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hofilernew\Actuarial\Library -2\Products\Group\18 - Group Poorna Suraksha\Quotes\ICAI\Rates Released\"/>
    </mc:Choice>
  </mc:AlternateContent>
  <bookViews>
    <workbookView xWindow="0" yWindow="0" windowWidth="19440" windowHeight="6120" firstSheet="35" activeTab="35"/>
  </bookViews>
  <sheets>
    <sheet name="LP-15 32% S" sheetId="440" state="veryHidden" r:id="rId1"/>
    <sheet name="LP-12 32% S" sheetId="441" state="veryHidden" r:id="rId2"/>
    <sheet name="SP 32% S" sheetId="442" state="veryHidden" r:id="rId3"/>
    <sheet name="LP-15 32% NS" sheetId="413" state="veryHidden" r:id="rId4"/>
    <sheet name="SP 32% NS" sheetId="445" state="veryHidden" r:id="rId5"/>
    <sheet name="LP-15 33% S" sheetId="446" state="veryHidden" r:id="rId6"/>
    <sheet name="LP-12 33% S" sheetId="447" state="veryHidden" r:id="rId7"/>
    <sheet name="SP 33% S" sheetId="448" state="veryHidden" r:id="rId8"/>
    <sheet name="LP-15 33% NS" sheetId="449" state="veryHidden" r:id="rId9"/>
    <sheet name="LP-12 33% NS" sheetId="450" state="veryHidden" r:id="rId10"/>
    <sheet name="SP 33% NS" sheetId="451" state="veryHidden" r:id="rId11"/>
    <sheet name="LP-15 38% S" sheetId="452" state="veryHidden" r:id="rId12"/>
    <sheet name="LP-12 38% S" sheetId="453" state="veryHidden" r:id="rId13"/>
    <sheet name="SP 38% S" sheetId="454" state="veryHidden" r:id="rId14"/>
    <sheet name="LP-15 38% NS" sheetId="455" state="veryHidden" r:id="rId15"/>
    <sheet name="LP-12 38% NS" sheetId="456" state="veryHidden" r:id="rId16"/>
    <sheet name="SP 38% NS" sheetId="457" state="veryHidden" r:id="rId17"/>
    <sheet name="LP-10 32% S" sheetId="416" state="veryHidden" r:id="rId18"/>
    <sheet name="LP-5 32% S" sheetId="417" state="veryHidden" r:id="rId19"/>
    <sheet name="RP 32% S" sheetId="418" state="veryHidden" r:id="rId20"/>
    <sheet name="LP-10 32% NS" sheetId="420" state="veryHidden" r:id="rId21"/>
    <sheet name="LP-5 32% NS" sheetId="421" state="veryHidden" r:id="rId22"/>
    <sheet name="RP 32% NS" sheetId="422" state="veryHidden" r:id="rId23"/>
    <sheet name="LP-10 33% S" sheetId="424" state="veryHidden" r:id="rId24"/>
    <sheet name="LP-5 33% S" sheetId="425" state="veryHidden" r:id="rId25"/>
    <sheet name="RP 33% S" sheetId="426" state="veryHidden" r:id="rId26"/>
    <sheet name="LP-10 33% NS" sheetId="428" state="veryHidden" r:id="rId27"/>
    <sheet name="LP-5 33% NS" sheetId="429" state="veryHidden" r:id="rId28"/>
    <sheet name="RP 33% NS" sheetId="430" state="veryHidden" r:id="rId29"/>
    <sheet name="LP-10 38% S" sheetId="432" state="veryHidden" r:id="rId30"/>
    <sheet name="LP-5 38% S" sheetId="433" state="veryHidden" r:id="rId31"/>
    <sheet name="RP 38% S" sheetId="434" state="veryHidden" r:id="rId32"/>
    <sheet name="LP-10 38% NS" sheetId="436" state="veryHidden" r:id="rId33"/>
    <sheet name="LP-5 38% NS" sheetId="437" state="veryHidden" r:id="rId34"/>
    <sheet name="RP 38% NS" sheetId="438" state="veryHidden" r:id="rId35"/>
    <sheet name="Input" sheetId="1" r:id="rId36"/>
    <sheet name="Company Wise" sheetId="21" state="veryHidden" r:id="rId37"/>
    <sheet name="Validation" sheetId="2" state="veryHidden" r:id="rId38"/>
    <sheet name="Competition Benchmarking" sheetId="74" state="veryHidden" r:id="rId39"/>
    <sheet name="Premium Rates" sheetId="75" state="veryHidden" r:id="rId40"/>
    <sheet name="High SA Discount" sheetId="13" state="veryHidden" r:id="rId41"/>
    <sheet name="Premium Rate Calculation" sheetId="14" state="veryHidden" r:id="rId42"/>
    <sheet name="SP 25.5% S" sheetId="370" state="veryHidden" r:id="rId43"/>
    <sheet name="LP-10 25.5% S" sheetId="371" state="veryHidden" r:id="rId44"/>
    <sheet name="LP-5 25.5% S" sheetId="372" state="veryHidden" r:id="rId45"/>
    <sheet name="RP 25.5% S" sheetId="373" state="veryHidden" r:id="rId46"/>
    <sheet name="SP 23% S" sheetId="374" state="veryHidden" r:id="rId47"/>
    <sheet name="LP-10 23% S" sheetId="375" state="veryHidden" r:id="rId48"/>
    <sheet name="LP-5 23% S" sheetId="376" state="veryHidden" r:id="rId49"/>
    <sheet name="RP 23% S" sheetId="377" state="veryHidden" r:id="rId50"/>
    <sheet name="SP 90% S" sheetId="390" state="veryHidden" r:id="rId51"/>
    <sheet name="LP-10 90% S" sheetId="391" state="veryHidden" r:id="rId52"/>
    <sheet name="LP-5 90% S" sheetId="392" state="veryHidden" r:id="rId53"/>
    <sheet name="RP 90% S" sheetId="393" state="veryHidden" r:id="rId54"/>
    <sheet name="SP 90% NS" sheetId="394" state="veryHidden" r:id="rId55"/>
    <sheet name="LP-10 90% NS" sheetId="395" state="veryHidden" r:id="rId56"/>
    <sheet name="LP-5 90% NS" sheetId="396" state="veryHidden" r:id="rId57"/>
    <sheet name="RP 90% NS" sheetId="397" state="veryHidden" r:id="rId58"/>
    <sheet name="Sheet1" sheetId="398" state="veryHidden" r:id="rId59"/>
    <sheet name="SP 25.5% NS" sheetId="382" state="veryHidden" r:id="rId60"/>
    <sheet name="LP-10 25.5% NS" sheetId="383" state="veryHidden" r:id="rId61"/>
    <sheet name="LP-5 25.5% NS" sheetId="384" state="veryHidden" r:id="rId62"/>
    <sheet name="RP 25.5% NS" sheetId="385" state="veryHidden" r:id="rId63"/>
    <sheet name="SP 23% NS" sheetId="386" state="veryHidden" r:id="rId64"/>
    <sheet name="LP-10 23% NS" sheetId="387" state="veryHidden" r:id="rId65"/>
    <sheet name="LP-5 23% NS" sheetId="388" state="veryHidden" r:id="rId66"/>
    <sheet name="RP 23% NS" sheetId="389" state="veryHidden" r:id="rId67"/>
    <sheet name="LP-15 90% S" sheetId="399" state="veryHidden" r:id="rId68"/>
    <sheet name="LP-12 90% S" sheetId="400" state="veryHidden" r:id="rId69"/>
    <sheet name="LP-15 23% S" sheetId="401" state="veryHidden" r:id="rId70"/>
    <sheet name="LP-12 23% S" sheetId="402" state="veryHidden" r:id="rId71"/>
    <sheet name="LP-15 25.5% S" sheetId="403" state="veryHidden" r:id="rId72"/>
    <sheet name="LP-12 25.5% S" sheetId="404" state="veryHidden" r:id="rId73"/>
    <sheet name="LP-15 90% NS" sheetId="407" state="veryHidden" r:id="rId74"/>
    <sheet name="LP-12 90% NS" sheetId="408" state="veryHidden" r:id="rId75"/>
    <sheet name="LP-15 23% NS" sheetId="409" state="veryHidden" r:id="rId76"/>
    <sheet name="LP-12 23% NS" sheetId="410" state="veryHidden" r:id="rId77"/>
    <sheet name="LP-15 25.5% NS" sheetId="411" state="veryHidden" r:id="rId78"/>
    <sheet name="LP-12 25.5% NS" sheetId="412" state="veryHidden" r:id="rId79"/>
    <sheet name="LP-12 32% NS" sheetId="414" state="veryHidden" r:id="rId80"/>
  </sheets>
  <definedNames>
    <definedName name="_xlnm._FilterDatabase" localSheetId="38" hidden="1">'Competition Benchmarking'!$L$2:$P$171</definedName>
    <definedName name="_xlnm._FilterDatabase" localSheetId="39" hidden="1">'Premium Rates'!$B$2:$I$170</definedName>
  </definedNames>
  <calcPr calcId="162913" iterateDelta="1.0000000000000001E-5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21" l="1"/>
  <c r="E3" i="21"/>
  <c r="D3" i="21"/>
  <c r="C3" i="21"/>
  <c r="B13" i="2" l="1"/>
  <c r="B3" i="1" l="1"/>
  <c r="C7" i="1" l="1"/>
  <c r="A1" i="21" l="1"/>
  <c r="C8" i="1" l="1"/>
  <c r="C2" i="1" l="1"/>
  <c r="E19" i="14" l="1"/>
  <c r="E20" i="14"/>
  <c r="E21" i="14"/>
  <c r="E22" i="14"/>
  <c r="E23" i="14"/>
  <c r="E18" i="14"/>
  <c r="I17" i="14"/>
  <c r="B3" i="21" l="1"/>
  <c r="A129" i="75" l="1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H130" i="75"/>
  <c r="H131" i="75"/>
  <c r="H132" i="75"/>
  <c r="H133" i="75"/>
  <c r="H134" i="75"/>
  <c r="H135" i="75"/>
  <c r="H136" i="75"/>
  <c r="H137" i="75"/>
  <c r="H138" i="75"/>
  <c r="H139" i="75"/>
  <c r="H140" i="75"/>
  <c r="H141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1" i="75"/>
  <c r="H162" i="75"/>
  <c r="H163" i="75"/>
  <c r="H164" i="75"/>
  <c r="H165" i="75"/>
  <c r="H166" i="75"/>
  <c r="H167" i="75"/>
  <c r="H168" i="75"/>
  <c r="H169" i="75"/>
  <c r="H170" i="75"/>
  <c r="H129" i="75"/>
  <c r="G4" i="75"/>
  <c r="A4" i="75" s="1"/>
  <c r="G5" i="75"/>
  <c r="A5" i="75" s="1"/>
  <c r="G6" i="75"/>
  <c r="A6" i="75" s="1"/>
  <c r="G7" i="75"/>
  <c r="A7" i="75" s="1"/>
  <c r="G8" i="75"/>
  <c r="A8" i="75" s="1"/>
  <c r="G9" i="75"/>
  <c r="A9" i="75" s="1"/>
  <c r="G10" i="75"/>
  <c r="A10" i="75" s="1"/>
  <c r="G11" i="75"/>
  <c r="A11" i="75" s="1"/>
  <c r="G12" i="75"/>
  <c r="A12" i="75" s="1"/>
  <c r="G13" i="75"/>
  <c r="A13" i="75" s="1"/>
  <c r="G14" i="75"/>
  <c r="A14" i="75" s="1"/>
  <c r="G15" i="75"/>
  <c r="A15" i="75" s="1"/>
  <c r="G16" i="75"/>
  <c r="A16" i="75" s="1"/>
  <c r="G17" i="75"/>
  <c r="A17" i="75" s="1"/>
  <c r="G18" i="75"/>
  <c r="A18" i="75" s="1"/>
  <c r="G19" i="75"/>
  <c r="A19" i="75" s="1"/>
  <c r="G20" i="75"/>
  <c r="A20" i="75" s="1"/>
  <c r="G21" i="75"/>
  <c r="A21" i="75" s="1"/>
  <c r="G22" i="75"/>
  <c r="A22" i="75" s="1"/>
  <c r="G23" i="75"/>
  <c r="A23" i="75" s="1"/>
  <c r="G24" i="75"/>
  <c r="A24" i="75" s="1"/>
  <c r="G25" i="75"/>
  <c r="A25" i="75" s="1"/>
  <c r="G26" i="75"/>
  <c r="A26" i="75" s="1"/>
  <c r="G27" i="75"/>
  <c r="A27" i="75" s="1"/>
  <c r="G28" i="75"/>
  <c r="A28" i="75" s="1"/>
  <c r="G29" i="75"/>
  <c r="A29" i="75" s="1"/>
  <c r="G30" i="75"/>
  <c r="A30" i="75" s="1"/>
  <c r="G31" i="75"/>
  <c r="A31" i="75" s="1"/>
  <c r="G32" i="75"/>
  <c r="A32" i="75" s="1"/>
  <c r="G33" i="75"/>
  <c r="A33" i="75" s="1"/>
  <c r="G34" i="75"/>
  <c r="A34" i="75" s="1"/>
  <c r="G35" i="75"/>
  <c r="A35" i="75" s="1"/>
  <c r="G36" i="75"/>
  <c r="A36" i="75" s="1"/>
  <c r="G37" i="75"/>
  <c r="A37" i="75" s="1"/>
  <c r="G38" i="75"/>
  <c r="A38" i="75" s="1"/>
  <c r="G39" i="75"/>
  <c r="A39" i="75" s="1"/>
  <c r="G40" i="75"/>
  <c r="A40" i="75" s="1"/>
  <c r="G41" i="75"/>
  <c r="A41" i="75" s="1"/>
  <c r="G42" i="75"/>
  <c r="A42" i="75" s="1"/>
  <c r="G43" i="75"/>
  <c r="A43" i="75" s="1"/>
  <c r="G44" i="75"/>
  <c r="A44" i="75" s="1"/>
  <c r="G45" i="75"/>
  <c r="A45" i="75" s="1"/>
  <c r="G46" i="75"/>
  <c r="A46" i="75" s="1"/>
  <c r="G47" i="75"/>
  <c r="A47" i="75" s="1"/>
  <c r="G48" i="75"/>
  <c r="A48" i="75" s="1"/>
  <c r="G49" i="75"/>
  <c r="A49" i="75" s="1"/>
  <c r="G50" i="75"/>
  <c r="A50" i="75" s="1"/>
  <c r="G51" i="75"/>
  <c r="A51" i="75" s="1"/>
  <c r="G52" i="75"/>
  <c r="A52" i="75" s="1"/>
  <c r="G53" i="75"/>
  <c r="A53" i="75" s="1"/>
  <c r="G54" i="75"/>
  <c r="A54" i="75" s="1"/>
  <c r="G55" i="75"/>
  <c r="A55" i="75" s="1"/>
  <c r="G56" i="75"/>
  <c r="A56" i="75" s="1"/>
  <c r="G57" i="75"/>
  <c r="A57" i="75" s="1"/>
  <c r="G58" i="75"/>
  <c r="A58" i="75" s="1"/>
  <c r="G59" i="75"/>
  <c r="A59" i="75" s="1"/>
  <c r="G60" i="75"/>
  <c r="A60" i="75" s="1"/>
  <c r="G61" i="75"/>
  <c r="A61" i="75" s="1"/>
  <c r="G62" i="75"/>
  <c r="A62" i="75" s="1"/>
  <c r="G63" i="75"/>
  <c r="A63" i="75" s="1"/>
  <c r="G64" i="75"/>
  <c r="A64" i="75" s="1"/>
  <c r="G65" i="75"/>
  <c r="A65" i="75" s="1"/>
  <c r="G66" i="75"/>
  <c r="A66" i="75" s="1"/>
  <c r="G67" i="75"/>
  <c r="A67" i="75" s="1"/>
  <c r="G68" i="75"/>
  <c r="A68" i="75" s="1"/>
  <c r="G69" i="75"/>
  <c r="A69" i="75" s="1"/>
  <c r="G70" i="75"/>
  <c r="A70" i="75" s="1"/>
  <c r="G71" i="75"/>
  <c r="A71" i="75" s="1"/>
  <c r="G72" i="75"/>
  <c r="A72" i="75" s="1"/>
  <c r="G73" i="75"/>
  <c r="A73" i="75" s="1"/>
  <c r="G74" i="75"/>
  <c r="A74" i="75" s="1"/>
  <c r="G75" i="75"/>
  <c r="A75" i="75" s="1"/>
  <c r="G76" i="75"/>
  <c r="A76" i="75" s="1"/>
  <c r="G77" i="75"/>
  <c r="A77" i="75" s="1"/>
  <c r="G78" i="75"/>
  <c r="A78" i="75" s="1"/>
  <c r="G79" i="75"/>
  <c r="A79" i="75" s="1"/>
  <c r="G80" i="75"/>
  <c r="A80" i="75" s="1"/>
  <c r="G81" i="75"/>
  <c r="A81" i="75" s="1"/>
  <c r="G82" i="75"/>
  <c r="A82" i="75" s="1"/>
  <c r="G83" i="75"/>
  <c r="A83" i="75" s="1"/>
  <c r="G84" i="75"/>
  <c r="A84" i="75" s="1"/>
  <c r="G85" i="75"/>
  <c r="A85" i="75" s="1"/>
  <c r="G86" i="75"/>
  <c r="A86" i="75" s="1"/>
  <c r="G87" i="75"/>
  <c r="A87" i="75" s="1"/>
  <c r="G88" i="75"/>
  <c r="A88" i="75" s="1"/>
  <c r="G89" i="75"/>
  <c r="A89" i="75" s="1"/>
  <c r="G90" i="75"/>
  <c r="A90" i="75" s="1"/>
  <c r="G91" i="75"/>
  <c r="A91" i="75" s="1"/>
  <c r="G92" i="75"/>
  <c r="A92" i="75" s="1"/>
  <c r="G93" i="75"/>
  <c r="A93" i="75" s="1"/>
  <c r="G94" i="75"/>
  <c r="A94" i="75" s="1"/>
  <c r="G95" i="75"/>
  <c r="A95" i="75" s="1"/>
  <c r="G96" i="75"/>
  <c r="A96" i="75" s="1"/>
  <c r="G97" i="75"/>
  <c r="A97" i="75" s="1"/>
  <c r="G98" i="75"/>
  <c r="A98" i="75" s="1"/>
  <c r="G99" i="75"/>
  <c r="A99" i="75" s="1"/>
  <c r="G100" i="75"/>
  <c r="A100" i="75" s="1"/>
  <c r="G101" i="75"/>
  <c r="A101" i="75" s="1"/>
  <c r="G102" i="75"/>
  <c r="A102" i="75" s="1"/>
  <c r="G103" i="75"/>
  <c r="A103" i="75" s="1"/>
  <c r="G104" i="75"/>
  <c r="A104" i="75" s="1"/>
  <c r="G105" i="75"/>
  <c r="A105" i="75" s="1"/>
  <c r="G106" i="75"/>
  <c r="A106" i="75" s="1"/>
  <c r="G107" i="75"/>
  <c r="A107" i="75" s="1"/>
  <c r="G108" i="75"/>
  <c r="A108" i="75" s="1"/>
  <c r="G109" i="75"/>
  <c r="A109" i="75" s="1"/>
  <c r="G110" i="75"/>
  <c r="A110" i="75" s="1"/>
  <c r="G111" i="75"/>
  <c r="A111" i="75" s="1"/>
  <c r="G112" i="75"/>
  <c r="A112" i="75" s="1"/>
  <c r="G113" i="75"/>
  <c r="A113" i="75" s="1"/>
  <c r="G114" i="75"/>
  <c r="A114" i="75" s="1"/>
  <c r="G115" i="75"/>
  <c r="A115" i="75" s="1"/>
  <c r="G116" i="75"/>
  <c r="A116" i="75" s="1"/>
  <c r="G117" i="75"/>
  <c r="A117" i="75" s="1"/>
  <c r="G118" i="75"/>
  <c r="A118" i="75" s="1"/>
  <c r="G119" i="75"/>
  <c r="A119" i="75" s="1"/>
  <c r="G120" i="75"/>
  <c r="A120" i="75" s="1"/>
  <c r="G121" i="75"/>
  <c r="A121" i="75" s="1"/>
  <c r="G122" i="75"/>
  <c r="A122" i="75" s="1"/>
  <c r="G123" i="75"/>
  <c r="A123" i="75" s="1"/>
  <c r="G124" i="75"/>
  <c r="A124" i="75" s="1"/>
  <c r="G125" i="75"/>
  <c r="A125" i="75" s="1"/>
  <c r="G126" i="75"/>
  <c r="A126" i="75" s="1"/>
  <c r="G127" i="75"/>
  <c r="A127" i="75" s="1"/>
  <c r="G128" i="75"/>
  <c r="A128" i="75" s="1"/>
  <c r="G3" i="75"/>
  <c r="A3" i="75" s="1"/>
  <c r="B4" i="75" l="1"/>
  <c r="B5" i="75"/>
  <c r="B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128" i="75"/>
  <c r="B129" i="75"/>
  <c r="B130" i="75"/>
  <c r="B131" i="75"/>
  <c r="B132" i="75"/>
  <c r="B133" i="75"/>
  <c r="B134" i="75"/>
  <c r="B135" i="75"/>
  <c r="B136" i="75"/>
  <c r="B137" i="75"/>
  <c r="B138" i="75"/>
  <c r="B139" i="75"/>
  <c r="B140" i="75"/>
  <c r="B141" i="75"/>
  <c r="B142" i="75"/>
  <c r="B143" i="75"/>
  <c r="B144" i="75"/>
  <c r="B145" i="75"/>
  <c r="B146" i="75"/>
  <c r="B147" i="75"/>
  <c r="B148" i="75"/>
  <c r="B149" i="75"/>
  <c r="B150" i="75"/>
  <c r="B151" i="75"/>
  <c r="B152" i="75"/>
  <c r="B153" i="75"/>
  <c r="B154" i="75"/>
  <c r="B155" i="75"/>
  <c r="B156" i="75"/>
  <c r="B157" i="75"/>
  <c r="B158" i="75"/>
  <c r="B159" i="75"/>
  <c r="B160" i="75"/>
  <c r="B161" i="75"/>
  <c r="B162" i="75"/>
  <c r="B163" i="75"/>
  <c r="B164" i="75"/>
  <c r="B165" i="75"/>
  <c r="B166" i="75"/>
  <c r="B167" i="75"/>
  <c r="B168" i="75"/>
  <c r="B169" i="75"/>
  <c r="B170" i="75"/>
  <c r="B3" i="75"/>
  <c r="A5" i="74" l="1"/>
  <c r="A6" i="74"/>
  <c r="A7" i="74"/>
  <c r="A8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A57" i="74"/>
  <c r="A58" i="74"/>
  <c r="A59" i="74"/>
  <c r="A60" i="74"/>
  <c r="A61" i="74"/>
  <c r="A62" i="74"/>
  <c r="A63" i="74"/>
  <c r="A64" i="74"/>
  <c r="A65" i="74"/>
  <c r="A66" i="74"/>
  <c r="A67" i="74"/>
  <c r="A68" i="74"/>
  <c r="A69" i="74"/>
  <c r="A70" i="74"/>
  <c r="A71" i="74"/>
  <c r="A72" i="74"/>
  <c r="A73" i="74"/>
  <c r="A74" i="74"/>
  <c r="A75" i="74"/>
  <c r="A76" i="74"/>
  <c r="A77" i="74"/>
  <c r="A78" i="74"/>
  <c r="A79" i="74"/>
  <c r="A80" i="74"/>
  <c r="A81" i="74"/>
  <c r="A82" i="74"/>
  <c r="A83" i="74"/>
  <c r="A84" i="74"/>
  <c r="A85" i="74"/>
  <c r="A86" i="74"/>
  <c r="A87" i="74"/>
  <c r="A88" i="74"/>
  <c r="A89" i="74"/>
  <c r="A90" i="74"/>
  <c r="A91" i="74"/>
  <c r="A92" i="74"/>
  <c r="A93" i="74"/>
  <c r="A94" i="74"/>
  <c r="A95" i="74"/>
  <c r="A96" i="74"/>
  <c r="A97" i="74"/>
  <c r="A98" i="74"/>
  <c r="A99" i="74"/>
  <c r="A100" i="74"/>
  <c r="A101" i="74"/>
  <c r="A102" i="74"/>
  <c r="A103" i="74"/>
  <c r="A104" i="74"/>
  <c r="A105" i="74"/>
  <c r="A106" i="74"/>
  <c r="A107" i="74"/>
  <c r="A108" i="74"/>
  <c r="A109" i="74"/>
  <c r="A110" i="74"/>
  <c r="A111" i="74"/>
  <c r="A112" i="74"/>
  <c r="A113" i="74"/>
  <c r="A114" i="74"/>
  <c r="A115" i="74"/>
  <c r="A116" i="74"/>
  <c r="A117" i="74"/>
  <c r="A118" i="74"/>
  <c r="A119" i="74"/>
  <c r="A120" i="74"/>
  <c r="A121" i="74"/>
  <c r="A122" i="74"/>
  <c r="A123" i="74"/>
  <c r="A124" i="74"/>
  <c r="A125" i="74"/>
  <c r="A126" i="74"/>
  <c r="A127" i="74"/>
  <c r="A128" i="74"/>
  <c r="A129" i="74"/>
  <c r="A130" i="74"/>
  <c r="A131" i="74"/>
  <c r="A132" i="74"/>
  <c r="A133" i="74"/>
  <c r="A134" i="74"/>
  <c r="A135" i="74"/>
  <c r="A136" i="74"/>
  <c r="A137" i="74"/>
  <c r="A138" i="74"/>
  <c r="A139" i="74"/>
  <c r="A140" i="74"/>
  <c r="A141" i="74"/>
  <c r="A142" i="74"/>
  <c r="A143" i="74"/>
  <c r="A144" i="74"/>
  <c r="A145" i="74"/>
  <c r="A146" i="74"/>
  <c r="A147" i="74"/>
  <c r="A148" i="74"/>
  <c r="A149" i="74"/>
  <c r="A150" i="74"/>
  <c r="A151" i="74"/>
  <c r="A152" i="74"/>
  <c r="A153" i="74"/>
  <c r="A154" i="74"/>
  <c r="A155" i="74"/>
  <c r="A156" i="74"/>
  <c r="A157" i="74"/>
  <c r="A158" i="74"/>
  <c r="A159" i="74"/>
  <c r="A160" i="74"/>
  <c r="A161" i="74"/>
  <c r="A162" i="74"/>
  <c r="A163" i="74"/>
  <c r="A164" i="74"/>
  <c r="A165" i="74"/>
  <c r="A166" i="74"/>
  <c r="A167" i="74"/>
  <c r="A168" i="74"/>
  <c r="A169" i="74"/>
  <c r="A170" i="74"/>
  <c r="A171" i="74"/>
  <c r="A4" i="74"/>
  <c r="I2" i="21" l="1"/>
  <c r="C12" i="14" l="1"/>
  <c r="U3" i="13" l="1"/>
  <c r="V3" i="13" s="1"/>
  <c r="D6" i="2"/>
  <c r="E5" i="1" s="1"/>
  <c r="D7" i="2"/>
  <c r="D8" i="2"/>
  <c r="D9" i="2"/>
  <c r="D10" i="2"/>
  <c r="D5" i="2"/>
  <c r="J3" i="13" l="1"/>
  <c r="K3" i="13" s="1"/>
  <c r="B1" i="13" s="1"/>
  <c r="B18" i="2" l="1"/>
  <c r="C13" i="2"/>
  <c r="D18" i="2" l="1"/>
  <c r="J2" i="21" l="1"/>
  <c r="J13" i="21" l="1"/>
  <c r="I15" i="21"/>
  <c r="J14" i="21"/>
  <c r="I13" i="21"/>
  <c r="J6" i="21"/>
  <c r="I16" i="21"/>
  <c r="J15" i="21"/>
  <c r="I17" i="21"/>
  <c r="J17" i="21"/>
  <c r="J18" i="21"/>
  <c r="I18" i="21"/>
  <c r="I14" i="21"/>
  <c r="J16" i="21"/>
  <c r="J7" i="21"/>
  <c r="I10" i="21"/>
  <c r="J10" i="21"/>
  <c r="J9" i="21"/>
  <c r="J5" i="21"/>
  <c r="I8" i="21"/>
  <c r="J8" i="21"/>
  <c r="I9" i="21"/>
  <c r="I7" i="21"/>
  <c r="I6" i="21"/>
  <c r="I5" i="21"/>
  <c r="I23" i="75"/>
  <c r="I95" i="75"/>
  <c r="I51" i="75"/>
  <c r="I146" i="75"/>
  <c r="I65" i="75"/>
  <c r="I140" i="75"/>
  <c r="I53" i="75"/>
  <c r="I12" i="75"/>
  <c r="I56" i="75"/>
  <c r="I145" i="75"/>
  <c r="I52" i="75"/>
  <c r="I61" i="75"/>
  <c r="I101" i="75"/>
  <c r="I54" i="75"/>
  <c r="I47" i="75"/>
  <c r="I20" i="75"/>
  <c r="I107" i="75"/>
  <c r="I97" i="75"/>
  <c r="I96" i="75"/>
  <c r="I21" i="75"/>
  <c r="I3" i="75"/>
  <c r="I91" i="75"/>
  <c r="I58" i="75"/>
  <c r="I48" i="75"/>
  <c r="I18" i="75"/>
  <c r="I49" i="75"/>
  <c r="I136" i="75"/>
  <c r="I11" i="75"/>
  <c r="I8" i="75"/>
  <c r="K102" i="74" l="1"/>
  <c r="K66" i="74"/>
  <c r="K147" i="74"/>
  <c r="K62" i="74"/>
  <c r="K19" i="74"/>
  <c r="K24" i="74"/>
  <c r="K108" i="74"/>
  <c r="K146" i="74"/>
  <c r="K21" i="74"/>
  <c r="K22" i="74"/>
  <c r="K9" i="74"/>
  <c r="K52" i="74"/>
  <c r="K48" i="74"/>
  <c r="K4" i="74"/>
  <c r="K49" i="74"/>
  <c r="K92" i="74"/>
  <c r="K50" i="74"/>
  <c r="K53" i="74"/>
  <c r="K54" i="74"/>
  <c r="K96" i="74"/>
  <c r="K12" i="74"/>
  <c r="K97" i="74"/>
  <c r="K137" i="74"/>
  <c r="K55" i="74"/>
  <c r="K57" i="74"/>
  <c r="K13" i="74"/>
  <c r="K98" i="74"/>
  <c r="K141" i="74"/>
  <c r="K59" i="74"/>
  <c r="I87" i="75"/>
  <c r="I7" i="75"/>
  <c r="I9" i="75"/>
  <c r="I142" i="75"/>
  <c r="I15" i="75"/>
  <c r="I148" i="75"/>
  <c r="I130" i="75"/>
  <c r="I138" i="75"/>
  <c r="I129" i="75"/>
  <c r="I57" i="75"/>
  <c r="I104" i="75"/>
  <c r="I141" i="75"/>
  <c r="I90" i="75"/>
  <c r="I59" i="75"/>
  <c r="I149" i="75"/>
  <c r="I10" i="75"/>
  <c r="I46" i="75"/>
  <c r="I6" i="75"/>
  <c r="I133" i="75"/>
  <c r="I88" i="75"/>
  <c r="I94" i="75"/>
  <c r="I103" i="75"/>
  <c r="I132" i="75"/>
  <c r="I22" i="75"/>
  <c r="I102" i="75"/>
  <c r="I143" i="75"/>
  <c r="I147" i="75"/>
  <c r="I135" i="75"/>
  <c r="I4" i="75"/>
  <c r="I139" i="75"/>
  <c r="I144" i="75"/>
  <c r="I45" i="75"/>
  <c r="I92" i="75"/>
  <c r="I63" i="75"/>
  <c r="I55" i="75"/>
  <c r="I16" i="75"/>
  <c r="I100" i="75"/>
  <c r="I13" i="75"/>
  <c r="I106" i="75"/>
  <c r="I62" i="75"/>
  <c r="I89" i="75"/>
  <c r="I99" i="75"/>
  <c r="I17" i="75"/>
  <c r="I131" i="75"/>
  <c r="I5" i="75"/>
  <c r="I93" i="75"/>
  <c r="I134" i="75"/>
  <c r="I50" i="75"/>
  <c r="I105" i="75"/>
  <c r="I14" i="75"/>
  <c r="I137" i="75"/>
  <c r="I19" i="75"/>
  <c r="I60" i="75"/>
  <c r="I98" i="75"/>
  <c r="I64" i="75"/>
  <c r="K105" i="74" l="1"/>
  <c r="L105" i="74" s="1"/>
  <c r="K64" i="74"/>
  <c r="L64" i="74" s="1"/>
  <c r="K89" i="74"/>
  <c r="L89" i="74" s="1"/>
  <c r="K58" i="74"/>
  <c r="M58" i="74" s="1"/>
  <c r="K140" i="74"/>
  <c r="N140" i="74" s="1"/>
  <c r="K65" i="74"/>
  <c r="P65" i="74" s="1"/>
  <c r="K132" i="74"/>
  <c r="L132" i="74" s="1"/>
  <c r="K90" i="74"/>
  <c r="P90" i="74" s="1"/>
  <c r="K101" i="74"/>
  <c r="N101" i="74" s="1"/>
  <c r="K95" i="74"/>
  <c r="O95" i="74" s="1"/>
  <c r="K6" i="74"/>
  <c r="K100" i="74"/>
  <c r="O100" i="74" s="1"/>
  <c r="K150" i="74"/>
  <c r="L150" i="74" s="1"/>
  <c r="K88" i="74"/>
  <c r="O88" i="74" s="1"/>
  <c r="K148" i="74"/>
  <c r="M148" i="74" s="1"/>
  <c r="K10" i="74"/>
  <c r="M10" i="74" s="1"/>
  <c r="K15" i="74"/>
  <c r="P15" i="74" s="1"/>
  <c r="K133" i="74"/>
  <c r="M133" i="74" s="1"/>
  <c r="K8" i="74"/>
  <c r="M8" i="74" s="1"/>
  <c r="K46" i="74"/>
  <c r="N46" i="74" s="1"/>
  <c r="K130" i="74"/>
  <c r="L130" i="74" s="1"/>
  <c r="K143" i="74"/>
  <c r="O143" i="74" s="1"/>
  <c r="K135" i="74"/>
  <c r="N135" i="74" s="1"/>
  <c r="K93" i="74"/>
  <c r="M93" i="74" s="1"/>
  <c r="K5" i="74"/>
  <c r="L5" i="74" s="1"/>
  <c r="K11" i="74"/>
  <c r="O11" i="74" s="1"/>
  <c r="K142" i="74"/>
  <c r="O142" i="74" s="1"/>
  <c r="K51" i="74"/>
  <c r="O51" i="74" s="1"/>
  <c r="K94" i="74"/>
  <c r="L94" i="74" s="1"/>
  <c r="K47" i="74"/>
  <c r="M47" i="74" s="1"/>
  <c r="K20" i="74"/>
  <c r="O20" i="74" s="1"/>
  <c r="K106" i="74"/>
  <c r="N106" i="74" s="1"/>
  <c r="K16" i="74"/>
  <c r="M16" i="74" s="1"/>
  <c r="K23" i="74"/>
  <c r="O23" i="74" s="1"/>
  <c r="K14" i="74"/>
  <c r="N14" i="74" s="1"/>
  <c r="K136" i="74"/>
  <c r="L136" i="74" s="1"/>
  <c r="K138" i="74"/>
  <c r="O138" i="74" s="1"/>
  <c r="K7" i="74"/>
  <c r="N7" i="74" s="1"/>
  <c r="K60" i="74"/>
  <c r="O60" i="74" s="1"/>
  <c r="K144" i="74"/>
  <c r="L144" i="74" s="1"/>
  <c r="K149" i="74"/>
  <c r="N149" i="74" s="1"/>
  <c r="K104" i="74"/>
  <c r="N104" i="74" s="1"/>
  <c r="K145" i="74"/>
  <c r="L145" i="74" s="1"/>
  <c r="K131" i="74"/>
  <c r="N131" i="74" s="1"/>
  <c r="K91" i="74"/>
  <c r="O91" i="74" s="1"/>
  <c r="K18" i="74"/>
  <c r="L18" i="74" s="1"/>
  <c r="K107" i="74"/>
  <c r="L107" i="74" s="1"/>
  <c r="K63" i="74"/>
  <c r="P63" i="74" s="1"/>
  <c r="K17" i="74"/>
  <c r="L17" i="74" s="1"/>
  <c r="K99" i="74"/>
  <c r="M99" i="74" s="1"/>
  <c r="K56" i="74"/>
  <c r="M56" i="74" s="1"/>
  <c r="K134" i="74"/>
  <c r="O134" i="74" s="1"/>
  <c r="K103" i="74"/>
  <c r="M103" i="74" s="1"/>
  <c r="K61" i="74"/>
  <c r="M61" i="74" s="1"/>
  <c r="K139" i="74"/>
  <c r="L139" i="74" s="1"/>
  <c r="M6" i="74"/>
  <c r="L6" i="74"/>
  <c r="P6" i="74"/>
  <c r="N6" i="74"/>
  <c r="O6" i="74"/>
  <c r="M65" i="74"/>
  <c r="N65" i="74"/>
  <c r="L65" i="74"/>
  <c r="O65" i="74"/>
  <c r="L146" i="74"/>
  <c r="N146" i="74"/>
  <c r="O146" i="74"/>
  <c r="P146" i="74"/>
  <c r="M146" i="74"/>
  <c r="O108" i="74"/>
  <c r="N108" i="74"/>
  <c r="M108" i="74"/>
  <c r="P108" i="74"/>
  <c r="L108" i="74"/>
  <c r="P12" i="74"/>
  <c r="M12" i="74"/>
  <c r="L12" i="74"/>
  <c r="N12" i="74"/>
  <c r="O12" i="74"/>
  <c r="N24" i="74"/>
  <c r="L24" i="74"/>
  <c r="M24" i="74"/>
  <c r="P24" i="74"/>
  <c r="O24" i="74"/>
  <c r="P54" i="74"/>
  <c r="M54" i="74"/>
  <c r="N54" i="74"/>
  <c r="O54" i="74"/>
  <c r="L54" i="74"/>
  <c r="P96" i="74"/>
  <c r="N96" i="74"/>
  <c r="M96" i="74"/>
  <c r="O96" i="74"/>
  <c r="L96" i="74"/>
  <c r="M97" i="74"/>
  <c r="P97" i="74"/>
  <c r="L97" i="74"/>
  <c r="N97" i="74"/>
  <c r="O97" i="74"/>
  <c r="N19" i="74"/>
  <c r="L19" i="74"/>
  <c r="M19" i="74"/>
  <c r="P19" i="74"/>
  <c r="O19" i="74"/>
  <c r="O92" i="74"/>
  <c r="N92" i="74"/>
  <c r="L92" i="74"/>
  <c r="P92" i="74"/>
  <c r="M92" i="74"/>
  <c r="L52" i="74"/>
  <c r="N52" i="74"/>
  <c r="O52" i="74"/>
  <c r="P52" i="74"/>
  <c r="M52" i="74"/>
  <c r="M21" i="74"/>
  <c r="P21" i="74"/>
  <c r="N21" i="74"/>
  <c r="L21" i="74"/>
  <c r="O21" i="74"/>
  <c r="N95" i="74"/>
  <c r="P95" i="74"/>
  <c r="P62" i="74"/>
  <c r="O62" i="74"/>
  <c r="N62" i="74"/>
  <c r="M62" i="74"/>
  <c r="L62" i="74"/>
  <c r="P53" i="74"/>
  <c r="N53" i="74"/>
  <c r="O53" i="74"/>
  <c r="M53" i="74"/>
  <c r="L53" i="74"/>
  <c r="O59" i="74"/>
  <c r="N59" i="74"/>
  <c r="L59" i="74"/>
  <c r="M59" i="74"/>
  <c r="P59" i="74"/>
  <c r="O13" i="74"/>
  <c r="P13" i="74"/>
  <c r="N13" i="74"/>
  <c r="M13" i="74"/>
  <c r="L13" i="74"/>
  <c r="L147" i="74"/>
  <c r="M147" i="74"/>
  <c r="O147" i="74"/>
  <c r="P147" i="74"/>
  <c r="N147" i="74"/>
  <c r="L50" i="74"/>
  <c r="M50" i="74"/>
  <c r="N50" i="74"/>
  <c r="O50" i="74"/>
  <c r="P50" i="74"/>
  <c r="L48" i="74"/>
  <c r="M48" i="74"/>
  <c r="N48" i="74"/>
  <c r="O48" i="74"/>
  <c r="P48" i="74"/>
  <c r="M9" i="74"/>
  <c r="N9" i="74"/>
  <c r="L9" i="74"/>
  <c r="P9" i="74"/>
  <c r="O9" i="74"/>
  <c r="L22" i="74"/>
  <c r="P22" i="74"/>
  <c r="O22" i="74"/>
  <c r="N22" i="74"/>
  <c r="M22" i="74"/>
  <c r="O98" i="74"/>
  <c r="N98" i="74"/>
  <c r="L98" i="74"/>
  <c r="M98" i="74"/>
  <c r="P98" i="74"/>
  <c r="L55" i="74"/>
  <c r="O55" i="74"/>
  <c r="P55" i="74"/>
  <c r="M55" i="74"/>
  <c r="N55" i="74"/>
  <c r="M137" i="74"/>
  <c r="L137" i="74"/>
  <c r="P137" i="74"/>
  <c r="O137" i="74"/>
  <c r="N137" i="74"/>
  <c r="L66" i="74"/>
  <c r="M66" i="74"/>
  <c r="O66" i="74"/>
  <c r="P66" i="74"/>
  <c r="N66" i="74"/>
  <c r="O141" i="74"/>
  <c r="L141" i="74"/>
  <c r="M141" i="74"/>
  <c r="P141" i="74"/>
  <c r="N141" i="74"/>
  <c r="N49" i="74"/>
  <c r="L49" i="74"/>
  <c r="O49" i="74"/>
  <c r="P49" i="74"/>
  <c r="M49" i="74"/>
  <c r="M4" i="74"/>
  <c r="N4" i="74"/>
  <c r="P4" i="74"/>
  <c r="O4" i="74"/>
  <c r="L4" i="74"/>
  <c r="P57" i="74"/>
  <c r="M57" i="74"/>
  <c r="L57" i="74"/>
  <c r="N57" i="74"/>
  <c r="O57" i="74"/>
  <c r="M102" i="74"/>
  <c r="L102" i="74"/>
  <c r="N102" i="74"/>
  <c r="P102" i="74"/>
  <c r="O102" i="74"/>
  <c r="K2" i="21"/>
  <c r="L10" i="21" s="1"/>
  <c r="M64" i="74" l="1"/>
  <c r="O64" i="74"/>
  <c r="P64" i="74"/>
  <c r="N64" i="74"/>
  <c r="M132" i="74"/>
  <c r="N90" i="74"/>
  <c r="O132" i="74"/>
  <c r="M90" i="74"/>
  <c r="N132" i="74"/>
  <c r="L90" i="74"/>
  <c r="P132" i="74"/>
  <c r="O89" i="74"/>
  <c r="M89" i="74"/>
  <c r="N89" i="74"/>
  <c r="P89" i="74"/>
  <c r="M95" i="74"/>
  <c r="P101" i="74"/>
  <c r="O101" i="74"/>
  <c r="M101" i="74"/>
  <c r="L101" i="74"/>
  <c r="N58" i="74"/>
  <c r="P58" i="74"/>
  <c r="L58" i="74"/>
  <c r="O58" i="74"/>
  <c r="L140" i="74"/>
  <c r="P140" i="74"/>
  <c r="M140" i="74"/>
  <c r="O140" i="74"/>
  <c r="L95" i="74"/>
  <c r="N145" i="74"/>
  <c r="N138" i="74"/>
  <c r="M138" i="74"/>
  <c r="P100" i="74"/>
  <c r="N150" i="74"/>
  <c r="M100" i="74"/>
  <c r="L100" i="74"/>
  <c r="P150" i="74"/>
  <c r="M150" i="74"/>
  <c r="P138" i="74"/>
  <c r="O145" i="74"/>
  <c r="L138" i="74"/>
  <c r="M149" i="74"/>
  <c r="P149" i="74"/>
  <c r="O144" i="74"/>
  <c r="L14" i="74"/>
  <c r="O14" i="74"/>
  <c r="M14" i="74"/>
  <c r="O136" i="74"/>
  <c r="P144" i="74"/>
  <c r="M7" i="74"/>
  <c r="L7" i="74"/>
  <c r="P14" i="74"/>
  <c r="O149" i="74"/>
  <c r="M136" i="74"/>
  <c r="P7" i="74"/>
  <c r="O7" i="74"/>
  <c r="L149" i="74"/>
  <c r="N23" i="74"/>
  <c r="M23" i="74"/>
  <c r="M104" i="74"/>
  <c r="L15" i="74"/>
  <c r="M15" i="74"/>
  <c r="P104" i="74"/>
  <c r="O104" i="74"/>
  <c r="L104" i="74"/>
  <c r="P51" i="74"/>
  <c r="P23" i="74"/>
  <c r="M51" i="74"/>
  <c r="P131" i="74"/>
  <c r="L131" i="74"/>
  <c r="M131" i="74"/>
  <c r="N17" i="74"/>
  <c r="O5" i="74"/>
  <c r="P5" i="74"/>
  <c r="M5" i="74"/>
  <c r="M17" i="74"/>
  <c r="N15" i="74"/>
  <c r="O15" i="74"/>
  <c r="N16" i="74"/>
  <c r="O16" i="74"/>
  <c r="P16" i="74"/>
  <c r="N18" i="74"/>
  <c r="P18" i="74"/>
  <c r="M18" i="74"/>
  <c r="L16" i="74"/>
  <c r="L88" i="74"/>
  <c r="P88" i="74"/>
  <c r="M88" i="74"/>
  <c r="O105" i="74"/>
  <c r="N88" i="74"/>
  <c r="P105" i="74"/>
  <c r="O18" i="74"/>
  <c r="N60" i="74"/>
  <c r="N105" i="74"/>
  <c r="P60" i="74"/>
  <c r="M105" i="74"/>
  <c r="L142" i="74"/>
  <c r="O46" i="74"/>
  <c r="P142" i="74"/>
  <c r="P133" i="74"/>
  <c r="M142" i="74"/>
  <c r="L133" i="74"/>
  <c r="N142" i="74"/>
  <c r="P56" i="74"/>
  <c r="N56" i="74"/>
  <c r="P46" i="74"/>
  <c r="L56" i="74"/>
  <c r="N133" i="74"/>
  <c r="O56" i="74"/>
  <c r="L60" i="74"/>
  <c r="P8" i="74"/>
  <c r="P91" i="74"/>
  <c r="M46" i="74"/>
  <c r="O17" i="74"/>
  <c r="L8" i="74"/>
  <c r="L46" i="74"/>
  <c r="O8" i="74"/>
  <c r="L91" i="74"/>
  <c r="P11" i="74"/>
  <c r="N8" i="74"/>
  <c r="M130" i="74"/>
  <c r="N11" i="74"/>
  <c r="L23" i="74"/>
  <c r="P17" i="74"/>
  <c r="O131" i="74"/>
  <c r="N130" i="74"/>
  <c r="O130" i="74"/>
  <c r="N103" i="74"/>
  <c r="P143" i="74"/>
  <c r="N51" i="74"/>
  <c r="L51" i="74"/>
  <c r="P145" i="74"/>
  <c r="M144" i="74"/>
  <c r="N63" i="74"/>
  <c r="O150" i="74"/>
  <c r="N100" i="74"/>
  <c r="M145" i="74"/>
  <c r="N144" i="74"/>
  <c r="O90" i="74"/>
  <c r="O133" i="74"/>
  <c r="O148" i="74"/>
  <c r="N99" i="74"/>
  <c r="N10" i="74"/>
  <c r="L10" i="74"/>
  <c r="O99" i="74"/>
  <c r="P99" i="74"/>
  <c r="O10" i="74"/>
  <c r="M63" i="74"/>
  <c r="L99" i="74"/>
  <c r="P130" i="74"/>
  <c r="O94" i="74"/>
  <c r="N93" i="74"/>
  <c r="M94" i="74"/>
  <c r="L93" i="74"/>
  <c r="N107" i="74"/>
  <c r="M134" i="74"/>
  <c r="P10" i="74"/>
  <c r="O93" i="74"/>
  <c r="P94" i="74"/>
  <c r="P93" i="74"/>
  <c r="M60" i="74"/>
  <c r="P134" i="74"/>
  <c r="N94" i="74"/>
  <c r="P20" i="74"/>
  <c r="L134" i="74"/>
  <c r="M139" i="74"/>
  <c r="M20" i="74"/>
  <c r="P135" i="74"/>
  <c r="P148" i="74"/>
  <c r="L20" i="74"/>
  <c r="L135" i="74"/>
  <c r="M135" i="74"/>
  <c r="N148" i="74"/>
  <c r="O135" i="74"/>
  <c r="M11" i="74"/>
  <c r="N91" i="74"/>
  <c r="N136" i="74"/>
  <c r="L148" i="74"/>
  <c r="M143" i="74"/>
  <c r="N5" i="74"/>
  <c r="P136" i="74"/>
  <c r="L106" i="74"/>
  <c r="L63" i="74"/>
  <c r="O63" i="74"/>
  <c r="L11" i="74"/>
  <c r="L143" i="74"/>
  <c r="M91" i="74"/>
  <c r="O103" i="74"/>
  <c r="N134" i="74"/>
  <c r="O47" i="74"/>
  <c r="L103" i="74"/>
  <c r="L47" i="74"/>
  <c r="P103" i="74"/>
  <c r="O139" i="74"/>
  <c r="P47" i="74"/>
  <c r="P139" i="74"/>
  <c r="N47" i="74"/>
  <c r="N139" i="74"/>
  <c r="M106" i="74"/>
  <c r="N20" i="74"/>
  <c r="P106" i="74"/>
  <c r="O106" i="74"/>
  <c r="L61" i="74"/>
  <c r="P61" i="74"/>
  <c r="N61" i="74"/>
  <c r="O61" i="74"/>
  <c r="P107" i="74"/>
  <c r="O107" i="74"/>
  <c r="N143" i="74"/>
  <c r="M107" i="74"/>
  <c r="K16" i="21"/>
  <c r="K18" i="21"/>
  <c r="K15" i="21"/>
  <c r="L16" i="21"/>
  <c r="K14" i="21"/>
  <c r="K17" i="21"/>
  <c r="L15" i="21"/>
  <c r="L18" i="21"/>
  <c r="K13" i="21"/>
  <c r="L17" i="21"/>
  <c r="L14" i="21"/>
  <c r="L13" i="21"/>
  <c r="K10" i="21"/>
  <c r="L9" i="21"/>
  <c r="K9" i="21"/>
  <c r="L8" i="21"/>
  <c r="K8" i="21"/>
  <c r="L7" i="21"/>
  <c r="L6" i="21"/>
  <c r="L5" i="21"/>
  <c r="K6" i="21"/>
  <c r="K7" i="21"/>
  <c r="K5" i="21"/>
  <c r="I81" i="75"/>
  <c r="I128" i="75"/>
  <c r="I79" i="75"/>
  <c r="I86" i="75"/>
  <c r="I73" i="75"/>
  <c r="I168" i="75"/>
  <c r="I161" i="75"/>
  <c r="I80" i="75"/>
  <c r="I114" i="75"/>
  <c r="I69" i="75"/>
  <c r="I28" i="75"/>
  <c r="I36" i="75"/>
  <c r="I126" i="75"/>
  <c r="I166" i="75"/>
  <c r="I109" i="75"/>
  <c r="I118" i="75"/>
  <c r="I85" i="75"/>
  <c r="I170" i="75"/>
  <c r="I127" i="75"/>
  <c r="I162" i="75"/>
  <c r="I108" i="75"/>
  <c r="I113" i="75"/>
  <c r="I153" i="75"/>
  <c r="I152" i="75"/>
  <c r="I77" i="75"/>
  <c r="I42" i="75"/>
  <c r="I68" i="75"/>
  <c r="I76" i="75"/>
  <c r="I111" i="75"/>
  <c r="I157" i="75"/>
  <c r="I33" i="75"/>
  <c r="I41" i="75"/>
  <c r="I74" i="75"/>
  <c r="I30" i="75"/>
  <c r="I35" i="75"/>
  <c r="I72" i="75"/>
  <c r="I125" i="75"/>
  <c r="I71" i="75"/>
  <c r="I67" i="75"/>
  <c r="I163" i="75"/>
  <c r="I70" i="75"/>
  <c r="I122" i="75"/>
  <c r="I34" i="75"/>
  <c r="I24" i="75"/>
  <c r="I110" i="75"/>
  <c r="I83" i="75"/>
  <c r="I121" i="75"/>
  <c r="I32" i="75"/>
  <c r="I158" i="75"/>
  <c r="I165" i="75"/>
  <c r="I31" i="75"/>
  <c r="I169" i="75"/>
  <c r="I40" i="75"/>
  <c r="I117" i="75"/>
  <c r="I167" i="75"/>
  <c r="I84" i="75"/>
  <c r="I119" i="75"/>
  <c r="I164" i="75"/>
  <c r="I116" i="75"/>
  <c r="I115" i="75"/>
  <c r="I78" i="75"/>
  <c r="I120" i="75"/>
  <c r="I159" i="75"/>
  <c r="I37" i="75"/>
  <c r="I27" i="75"/>
  <c r="I124" i="75"/>
  <c r="I155" i="75"/>
  <c r="K71" i="74" l="1"/>
  <c r="K153" i="74"/>
  <c r="K73" i="74"/>
  <c r="K31" i="74"/>
  <c r="K110" i="74"/>
  <c r="K115" i="74"/>
  <c r="K109" i="74"/>
  <c r="K114" i="74"/>
  <c r="K28" i="74"/>
  <c r="K111" i="74"/>
  <c r="K29" i="74"/>
  <c r="K70" i="74"/>
  <c r="K68" i="74"/>
  <c r="K112" i="74"/>
  <c r="K69" i="74"/>
  <c r="K72" i="74"/>
  <c r="K156" i="74"/>
  <c r="K154" i="74"/>
  <c r="K25" i="74"/>
  <c r="K120" i="74"/>
  <c r="K74" i="74"/>
  <c r="K159" i="74"/>
  <c r="K35" i="74"/>
  <c r="K37" i="74"/>
  <c r="K158" i="74"/>
  <c r="K75" i="74"/>
  <c r="K32" i="74"/>
  <c r="K77" i="74"/>
  <c r="K117" i="74"/>
  <c r="K160" i="74"/>
  <c r="K121" i="74"/>
  <c r="K162" i="74"/>
  <c r="K33" i="74"/>
  <c r="K34" i="74"/>
  <c r="K122" i="74"/>
  <c r="K80" i="74"/>
  <c r="K116" i="74"/>
  <c r="K118" i="74"/>
  <c r="K36" i="74"/>
  <c r="K78" i="74"/>
  <c r="K79" i="74"/>
  <c r="K164" i="74"/>
  <c r="K119" i="74"/>
  <c r="K163" i="74"/>
  <c r="K38" i="74"/>
  <c r="K86" i="74"/>
  <c r="K127" i="74"/>
  <c r="K129" i="74"/>
  <c r="K85" i="74"/>
  <c r="K168" i="74"/>
  <c r="K166" i="74"/>
  <c r="K165" i="74"/>
  <c r="K169" i="74"/>
  <c r="K171" i="74"/>
  <c r="K82" i="74"/>
  <c r="K123" i="74"/>
  <c r="K42" i="74"/>
  <c r="K126" i="74"/>
  <c r="K170" i="74"/>
  <c r="K41" i="74"/>
  <c r="K43" i="74"/>
  <c r="K87" i="74"/>
  <c r="K84" i="74"/>
  <c r="K128" i="74"/>
  <c r="K125" i="74"/>
  <c r="K81" i="74"/>
  <c r="K167" i="74"/>
  <c r="I39" i="75"/>
  <c r="I82" i="75"/>
  <c r="I75" i="75"/>
  <c r="I26" i="75"/>
  <c r="I123" i="75"/>
  <c r="I156" i="75"/>
  <c r="I112" i="75"/>
  <c r="I150" i="75"/>
  <c r="I160" i="75"/>
  <c r="I154" i="75"/>
  <c r="I38" i="75"/>
  <c r="I66" i="75"/>
  <c r="I151" i="75"/>
  <c r="I29" i="75"/>
  <c r="I43" i="75"/>
  <c r="I25" i="75"/>
  <c r="I44" i="75"/>
  <c r="K83" i="74" l="1"/>
  <c r="M83" i="74" s="1"/>
  <c r="K30" i="74"/>
  <c r="N30" i="74" s="1"/>
  <c r="K76" i="74"/>
  <c r="N76" i="74" s="1"/>
  <c r="K161" i="74"/>
  <c r="N161" i="74" s="1"/>
  <c r="K113" i="74"/>
  <c r="M113" i="74" s="1"/>
  <c r="K155" i="74"/>
  <c r="M155" i="74" s="1"/>
  <c r="K44" i="74"/>
  <c r="M44" i="74" s="1"/>
  <c r="K151" i="74"/>
  <c r="N151" i="74" s="1"/>
  <c r="K67" i="74"/>
  <c r="K40" i="74"/>
  <c r="M40" i="74" s="1"/>
  <c r="K157" i="74"/>
  <c r="M157" i="74" s="1"/>
  <c r="K124" i="74"/>
  <c r="O124" i="74" s="1"/>
  <c r="K45" i="74"/>
  <c r="K27" i="74"/>
  <c r="K39" i="74"/>
  <c r="O39" i="74" s="1"/>
  <c r="K26" i="74"/>
  <c r="M26" i="74" s="1"/>
  <c r="K152" i="74"/>
  <c r="L152" i="74" s="1"/>
  <c r="P36" i="74"/>
  <c r="M36" i="74"/>
  <c r="N36" i="74"/>
  <c r="O36" i="74"/>
  <c r="L36" i="74"/>
  <c r="O78" i="74"/>
  <c r="L78" i="74"/>
  <c r="P78" i="74"/>
  <c r="M78" i="74"/>
  <c r="N78" i="74"/>
  <c r="O164" i="74"/>
  <c r="M164" i="74"/>
  <c r="L164" i="74"/>
  <c r="P164" i="74"/>
  <c r="N164" i="74"/>
  <c r="M119" i="74"/>
  <c r="P119" i="74"/>
  <c r="N119" i="74"/>
  <c r="O119" i="74"/>
  <c r="L119" i="74"/>
  <c r="L79" i="74"/>
  <c r="M79" i="74"/>
  <c r="O79" i="74"/>
  <c r="N79" i="74"/>
  <c r="P79" i="74"/>
  <c r="L118" i="74"/>
  <c r="M118" i="74"/>
  <c r="N118" i="74"/>
  <c r="P118" i="74"/>
  <c r="O118" i="74"/>
  <c r="P38" i="74"/>
  <c r="L38" i="74"/>
  <c r="O38" i="74"/>
  <c r="M38" i="74"/>
  <c r="N38" i="74"/>
  <c r="M158" i="74"/>
  <c r="P158" i="74"/>
  <c r="O158" i="74"/>
  <c r="L158" i="74"/>
  <c r="N158" i="74"/>
  <c r="P112" i="74"/>
  <c r="N112" i="74"/>
  <c r="O112" i="74"/>
  <c r="L112" i="74"/>
  <c r="M112" i="74"/>
  <c r="M159" i="74"/>
  <c r="N159" i="74"/>
  <c r="L159" i="74"/>
  <c r="O159" i="74"/>
  <c r="P159" i="74"/>
  <c r="L128" i="74"/>
  <c r="M128" i="74"/>
  <c r="N128" i="74"/>
  <c r="O128" i="74"/>
  <c r="P128" i="74"/>
  <c r="P43" i="74"/>
  <c r="N43" i="74"/>
  <c r="O43" i="74"/>
  <c r="M43" i="74"/>
  <c r="L43" i="74"/>
  <c r="O116" i="74"/>
  <c r="P116" i="74"/>
  <c r="L116" i="74"/>
  <c r="N116" i="74"/>
  <c r="M116" i="74"/>
  <c r="N33" i="74"/>
  <c r="M33" i="74"/>
  <c r="P33" i="74"/>
  <c r="O33" i="74"/>
  <c r="L33" i="74"/>
  <c r="M28" i="74"/>
  <c r="O28" i="74"/>
  <c r="P28" i="74"/>
  <c r="L28" i="74"/>
  <c r="N28" i="74"/>
  <c r="P69" i="74"/>
  <c r="M69" i="74"/>
  <c r="O69" i="74"/>
  <c r="L69" i="74"/>
  <c r="N69" i="74"/>
  <c r="O109" i="74"/>
  <c r="M109" i="74"/>
  <c r="P109" i="74"/>
  <c r="N109" i="74"/>
  <c r="L109" i="74"/>
  <c r="O163" i="74"/>
  <c r="M163" i="74"/>
  <c r="P163" i="74"/>
  <c r="N163" i="74"/>
  <c r="L163" i="74"/>
  <c r="L121" i="74"/>
  <c r="O121" i="74"/>
  <c r="N121" i="74"/>
  <c r="P121" i="74"/>
  <c r="M121" i="74"/>
  <c r="M156" i="74"/>
  <c r="L156" i="74"/>
  <c r="N156" i="74"/>
  <c r="P156" i="74"/>
  <c r="O156" i="74"/>
  <c r="L125" i="74"/>
  <c r="O125" i="74"/>
  <c r="N125" i="74"/>
  <c r="P125" i="74"/>
  <c r="M125" i="74"/>
  <c r="N87" i="74"/>
  <c r="O87" i="74"/>
  <c r="L87" i="74"/>
  <c r="P87" i="74"/>
  <c r="M87" i="74"/>
  <c r="M170" i="74"/>
  <c r="P170" i="74"/>
  <c r="O170" i="74"/>
  <c r="L170" i="74"/>
  <c r="N170" i="74"/>
  <c r="L115" i="74"/>
  <c r="O115" i="74"/>
  <c r="P115" i="74"/>
  <c r="N115" i="74"/>
  <c r="M115" i="74"/>
  <c r="N35" i="74"/>
  <c r="O35" i="74"/>
  <c r="M35" i="74"/>
  <c r="L35" i="74"/>
  <c r="P35" i="74"/>
  <c r="M120" i="74"/>
  <c r="L120" i="74"/>
  <c r="P120" i="74"/>
  <c r="N120" i="74"/>
  <c r="O120" i="74"/>
  <c r="O110" i="74"/>
  <c r="M110" i="74"/>
  <c r="N110" i="74"/>
  <c r="L110" i="74"/>
  <c r="P110" i="74"/>
  <c r="M168" i="74"/>
  <c r="L168" i="74"/>
  <c r="O168" i="74"/>
  <c r="P168" i="74"/>
  <c r="N168" i="74"/>
  <c r="L80" i="74"/>
  <c r="N80" i="74"/>
  <c r="O80" i="74"/>
  <c r="P80" i="74"/>
  <c r="M80" i="74"/>
  <c r="M34" i="74"/>
  <c r="P34" i="74"/>
  <c r="O34" i="74"/>
  <c r="L34" i="74"/>
  <c r="N34" i="74"/>
  <c r="N77" i="74"/>
  <c r="M77" i="74"/>
  <c r="P77" i="74"/>
  <c r="L77" i="74"/>
  <c r="O77" i="74"/>
  <c r="O74" i="74"/>
  <c r="L74" i="74"/>
  <c r="M74" i="74"/>
  <c r="N74" i="74"/>
  <c r="P74" i="74"/>
  <c r="N155" i="74"/>
  <c r="L155" i="74"/>
  <c r="P155" i="74"/>
  <c r="O27" i="74"/>
  <c r="M27" i="74"/>
  <c r="P27" i="74"/>
  <c r="L27" i="74"/>
  <c r="N27" i="74"/>
  <c r="L45" i="74"/>
  <c r="M45" i="74"/>
  <c r="N45" i="74"/>
  <c r="P45" i="74"/>
  <c r="O45" i="74"/>
  <c r="M41" i="74"/>
  <c r="N41" i="74"/>
  <c r="P41" i="74"/>
  <c r="O41" i="74"/>
  <c r="L41" i="74"/>
  <c r="L42" i="74"/>
  <c r="P42" i="74"/>
  <c r="N42" i="74"/>
  <c r="O42" i="74"/>
  <c r="M42" i="74"/>
  <c r="P123" i="74"/>
  <c r="M123" i="74"/>
  <c r="O123" i="74"/>
  <c r="L123" i="74"/>
  <c r="N123" i="74"/>
  <c r="O31" i="74"/>
  <c r="N31" i="74"/>
  <c r="M31" i="74"/>
  <c r="P31" i="74"/>
  <c r="L31" i="74"/>
  <c r="M85" i="74"/>
  <c r="L85" i="74"/>
  <c r="N85" i="74"/>
  <c r="O85" i="74"/>
  <c r="P85" i="74"/>
  <c r="O68" i="74"/>
  <c r="P68" i="74"/>
  <c r="M68" i="74"/>
  <c r="L68" i="74"/>
  <c r="N68" i="74"/>
  <c r="O44" i="74"/>
  <c r="N44" i="74"/>
  <c r="P44" i="74"/>
  <c r="L44" i="74"/>
  <c r="P114" i="74"/>
  <c r="L114" i="74"/>
  <c r="M114" i="74"/>
  <c r="O114" i="74"/>
  <c r="N114" i="74"/>
  <c r="P82" i="74"/>
  <c r="O82" i="74"/>
  <c r="L82" i="74"/>
  <c r="N82" i="74"/>
  <c r="M82" i="74"/>
  <c r="N73" i="74"/>
  <c r="P73" i="74"/>
  <c r="L73" i="74"/>
  <c r="M73" i="74"/>
  <c r="O73" i="74"/>
  <c r="L127" i="74"/>
  <c r="M127" i="74"/>
  <c r="N127" i="74"/>
  <c r="P127" i="74"/>
  <c r="O127" i="74"/>
  <c r="O162" i="74"/>
  <c r="P162" i="74"/>
  <c r="L162" i="74"/>
  <c r="N162" i="74"/>
  <c r="M162" i="74"/>
  <c r="N32" i="74"/>
  <c r="M32" i="74"/>
  <c r="L32" i="74"/>
  <c r="P32" i="74"/>
  <c r="O32" i="74"/>
  <c r="N167" i="74"/>
  <c r="L167" i="74"/>
  <c r="M167" i="74"/>
  <c r="O167" i="74"/>
  <c r="P167" i="74"/>
  <c r="P29" i="74"/>
  <c r="O29" i="74"/>
  <c r="L29" i="74"/>
  <c r="M29" i="74"/>
  <c r="N29" i="74"/>
  <c r="P171" i="74"/>
  <c r="L171" i="74"/>
  <c r="O171" i="74"/>
  <c r="N171" i="74"/>
  <c r="M171" i="74"/>
  <c r="P153" i="74"/>
  <c r="L153" i="74"/>
  <c r="O153" i="74"/>
  <c r="N153" i="74"/>
  <c r="M153" i="74"/>
  <c r="M129" i="74"/>
  <c r="L129" i="74"/>
  <c r="O129" i="74"/>
  <c r="N129" i="74"/>
  <c r="P129" i="74"/>
  <c r="P75" i="74"/>
  <c r="L75" i="74"/>
  <c r="N75" i="74"/>
  <c r="O75" i="74"/>
  <c r="M75" i="74"/>
  <c r="N72" i="74"/>
  <c r="L72" i="74"/>
  <c r="O72" i="74"/>
  <c r="M72" i="74"/>
  <c r="P72" i="74"/>
  <c r="O81" i="74"/>
  <c r="L81" i="74"/>
  <c r="N81" i="74"/>
  <c r="P81" i="74"/>
  <c r="M81" i="74"/>
  <c r="P84" i="74"/>
  <c r="L84" i="74"/>
  <c r="N84" i="74"/>
  <c r="M84" i="74"/>
  <c r="O84" i="74"/>
  <c r="P169" i="74"/>
  <c r="N169" i="74"/>
  <c r="M169" i="74"/>
  <c r="L169" i="74"/>
  <c r="O169" i="74"/>
  <c r="M71" i="74"/>
  <c r="L71" i="74"/>
  <c r="N71" i="74"/>
  <c r="P71" i="74"/>
  <c r="O71" i="74"/>
  <c r="N86" i="74"/>
  <c r="O86" i="74"/>
  <c r="L86" i="74"/>
  <c r="P86" i="74"/>
  <c r="M86" i="74"/>
  <c r="L160" i="74"/>
  <c r="P160" i="74"/>
  <c r="M160" i="74"/>
  <c r="O160" i="74"/>
  <c r="N160" i="74"/>
  <c r="O154" i="74"/>
  <c r="M154" i="74"/>
  <c r="P154" i="74"/>
  <c r="N154" i="74"/>
  <c r="L154" i="74"/>
  <c r="O166" i="74"/>
  <c r="L166" i="74"/>
  <c r="M166" i="74"/>
  <c r="N166" i="74"/>
  <c r="P166" i="74"/>
  <c r="O122" i="74"/>
  <c r="M122" i="74"/>
  <c r="P122" i="74"/>
  <c r="N122" i="74"/>
  <c r="L122" i="74"/>
  <c r="L117" i="74"/>
  <c r="N117" i="74"/>
  <c r="P117" i="74"/>
  <c r="O117" i="74"/>
  <c r="M117" i="74"/>
  <c r="N37" i="74"/>
  <c r="M37" i="74"/>
  <c r="O37" i="74"/>
  <c r="L37" i="74"/>
  <c r="P37" i="74"/>
  <c r="L25" i="74"/>
  <c r="N25" i="74"/>
  <c r="O25" i="74"/>
  <c r="M25" i="74"/>
  <c r="P25" i="74"/>
  <c r="O70" i="74"/>
  <c r="M70" i="74"/>
  <c r="N70" i="74"/>
  <c r="P70" i="74"/>
  <c r="L70" i="74"/>
  <c r="L111" i="74"/>
  <c r="M111" i="74"/>
  <c r="P111" i="74"/>
  <c r="N111" i="74"/>
  <c r="O111" i="74"/>
  <c r="P126" i="74"/>
  <c r="N126" i="74"/>
  <c r="L126" i="74"/>
  <c r="O126" i="74"/>
  <c r="M126" i="74"/>
  <c r="O165" i="74"/>
  <c r="P165" i="74"/>
  <c r="N165" i="74"/>
  <c r="L165" i="74"/>
  <c r="M165" i="74"/>
  <c r="L67" i="74"/>
  <c r="P67" i="74"/>
  <c r="O67" i="74"/>
  <c r="N67" i="74"/>
  <c r="M67" i="74"/>
  <c r="O161" i="74" l="1"/>
  <c r="M161" i="74"/>
  <c r="P161" i="74"/>
  <c r="L40" i="74"/>
  <c r="P40" i="74"/>
  <c r="L157" i="74"/>
  <c r="O157" i="74"/>
  <c r="P157" i="74"/>
  <c r="P124" i="74"/>
  <c r="N124" i="74"/>
  <c r="L124" i="74"/>
  <c r="M124" i="74"/>
  <c r="P30" i="74"/>
  <c r="L30" i="74"/>
  <c r="O30" i="74"/>
  <c r="P151" i="74"/>
  <c r="M151" i="74"/>
  <c r="O151" i="74"/>
  <c r="L151" i="74"/>
  <c r="M30" i="74"/>
  <c r="O40" i="74"/>
  <c r="N40" i="74"/>
  <c r="O113" i="74"/>
  <c r="N157" i="74"/>
  <c r="L161" i="74"/>
  <c r="O83" i="74"/>
  <c r="L83" i="74"/>
  <c r="N83" i="74"/>
  <c r="P83" i="74"/>
  <c r="P113" i="74"/>
  <c r="O76" i="74"/>
  <c r="N113" i="74"/>
  <c r="N152" i="74"/>
  <c r="M39" i="74"/>
  <c r="L113" i="74"/>
  <c r="N39" i="74"/>
  <c r="L39" i="74"/>
  <c r="L26" i="74"/>
  <c r="N26" i="74"/>
  <c r="O26" i="74"/>
  <c r="P76" i="74"/>
  <c r="M76" i="74"/>
  <c r="P39" i="74"/>
  <c r="P26" i="74"/>
  <c r="L76" i="74"/>
  <c r="O155" i="74"/>
  <c r="O152" i="74"/>
  <c r="M152" i="74"/>
  <c r="P152" i="74"/>
  <c r="G3" i="14"/>
  <c r="H3" i="14"/>
  <c r="G4" i="14"/>
  <c r="H4" i="14"/>
  <c r="G5" i="14"/>
  <c r="H5" i="14"/>
  <c r="G6" i="14"/>
  <c r="H6" i="14"/>
  <c r="G7" i="14"/>
  <c r="H7" i="14"/>
  <c r="G8" i="14"/>
  <c r="H8" i="14"/>
  <c r="D13" i="2"/>
  <c r="C16" i="2"/>
  <c r="D16" i="2" s="1"/>
  <c r="C17" i="2"/>
  <c r="D17" i="2" s="1"/>
  <c r="F6" i="14"/>
  <c r="E6" i="14"/>
  <c r="C4" i="14"/>
  <c r="E7" i="14"/>
  <c r="E3" i="14"/>
  <c r="E5" i="14"/>
  <c r="C5" i="14"/>
  <c r="D7" i="14"/>
  <c r="C11" i="14"/>
  <c r="D8" i="14"/>
  <c r="C7" i="14"/>
  <c r="C8" i="14"/>
  <c r="C6" i="14"/>
  <c r="D4" i="14"/>
  <c r="F7" i="14"/>
  <c r="F8" i="14"/>
  <c r="E8" i="14"/>
  <c r="D6" i="14"/>
  <c r="C3" i="14"/>
  <c r="F3" i="14"/>
  <c r="D5" i="14"/>
  <c r="E4" i="14"/>
  <c r="F4" i="14"/>
  <c r="D3" i="14"/>
  <c r="F5" i="14"/>
  <c r="C10" i="14" l="1"/>
  <c r="C13" i="14" s="1"/>
  <c r="E13" i="2"/>
  <c r="E8" i="1" s="1"/>
  <c r="E2" i="1" s="1"/>
  <c r="F2" i="1" s="1"/>
  <c r="C19" i="2"/>
  <c r="B14" i="1" l="1"/>
  <c r="B15" i="1" s="1"/>
  <c r="B16" i="1" s="1"/>
  <c r="D19" i="2"/>
</calcChain>
</file>

<file path=xl/sharedStrings.xml><?xml version="1.0" encoding="utf-8"?>
<sst xmlns="http://schemas.openxmlformats.org/spreadsheetml/2006/main" count="1337" uniqueCount="113">
  <si>
    <t>Age</t>
  </si>
  <si>
    <t>PPT</t>
  </si>
  <si>
    <t>PT</t>
  </si>
  <si>
    <t>Sum Assured</t>
  </si>
  <si>
    <t>Smoker Status</t>
  </si>
  <si>
    <t>Premium (excl GST)</t>
  </si>
  <si>
    <t>Premium (incl GST)</t>
  </si>
  <si>
    <t>RP</t>
  </si>
  <si>
    <t>LP-5</t>
  </si>
  <si>
    <t>LP-10</t>
  </si>
  <si>
    <t>LP-12</t>
  </si>
  <si>
    <t>LP-15</t>
  </si>
  <si>
    <t>Policy Term</t>
  </si>
  <si>
    <t>Min Pol Term</t>
  </si>
  <si>
    <t>Max Age at Mat</t>
  </si>
  <si>
    <t>Final</t>
  </si>
  <si>
    <t>Min Age</t>
  </si>
  <si>
    <t>Max Age</t>
  </si>
  <si>
    <t xml:space="preserve">Max Mat </t>
  </si>
  <si>
    <t>Non-Smoker</t>
  </si>
  <si>
    <t>Age/Term</t>
  </si>
  <si>
    <t>Regular Pay/Limited Pay</t>
  </si>
  <si>
    <t>SA Band</t>
  </si>
  <si>
    <t>10-19.99L</t>
  </si>
  <si>
    <t>20-49.99L</t>
  </si>
  <si>
    <t>50-74.99L</t>
  </si>
  <si>
    <t>75-99.99L</t>
  </si>
  <si>
    <t>&gt;1Cr</t>
  </si>
  <si>
    <t>Smoker</t>
  </si>
  <si>
    <t>Applicable</t>
  </si>
  <si>
    <t>High SA Discount</t>
  </si>
  <si>
    <t>Total Prem</t>
  </si>
  <si>
    <t>Min</t>
  </si>
  <si>
    <t>Max</t>
  </si>
  <si>
    <t>Premium rate (excl GST)</t>
  </si>
  <si>
    <t>SA</t>
  </si>
  <si>
    <t>'High SA Discount'!$C$4:$G$8</t>
  </si>
  <si>
    <t>'High SA Discount'!$C$9:$G$13</t>
  </si>
  <si>
    <t>'High SA Discount'!$C$14:$G$18</t>
  </si>
  <si>
    <t>'High SA Discount'!$C$19:$G$23</t>
  </si>
  <si>
    <t>&gt;75 L</t>
  </si>
  <si>
    <t>&lt;75 L</t>
  </si>
  <si>
    <t>SP</t>
  </si>
  <si>
    <t>Company Name</t>
  </si>
  <si>
    <t>Company</t>
  </si>
  <si>
    <t>Non Smoker</t>
  </si>
  <si>
    <t>Single Pay</t>
  </si>
  <si>
    <t>'High SA Discount'!$n$4:$r$8</t>
  </si>
  <si>
    <t>'High SA Discount'!$n$9:$r$13</t>
  </si>
  <si>
    <t>'High SA Discount'!$n$14:$r$18</t>
  </si>
  <si>
    <t>'High SA Discount'!$n$19:$r$23</t>
  </si>
  <si>
    <t>Channel</t>
  </si>
  <si>
    <t>Channel Disc</t>
  </si>
  <si>
    <t>1 Cr</t>
  </si>
  <si>
    <t>'High SA Discount'!$C$24:$G$28</t>
  </si>
  <si>
    <t>'High SA Discount'!$n$24:$r$28</t>
  </si>
  <si>
    <t>Compnay</t>
  </si>
  <si>
    <t>% IALM</t>
  </si>
  <si>
    <t>50L</t>
  </si>
  <si>
    <t>Product &gt;&gt;&gt;</t>
  </si>
  <si>
    <t>IPru - IProtect Smart</t>
  </si>
  <si>
    <t>TATA AIA - Maharaksha Supreme</t>
  </si>
  <si>
    <t>TATA AIA - Sampoorn Raksha</t>
  </si>
  <si>
    <t>HDFC Life - C2PP</t>
  </si>
  <si>
    <t>HDFC Life - C2P3D+</t>
  </si>
  <si>
    <t>Term</t>
  </si>
  <si>
    <t>IPru</t>
  </si>
  <si>
    <t>Tata New</t>
  </si>
  <si>
    <t>Tata Old</t>
  </si>
  <si>
    <t>C2PP</t>
  </si>
  <si>
    <t>C2P3D</t>
  </si>
  <si>
    <t>5 Pay</t>
  </si>
  <si>
    <t>NA</t>
  </si>
  <si>
    <t>10 Pay</t>
  </si>
  <si>
    <t/>
  </si>
  <si>
    <t>TA 80</t>
  </si>
  <si>
    <t>GPS</t>
  </si>
  <si>
    <t>Table 1</t>
  </si>
  <si>
    <t>Direct</t>
  </si>
  <si>
    <t>Option</t>
  </si>
  <si>
    <t>Life Option</t>
  </si>
  <si>
    <t>CI</t>
  </si>
  <si>
    <t>Male</t>
  </si>
  <si>
    <t>Female</t>
  </si>
  <si>
    <t>Income Multiple</t>
  </si>
  <si>
    <t>18-35</t>
  </si>
  <si>
    <t>36-40</t>
  </si>
  <si>
    <t>41-49</t>
  </si>
  <si>
    <t>50-59</t>
  </si>
  <si>
    <t>60-64</t>
  </si>
  <si>
    <t>65-69</t>
  </si>
  <si>
    <t>Annual income &lt; 5L</t>
  </si>
  <si>
    <t>Annual Income &gt;= 5L</t>
  </si>
  <si>
    <t>Benchmark</t>
  </si>
  <si>
    <t>Income &gt;= Benchmark</t>
  </si>
  <si>
    <t>Min SA</t>
  </si>
  <si>
    <t>Max SA</t>
  </si>
  <si>
    <t>Multiple of Income</t>
  </si>
  <si>
    <t>Income &lt; Benchmark</t>
  </si>
  <si>
    <t>Group</t>
  </si>
  <si>
    <t>Group 1</t>
  </si>
  <si>
    <t>Group 2</t>
  </si>
  <si>
    <t>Group 3</t>
  </si>
  <si>
    <t>&lt;- Please input details in cells coloured in green to generate premium payable</t>
  </si>
  <si>
    <t>SA &gt; 1cr</t>
  </si>
  <si>
    <t>50L-74.99L SA</t>
  </si>
  <si>
    <t>75L-1 cr SA</t>
  </si>
  <si>
    <t>Rates are applicable as per below groups</t>
  </si>
  <si>
    <t>Max age at entry is 60 years</t>
  </si>
  <si>
    <t>Gender</t>
  </si>
  <si>
    <t>Age Considered</t>
  </si>
  <si>
    <t>M</t>
  </si>
  <si>
    <t>Institute of Chartered Accountants of India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</si>
</sst>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</numFmts>
  <fonts count="1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10">
    <xf numFmtId="0" fontId="0" fillId="0" borderId="0" xfId="0"/>
    <xf numFmtId="0" fontId="0" fillId="0" borderId="1" xfId="0" applyBorder="1"/>
    <xf numFmtId="4" fontId="0" fillId="0" borderId="1" xfId="0" applyNumberFormat="1" applyBorder="1"/>
    <xf numFmtId="0" fontId="0" fillId="0" borderId="0" xfId="0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6" xfId="0" applyBorder="1" applyAlignment="1">
      <alignment horizontal="center"/>
    </xf>
    <xf numFmtId="9" fontId="0" fillId="0" borderId="6" xfId="0" applyNumberFormat="1" applyBorder="1" applyAlignment="1">
      <alignment horizontal="center"/>
    </xf>
    <xf numFmtId="9" fontId="0" fillId="0" borderId="14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0" borderId="16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9" fontId="0" fillId="0" borderId="18" xfId="0" applyNumberFormat="1" applyBorder="1" applyAlignment="1">
      <alignment horizontal="center"/>
    </xf>
    <xf numFmtId="9" fontId="0" fillId="0" borderId="19" xfId="0" applyNumberFormat="1" applyBorder="1" applyAlignment="1">
      <alignment horizontal="center"/>
    </xf>
    <xf numFmtId="9" fontId="0" fillId="0" borderId="21" xfId="0" applyNumberFormat="1" applyBorder="1" applyAlignment="1">
      <alignment horizontal="center"/>
    </xf>
    <xf numFmtId="9" fontId="0" fillId="0" borderId="22" xfId="0" applyNumberFormat="1" applyBorder="1" applyAlignment="1">
      <alignment horizontal="center"/>
    </xf>
    <xf numFmtId="4" fontId="0" fillId="0" borderId="9" xfId="0" quotePrefix="1" applyNumberFormat="1" applyBorder="1" applyAlignment="1">
      <alignment horizontal="center"/>
    </xf>
    <xf numFmtId="4" fontId="0" fillId="0" borderId="0" xfId="0" applyNumberFormat="1"/>
    <xf numFmtId="9" fontId="0" fillId="0" borderId="0" xfId="0" applyNumberFormat="1"/>
    <xf numFmtId="0" fontId="0" fillId="0" borderId="0" xfId="0" quotePrefix="1"/>
    <xf numFmtId="9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Fill="1" applyBorder="1"/>
    <xf numFmtId="0" fontId="5" fillId="0" borderId="0" xfId="0" applyFont="1"/>
    <xf numFmtId="0" fontId="6" fillId="0" borderId="0" xfId="0" applyFont="1" applyAlignment="1">
      <alignment vertical="center"/>
    </xf>
    <xf numFmtId="3" fontId="0" fillId="0" borderId="0" xfId="0" applyNumberFormat="1"/>
    <xf numFmtId="0" fontId="0" fillId="0" borderId="23" xfId="0" applyBorder="1"/>
    <xf numFmtId="4" fontId="0" fillId="0" borderId="1" xfId="0" applyNumberFormat="1" applyFill="1" applyBorder="1"/>
    <xf numFmtId="0" fontId="7" fillId="6" borderId="26" xfId="0" applyFont="1" applyFill="1" applyBorder="1" applyAlignment="1">
      <alignment horizontal="center" vertical="center" wrapText="1"/>
    </xf>
    <xf numFmtId="0" fontId="7" fillId="6" borderId="27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5" fontId="9" fillId="0" borderId="1" xfId="0" applyNumberFormat="1" applyFont="1" applyFill="1" applyBorder="1" applyAlignment="1">
      <alignment horizontal="center"/>
    </xf>
    <xf numFmtId="0" fontId="6" fillId="0" borderId="0" xfId="0" applyFont="1"/>
    <xf numFmtId="9" fontId="4" fillId="6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 hidden="1"/>
    </xf>
    <xf numFmtId="0" fontId="0" fillId="0" borderId="0" xfId="0" applyAlignment="1" applyProtection="1">
      <protection locked="0" hidden="1"/>
    </xf>
    <xf numFmtId="4" fontId="4" fillId="4" borderId="1" xfId="0" applyNumberFormat="1" applyFont="1" applyFill="1" applyBorder="1" applyAlignment="1" applyProtection="1">
      <alignment horizontal="right"/>
      <protection locked="0" hidden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43" fontId="0" fillId="0" borderId="0" xfId="4" applyFont="1" applyBorder="1"/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28" xfId="0" applyBorder="1"/>
    <xf numFmtId="43" fontId="0" fillId="0" borderId="28" xfId="0" applyNumberFormat="1" applyBorder="1"/>
    <xf numFmtId="43" fontId="0" fillId="0" borderId="0" xfId="0" applyNumberFormat="1" applyBorder="1"/>
    <xf numFmtId="43" fontId="0" fillId="0" borderId="5" xfId="0" applyNumberFormat="1" applyBorder="1"/>
    <xf numFmtId="43" fontId="0" fillId="0" borderId="29" xfId="0" applyNumberFormat="1" applyBorder="1"/>
    <xf numFmtId="43" fontId="0" fillId="0" borderId="7" xfId="0" applyNumberFormat="1" applyBorder="1"/>
    <xf numFmtId="43" fontId="0" fillId="0" borderId="30" xfId="0" applyNumberFormat="1" applyBorder="1"/>
    <xf numFmtId="0" fontId="7" fillId="0" borderId="0" xfId="0" applyFont="1"/>
    <xf numFmtId="0" fontId="10" fillId="0" borderId="0" xfId="0" applyFont="1" applyBorder="1" applyAlignment="1">
      <alignment vertical="center"/>
    </xf>
    <xf numFmtId="0" fontId="0" fillId="3" borderId="1" xfId="0" applyFill="1" applyBorder="1" applyAlignment="1" applyProtection="1">
      <alignment horizontal="right"/>
      <protection hidden="1"/>
    </xf>
    <xf numFmtId="0" fontId="0" fillId="7" borderId="1" xfId="0" applyFill="1" applyBorder="1" applyAlignment="1" applyProtection="1">
      <alignment horizontal="right"/>
      <protection locked="0" hidden="1"/>
    </xf>
    <xf numFmtId="3" fontId="0" fillId="7" borderId="1" xfId="0" applyNumberFormat="1" applyFill="1" applyBorder="1" applyAlignment="1" applyProtection="1">
      <alignment horizontal="right"/>
      <protection locked="0" hidden="1"/>
    </xf>
    <xf numFmtId="0" fontId="5" fillId="7" borderId="0" xfId="0" applyFont="1" applyFill="1"/>
    <xf numFmtId="0" fontId="11" fillId="0" borderId="31" xfId="0" applyFont="1" applyBorder="1" applyAlignment="1">
      <alignment vertical="center" wrapText="1"/>
    </xf>
    <xf numFmtId="0" fontId="1" fillId="0" borderId="1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14" fillId="5" borderId="0" xfId="0" applyFont="1" applyFill="1" applyProtection="1">
      <protection hidden="1"/>
    </xf>
    <xf numFmtId="0" fontId="13" fillId="5" borderId="0" xfId="0" applyFont="1" applyFill="1"/>
    <xf numFmtId="0" fontId="13" fillId="5" borderId="0" xfId="0" applyFont="1" applyFill="1" applyProtection="1">
      <protection hidden="1"/>
    </xf>
    <xf numFmtId="0" fontId="15" fillId="5" borderId="0" xfId="0" applyFont="1" applyFill="1"/>
    <xf numFmtId="0" fontId="14" fillId="5" borderId="0" xfId="0" applyFont="1" applyFill="1"/>
    <xf numFmtId="9" fontId="13" fillId="0" borderId="0" xfId="0" applyNumberFormat="1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3" borderId="1" xfId="0" applyFill="1" applyBorder="1" applyAlignment="1" applyProtection="1">
      <alignment horizontal="right"/>
      <protection locked="0" hidden="1"/>
    </xf>
    <xf numFmtId="10" fontId="0" fillId="0" borderId="0" xfId="0" applyNumberFormat="1"/>
    <xf numFmtId="0" fontId="12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7" fillId="6" borderId="24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</cellXfs>
  <cellStyles count="5">
    <cellStyle name="Comma" xfId="4" builtinId="3"/>
    <cellStyle name="Comma 2" xfId="1"/>
    <cellStyle name="Comma 3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1.4542999999999999</v>
      </c>
      <c r="Q3" s="51">
        <v>1.5073000000000001</v>
      </c>
      <c r="R3" s="51">
        <v>1.5589</v>
      </c>
      <c r="S3" s="51">
        <v>1.609</v>
      </c>
      <c r="T3" s="51">
        <v>1.6577</v>
      </c>
      <c r="U3" s="51">
        <v>1.7050000000000001</v>
      </c>
      <c r="V3" s="51">
        <v>1.7507999999999999</v>
      </c>
      <c r="W3" s="51">
        <v>1.7950999999999999</v>
      </c>
      <c r="X3" s="51">
        <v>1.8378000000000001</v>
      </c>
      <c r="Y3" s="51">
        <v>1.879</v>
      </c>
      <c r="Z3" s="51">
        <v>1.919</v>
      </c>
      <c r="AA3" s="51">
        <v>1.9579</v>
      </c>
      <c r="AB3" s="51">
        <v>1.9958</v>
      </c>
      <c r="AC3" s="51">
        <v>2.0331000000000001</v>
      </c>
      <c r="AD3" s="51">
        <v>2.0699000000000001</v>
      </c>
      <c r="AE3" s="51">
        <v>2.1063999999999998</v>
      </c>
      <c r="AF3" s="51">
        <v>2.0425</v>
      </c>
      <c r="AG3" s="51">
        <v>2.0781999999999998</v>
      </c>
      <c r="AH3" s="51">
        <v>2.1145</v>
      </c>
      <c r="AI3" s="51">
        <v>2.1514000000000002</v>
      </c>
      <c r="AJ3" s="51">
        <v>2.1886999999999999</v>
      </c>
      <c r="AK3" s="51">
        <v>2.2271999999999998</v>
      </c>
      <c r="AL3" s="51">
        <v>2.2660999999999998</v>
      </c>
      <c r="AM3" s="51">
        <v>2.3058999999999998</v>
      </c>
      <c r="AN3" s="51">
        <v>2.3458999999999999</v>
      </c>
      <c r="AO3" s="51">
        <v>2.3214000000000001</v>
      </c>
      <c r="AP3" s="51">
        <v>2.3618999999999999</v>
      </c>
      <c r="AQ3" s="51">
        <v>2.4020999999999999</v>
      </c>
      <c r="AR3" s="51">
        <v>2.4426000000000001</v>
      </c>
      <c r="AS3" s="51">
        <v>2.4826999999999999</v>
      </c>
      <c r="AT3" s="51">
        <v>2.5224000000000002</v>
      </c>
      <c r="AU3" s="51">
        <v>2.5617000000000001</v>
      </c>
      <c r="AV3" s="51">
        <v>2.6013000000000002</v>
      </c>
      <c r="AW3" s="51">
        <v>2.6404999999999998</v>
      </c>
      <c r="AX3" s="51">
        <v>2.6793</v>
      </c>
      <c r="AY3" s="51">
        <v>2.7178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1.4635</v>
      </c>
      <c r="Q4" s="51">
        <v>1.5174000000000001</v>
      </c>
      <c r="R4" s="51">
        <v>1.5699000000000001</v>
      </c>
      <c r="S4" s="51">
        <v>1.621</v>
      </c>
      <c r="T4" s="51">
        <v>1.6706000000000001</v>
      </c>
      <c r="U4" s="51">
        <v>1.7188000000000001</v>
      </c>
      <c r="V4" s="51">
        <v>1.7655000000000001</v>
      </c>
      <c r="W4" s="51">
        <v>1.8105</v>
      </c>
      <c r="X4" s="51">
        <v>1.8541000000000001</v>
      </c>
      <c r="Y4" s="51">
        <v>1.8964000000000001</v>
      </c>
      <c r="Z4" s="51">
        <v>1.9375</v>
      </c>
      <c r="AA4" s="51">
        <v>1.9778</v>
      </c>
      <c r="AB4" s="51">
        <v>2.0173999999999999</v>
      </c>
      <c r="AC4" s="51">
        <v>2.0565000000000002</v>
      </c>
      <c r="AD4" s="51">
        <v>2.0954000000000002</v>
      </c>
      <c r="AE4" s="51">
        <v>2.1345000000000001</v>
      </c>
      <c r="AF4" s="51">
        <v>2.0731999999999999</v>
      </c>
      <c r="AG4" s="51">
        <v>2.1120999999999999</v>
      </c>
      <c r="AH4" s="51">
        <v>2.1516999999999999</v>
      </c>
      <c r="AI4" s="51">
        <v>2.1922999999999999</v>
      </c>
      <c r="AJ4" s="51">
        <v>2.2334999999999998</v>
      </c>
      <c r="AK4" s="51">
        <v>2.2757999999999998</v>
      </c>
      <c r="AL4" s="51">
        <v>2.3186</v>
      </c>
      <c r="AM4" s="51">
        <v>2.3622000000000001</v>
      </c>
      <c r="AN4" s="51">
        <v>2.4056999999999999</v>
      </c>
      <c r="AO4" s="51">
        <v>2.3843000000000001</v>
      </c>
      <c r="AP4" s="51">
        <v>2.4283999999999999</v>
      </c>
      <c r="AQ4" s="51">
        <v>2.4719000000000002</v>
      </c>
      <c r="AR4" s="51">
        <v>2.5148999999999999</v>
      </c>
      <c r="AS4" s="51">
        <v>2.5581</v>
      </c>
      <c r="AT4" s="51">
        <v>2.601</v>
      </c>
      <c r="AU4" s="51">
        <v>2.6436000000000002</v>
      </c>
      <c r="AV4" s="51">
        <v>2.6857000000000002</v>
      </c>
      <c r="AW4" s="51">
        <v>2.7273999999999998</v>
      </c>
      <c r="AX4" s="51">
        <v>2.7692999999999999</v>
      </c>
      <c r="AY4" s="51">
        <v>2.8113999999999999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1.4706999999999999</v>
      </c>
      <c r="Q5" s="51">
        <v>1.5256000000000001</v>
      </c>
      <c r="R5" s="51">
        <v>1.579</v>
      </c>
      <c r="S5" s="51">
        <v>1.6311</v>
      </c>
      <c r="T5" s="51">
        <v>1.6817</v>
      </c>
      <c r="U5" s="51">
        <v>1.7307999999999999</v>
      </c>
      <c r="V5" s="51">
        <v>1.7783</v>
      </c>
      <c r="W5" s="51">
        <v>1.8242</v>
      </c>
      <c r="X5" s="51">
        <v>1.8689</v>
      </c>
      <c r="Y5" s="51">
        <v>1.9124000000000001</v>
      </c>
      <c r="Z5" s="51">
        <v>1.9550000000000001</v>
      </c>
      <c r="AA5" s="51">
        <v>1.9970000000000001</v>
      </c>
      <c r="AB5" s="51">
        <v>2.0387</v>
      </c>
      <c r="AC5" s="51">
        <v>2.0802</v>
      </c>
      <c r="AD5" s="51">
        <v>2.1219999999999999</v>
      </c>
      <c r="AE5" s="51">
        <v>2.1640000000000001</v>
      </c>
      <c r="AF5" s="51">
        <v>2.1059999999999999</v>
      </c>
      <c r="AG5" s="51">
        <v>2.1488999999999998</v>
      </c>
      <c r="AH5" s="51">
        <v>2.1924999999999999</v>
      </c>
      <c r="AI5" s="51">
        <v>2.2372000000000001</v>
      </c>
      <c r="AJ5" s="51">
        <v>2.2827000000000002</v>
      </c>
      <c r="AK5" s="51">
        <v>2.3292000000000002</v>
      </c>
      <c r="AL5" s="51">
        <v>2.3759999999999999</v>
      </c>
      <c r="AM5" s="51">
        <v>2.4236</v>
      </c>
      <c r="AN5" s="51">
        <v>2.4710000000000001</v>
      </c>
      <c r="AO5" s="51">
        <v>2.4531000000000001</v>
      </c>
      <c r="AP5" s="51">
        <v>2.4998</v>
      </c>
      <c r="AQ5" s="51">
        <v>2.5470000000000002</v>
      </c>
      <c r="AR5" s="51">
        <v>2.5935999999999999</v>
      </c>
      <c r="AS5" s="51">
        <v>2.6396999999999999</v>
      </c>
      <c r="AT5" s="51">
        <v>2.6854</v>
      </c>
      <c r="AU5" s="51">
        <v>2.7311000000000001</v>
      </c>
      <c r="AV5" s="51">
        <v>2.7768999999999999</v>
      </c>
      <c r="AW5" s="51">
        <v>2.8222999999999998</v>
      </c>
      <c r="AX5" s="51">
        <v>2.8673999999999999</v>
      </c>
      <c r="AY5" s="51">
        <v>2.9123999999999999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1.4773000000000001</v>
      </c>
      <c r="Q6" s="51">
        <v>1.5331999999999999</v>
      </c>
      <c r="R6" s="51">
        <v>1.5876999999999999</v>
      </c>
      <c r="S6" s="51">
        <v>1.6408</v>
      </c>
      <c r="T6" s="51">
        <v>1.6923999999999999</v>
      </c>
      <c r="U6" s="51">
        <v>1.7423999999999999</v>
      </c>
      <c r="V6" s="51">
        <v>1.7908999999999999</v>
      </c>
      <c r="W6" s="51">
        <v>1.8380000000000001</v>
      </c>
      <c r="X6" s="51">
        <v>1.8839999999999999</v>
      </c>
      <c r="Y6" s="51">
        <v>1.9291</v>
      </c>
      <c r="Z6" s="51">
        <v>1.9737</v>
      </c>
      <c r="AA6" s="51">
        <v>2.0179999999999998</v>
      </c>
      <c r="AB6" s="51">
        <v>2.0623</v>
      </c>
      <c r="AC6" s="51">
        <v>2.1067999999999998</v>
      </c>
      <c r="AD6" s="51">
        <v>2.1520999999999999</v>
      </c>
      <c r="AE6" s="51">
        <v>2.1981000000000002</v>
      </c>
      <c r="AF6" s="51">
        <v>2.1442000000000001</v>
      </c>
      <c r="AG6" s="51">
        <v>2.1913</v>
      </c>
      <c r="AH6" s="51">
        <v>2.2395</v>
      </c>
      <c r="AI6" s="51">
        <v>2.2888000000000002</v>
      </c>
      <c r="AJ6" s="51">
        <v>2.3388</v>
      </c>
      <c r="AK6" s="51">
        <v>2.3896999999999999</v>
      </c>
      <c r="AL6" s="51">
        <v>2.4405000000000001</v>
      </c>
      <c r="AM6" s="51">
        <v>2.4923999999999999</v>
      </c>
      <c r="AN6" s="51">
        <v>2.5438999999999998</v>
      </c>
      <c r="AO6" s="51">
        <v>2.5291999999999999</v>
      </c>
      <c r="AP6" s="51">
        <v>2.5796999999999999</v>
      </c>
      <c r="AQ6" s="51">
        <v>2.6297000000000001</v>
      </c>
      <c r="AR6" s="51">
        <v>2.6797</v>
      </c>
      <c r="AS6" s="51">
        <v>2.7296999999999998</v>
      </c>
      <c r="AT6" s="51">
        <v>2.7791999999999999</v>
      </c>
      <c r="AU6" s="51">
        <v>2.8283</v>
      </c>
      <c r="AV6" s="51">
        <v>2.8772000000000002</v>
      </c>
      <c r="AW6" s="51">
        <v>2.9258000000000002</v>
      </c>
      <c r="AX6" s="51">
        <v>2.9741</v>
      </c>
      <c r="AY6" s="51">
        <v>3.0230000000000001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1.4845999999999999</v>
      </c>
      <c r="Q7" s="51">
        <v>1.5416000000000001</v>
      </c>
      <c r="R7" s="51">
        <v>1.5972999999999999</v>
      </c>
      <c r="S7" s="51">
        <v>1.6515</v>
      </c>
      <c r="T7" s="51">
        <v>1.7041999999999999</v>
      </c>
      <c r="U7" s="51">
        <v>1.7552000000000001</v>
      </c>
      <c r="V7" s="51">
        <v>1.8048999999999999</v>
      </c>
      <c r="W7" s="51">
        <v>1.8534999999999999</v>
      </c>
      <c r="X7" s="51">
        <v>1.9014</v>
      </c>
      <c r="Y7" s="51">
        <v>1.9487000000000001</v>
      </c>
      <c r="Z7" s="51">
        <v>1.9958</v>
      </c>
      <c r="AA7" s="51">
        <v>2.0430000000000001</v>
      </c>
      <c r="AB7" s="51">
        <v>2.0908000000000002</v>
      </c>
      <c r="AC7" s="51">
        <v>2.1392000000000002</v>
      </c>
      <c r="AD7" s="51">
        <v>2.1884999999999999</v>
      </c>
      <c r="AE7" s="51">
        <v>2.2389999999999999</v>
      </c>
      <c r="AF7" s="51">
        <v>2.19</v>
      </c>
      <c r="AG7" s="51">
        <v>2.2418999999999998</v>
      </c>
      <c r="AH7" s="51">
        <v>2.2951000000000001</v>
      </c>
      <c r="AI7" s="51">
        <v>2.3492000000000002</v>
      </c>
      <c r="AJ7" s="51">
        <v>2.4039000000000001</v>
      </c>
      <c r="AK7" s="51">
        <v>2.4594999999999998</v>
      </c>
      <c r="AL7" s="51">
        <v>2.5150000000000001</v>
      </c>
      <c r="AM7" s="51">
        <v>2.5703999999999998</v>
      </c>
      <c r="AN7" s="51">
        <v>2.6263000000000001</v>
      </c>
      <c r="AO7" s="51">
        <v>2.6143000000000001</v>
      </c>
      <c r="AP7" s="51">
        <v>2.669</v>
      </c>
      <c r="AQ7" s="51">
        <v>2.7231999999999998</v>
      </c>
      <c r="AR7" s="51">
        <v>2.7768000000000002</v>
      </c>
      <c r="AS7" s="51">
        <v>2.83</v>
      </c>
      <c r="AT7" s="51">
        <v>2.8826999999999998</v>
      </c>
      <c r="AU7" s="51">
        <v>2.9354</v>
      </c>
      <c r="AV7" s="51">
        <v>2.9885000000000002</v>
      </c>
      <c r="AW7" s="51">
        <v>3.0413999999999999</v>
      </c>
      <c r="AX7" s="51">
        <v>3.0941999999999998</v>
      </c>
      <c r="AY7" s="51">
        <v>3.1467999999999998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1.4937</v>
      </c>
      <c r="Q8" s="51">
        <v>1.5521</v>
      </c>
      <c r="R8" s="51">
        <v>1.609</v>
      </c>
      <c r="S8" s="51">
        <v>1.6645000000000001</v>
      </c>
      <c r="T8" s="51">
        <v>1.7182999999999999</v>
      </c>
      <c r="U8" s="51">
        <v>1.7706999999999999</v>
      </c>
      <c r="V8" s="51">
        <v>1.8221000000000001</v>
      </c>
      <c r="W8" s="51">
        <v>1.8728</v>
      </c>
      <c r="X8" s="51">
        <v>1.923</v>
      </c>
      <c r="Y8" s="51">
        <v>1.9731000000000001</v>
      </c>
      <c r="Z8" s="51">
        <v>2.0236000000000001</v>
      </c>
      <c r="AA8" s="51">
        <v>2.0746000000000002</v>
      </c>
      <c r="AB8" s="51">
        <v>2.1265000000000001</v>
      </c>
      <c r="AC8" s="51">
        <v>2.1795</v>
      </c>
      <c r="AD8" s="51">
        <v>2.2339000000000002</v>
      </c>
      <c r="AE8" s="51">
        <v>2.2894000000000001</v>
      </c>
      <c r="AF8" s="51">
        <v>2.2456999999999998</v>
      </c>
      <c r="AG8" s="51">
        <v>2.3028</v>
      </c>
      <c r="AH8" s="51">
        <v>2.3612000000000002</v>
      </c>
      <c r="AI8" s="51">
        <v>2.4205999999999999</v>
      </c>
      <c r="AJ8" s="51">
        <v>2.4801000000000002</v>
      </c>
      <c r="AK8" s="51">
        <v>2.5402</v>
      </c>
      <c r="AL8" s="51">
        <v>2.6004</v>
      </c>
      <c r="AM8" s="51">
        <v>2.6602000000000001</v>
      </c>
      <c r="AN8" s="51">
        <v>2.7193999999999998</v>
      </c>
      <c r="AO8" s="51">
        <v>2.7118000000000002</v>
      </c>
      <c r="AP8" s="51">
        <v>2.7698999999999998</v>
      </c>
      <c r="AQ8" s="51">
        <v>2.8273999999999999</v>
      </c>
      <c r="AR8" s="51">
        <v>2.8849</v>
      </c>
      <c r="AS8" s="51">
        <v>2.9424999999999999</v>
      </c>
      <c r="AT8" s="51">
        <v>2.9998999999999998</v>
      </c>
      <c r="AU8" s="51">
        <v>3.0569999999999999</v>
      </c>
      <c r="AV8" s="51">
        <v>3.1139999999999999</v>
      </c>
      <c r="AW8" s="51">
        <v>3.1709000000000001</v>
      </c>
      <c r="AX8" s="51">
        <v>3.2275</v>
      </c>
      <c r="AY8" s="51">
        <v>3.2841999999999998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1.5056</v>
      </c>
      <c r="Q9" s="51">
        <v>1.5654999999999999</v>
      </c>
      <c r="R9" s="51">
        <v>1.6238999999999999</v>
      </c>
      <c r="S9" s="51">
        <v>1.6806000000000001</v>
      </c>
      <c r="T9" s="51">
        <v>1.7361</v>
      </c>
      <c r="U9" s="51">
        <v>1.7904</v>
      </c>
      <c r="V9" s="51">
        <v>1.8441000000000001</v>
      </c>
      <c r="W9" s="51">
        <v>1.8974</v>
      </c>
      <c r="X9" s="51">
        <v>1.9509000000000001</v>
      </c>
      <c r="Y9" s="51">
        <v>2.0047000000000001</v>
      </c>
      <c r="Z9" s="51">
        <v>2.0592000000000001</v>
      </c>
      <c r="AA9" s="51">
        <v>2.1147999999999998</v>
      </c>
      <c r="AB9" s="51">
        <v>2.1718999999999999</v>
      </c>
      <c r="AC9" s="51">
        <v>2.23</v>
      </c>
      <c r="AD9" s="51">
        <v>2.2902</v>
      </c>
      <c r="AE9" s="51">
        <v>2.3513000000000002</v>
      </c>
      <c r="AF9" s="51">
        <v>2.3130000000000002</v>
      </c>
      <c r="AG9" s="51">
        <v>2.3759999999999999</v>
      </c>
      <c r="AH9" s="51">
        <v>2.4394</v>
      </c>
      <c r="AI9" s="51">
        <v>2.5042</v>
      </c>
      <c r="AJ9" s="51">
        <v>2.5689000000000002</v>
      </c>
      <c r="AK9" s="51">
        <v>2.6333000000000002</v>
      </c>
      <c r="AL9" s="51">
        <v>2.6978</v>
      </c>
      <c r="AM9" s="51">
        <v>2.7625000000000002</v>
      </c>
      <c r="AN9" s="51">
        <v>2.8267000000000002</v>
      </c>
      <c r="AO9" s="51">
        <v>2.8210999999999999</v>
      </c>
      <c r="AP9" s="51">
        <v>2.8839000000000001</v>
      </c>
      <c r="AQ9" s="51">
        <v>2.9462000000000002</v>
      </c>
      <c r="AR9" s="51">
        <v>3.0082</v>
      </c>
      <c r="AS9" s="51">
        <v>3.0699000000000001</v>
      </c>
      <c r="AT9" s="51">
        <v>3.1314000000000002</v>
      </c>
      <c r="AU9" s="51">
        <v>3.1926999999999999</v>
      </c>
      <c r="AV9" s="51">
        <v>3.254</v>
      </c>
      <c r="AW9" s="51">
        <v>3.3151999999999999</v>
      </c>
      <c r="AX9" s="51">
        <v>3.3769</v>
      </c>
      <c r="AY9" s="51">
        <v>3.4386000000000001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1.5212000000000001</v>
      </c>
      <c r="Q10" s="51">
        <v>1.5828</v>
      </c>
      <c r="R10" s="51">
        <v>1.6428</v>
      </c>
      <c r="S10" s="51">
        <v>1.7013</v>
      </c>
      <c r="T10" s="51">
        <v>1.7588999999999999</v>
      </c>
      <c r="U10" s="51">
        <v>1.8158000000000001</v>
      </c>
      <c r="V10" s="51">
        <v>1.8726</v>
      </c>
      <c r="W10" s="51">
        <v>1.9294</v>
      </c>
      <c r="X10" s="51">
        <v>1.9867999999999999</v>
      </c>
      <c r="Y10" s="51">
        <v>2.0451999999999999</v>
      </c>
      <c r="Z10" s="51">
        <v>2.1048</v>
      </c>
      <c r="AA10" s="51">
        <v>2.1657999999999999</v>
      </c>
      <c r="AB10" s="51">
        <v>2.2286999999999999</v>
      </c>
      <c r="AC10" s="51">
        <v>2.2928000000000002</v>
      </c>
      <c r="AD10" s="51">
        <v>2.3593999999999999</v>
      </c>
      <c r="AE10" s="51">
        <v>2.4268000000000001</v>
      </c>
      <c r="AF10" s="51">
        <v>2.3934000000000002</v>
      </c>
      <c r="AG10" s="51">
        <v>2.4624000000000001</v>
      </c>
      <c r="AH10" s="51">
        <v>2.5316000000000001</v>
      </c>
      <c r="AI10" s="51">
        <v>2.6008</v>
      </c>
      <c r="AJ10" s="51">
        <v>2.6709999999999998</v>
      </c>
      <c r="AK10" s="51">
        <v>2.7408999999999999</v>
      </c>
      <c r="AL10" s="51">
        <v>2.8102999999999998</v>
      </c>
      <c r="AM10" s="51">
        <v>2.8791000000000002</v>
      </c>
      <c r="AN10" s="51">
        <v>2.9474</v>
      </c>
      <c r="AO10" s="51">
        <v>2.9460999999999999</v>
      </c>
      <c r="AP10" s="51">
        <v>3.0131000000000001</v>
      </c>
      <c r="AQ10" s="51">
        <v>3.0798000000000001</v>
      </c>
      <c r="AR10" s="51">
        <v>3.1461000000000001</v>
      </c>
      <c r="AS10" s="51">
        <v>3.2124000000000001</v>
      </c>
      <c r="AT10" s="51">
        <v>3.2789000000000001</v>
      </c>
      <c r="AU10" s="51">
        <v>3.3458000000000001</v>
      </c>
      <c r="AV10" s="51">
        <v>3.4125999999999999</v>
      </c>
      <c r="AW10" s="51">
        <v>3.4792000000000001</v>
      </c>
      <c r="AX10" s="51">
        <v>3.5457000000000001</v>
      </c>
      <c r="AY10" s="51">
        <v>3.6120999999999999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1.5411999999999999</v>
      </c>
      <c r="Q11" s="51">
        <v>1.6046</v>
      </c>
      <c r="R11" s="51">
        <v>1.6666000000000001</v>
      </c>
      <c r="S11" s="51">
        <v>1.7276</v>
      </c>
      <c r="T11" s="51">
        <v>1.7881</v>
      </c>
      <c r="U11" s="51">
        <v>1.8483000000000001</v>
      </c>
      <c r="V11" s="51">
        <v>1.9089</v>
      </c>
      <c r="W11" s="51">
        <v>1.9702</v>
      </c>
      <c r="X11" s="51">
        <v>2.0326</v>
      </c>
      <c r="Y11" s="51">
        <v>2.0964</v>
      </c>
      <c r="Z11" s="51">
        <v>2.1619999999999999</v>
      </c>
      <c r="AA11" s="51">
        <v>2.2290999999999999</v>
      </c>
      <c r="AB11" s="51">
        <v>2.2988</v>
      </c>
      <c r="AC11" s="51">
        <v>2.3696000000000002</v>
      </c>
      <c r="AD11" s="51">
        <v>2.4426000000000001</v>
      </c>
      <c r="AE11" s="51">
        <v>2.5169000000000001</v>
      </c>
      <c r="AF11" s="51">
        <v>2.4883000000000002</v>
      </c>
      <c r="AG11" s="51">
        <v>2.5626000000000002</v>
      </c>
      <c r="AH11" s="51">
        <v>2.6381999999999999</v>
      </c>
      <c r="AI11" s="51">
        <v>2.7134999999999998</v>
      </c>
      <c r="AJ11" s="51">
        <v>2.7884000000000002</v>
      </c>
      <c r="AK11" s="51">
        <v>2.8628</v>
      </c>
      <c r="AL11" s="51">
        <v>2.9369999999999998</v>
      </c>
      <c r="AM11" s="51">
        <v>3.0114000000000001</v>
      </c>
      <c r="AN11" s="51">
        <v>3.0851999999999999</v>
      </c>
      <c r="AO11" s="51">
        <v>3.0859999999999999</v>
      </c>
      <c r="AP11" s="51">
        <v>3.1577000000000002</v>
      </c>
      <c r="AQ11" s="51">
        <v>3.2299000000000002</v>
      </c>
      <c r="AR11" s="51">
        <v>3.3020999999999998</v>
      </c>
      <c r="AS11" s="51">
        <v>3.3742000000000001</v>
      </c>
      <c r="AT11" s="51">
        <v>3.4462000000000002</v>
      </c>
      <c r="AU11" s="51">
        <v>3.5182000000000002</v>
      </c>
      <c r="AV11" s="51">
        <v>3.5901999999999998</v>
      </c>
      <c r="AW11" s="51">
        <v>3.6619999999999999</v>
      </c>
      <c r="AX11" s="51">
        <v>3.7336</v>
      </c>
      <c r="AY11" s="51">
        <v>3.8048999999999999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1.5661</v>
      </c>
      <c r="Q12" s="51">
        <v>1.6317999999999999</v>
      </c>
      <c r="R12" s="51">
        <v>1.6964999999999999</v>
      </c>
      <c r="S12" s="51">
        <v>1.7605999999999999</v>
      </c>
      <c r="T12" s="51">
        <v>1.8248</v>
      </c>
      <c r="U12" s="51">
        <v>1.8893</v>
      </c>
      <c r="V12" s="51">
        <v>1.9545999999999999</v>
      </c>
      <c r="W12" s="51">
        <v>2.0213999999999999</v>
      </c>
      <c r="X12" s="51">
        <v>2.0897000000000001</v>
      </c>
      <c r="Y12" s="51">
        <v>2.1598000000000002</v>
      </c>
      <c r="Z12" s="51">
        <v>2.2324999999999999</v>
      </c>
      <c r="AA12" s="51">
        <v>2.3066</v>
      </c>
      <c r="AB12" s="51">
        <v>2.3832</v>
      </c>
      <c r="AC12" s="51">
        <v>2.4615</v>
      </c>
      <c r="AD12" s="51">
        <v>2.5409999999999999</v>
      </c>
      <c r="AE12" s="51">
        <v>2.6225999999999998</v>
      </c>
      <c r="AF12" s="51">
        <v>2.5985999999999998</v>
      </c>
      <c r="AG12" s="51">
        <v>2.6793999999999998</v>
      </c>
      <c r="AH12" s="51">
        <v>2.7601</v>
      </c>
      <c r="AI12" s="51">
        <v>2.8403999999999998</v>
      </c>
      <c r="AJ12" s="51">
        <v>2.9213</v>
      </c>
      <c r="AK12" s="51">
        <v>3.0017</v>
      </c>
      <c r="AL12" s="51">
        <v>3.0813999999999999</v>
      </c>
      <c r="AM12" s="51">
        <v>3.1606999999999998</v>
      </c>
      <c r="AN12" s="51">
        <v>3.2395999999999998</v>
      </c>
      <c r="AO12" s="51">
        <v>3.2441</v>
      </c>
      <c r="AP12" s="51">
        <v>3.3220999999999998</v>
      </c>
      <c r="AQ12" s="51">
        <v>3.3997999999999999</v>
      </c>
      <c r="AR12" s="51">
        <v>3.4775</v>
      </c>
      <c r="AS12" s="51">
        <v>3.5552000000000001</v>
      </c>
      <c r="AT12" s="51">
        <v>3.6328</v>
      </c>
      <c r="AU12" s="51">
        <v>3.7103999999999999</v>
      </c>
      <c r="AV12" s="51">
        <v>3.7879999999999998</v>
      </c>
      <c r="AW12" s="51">
        <v>3.8653</v>
      </c>
      <c r="AX12" s="51">
        <v>3.9422999999999999</v>
      </c>
      <c r="AY12" s="51">
        <v>4.0187999999999997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1.5967</v>
      </c>
      <c r="Q13" s="51">
        <v>1.6653</v>
      </c>
      <c r="R13" s="51">
        <v>1.7335</v>
      </c>
      <c r="S13" s="51">
        <v>1.8017000000000001</v>
      </c>
      <c r="T13" s="51">
        <v>1.8704000000000001</v>
      </c>
      <c r="U13" s="51">
        <v>1.9402999999999999</v>
      </c>
      <c r="V13" s="51">
        <v>2.0114000000000001</v>
      </c>
      <c r="W13" s="51">
        <v>2.0846</v>
      </c>
      <c r="X13" s="51">
        <v>2.16</v>
      </c>
      <c r="Y13" s="51">
        <v>2.2374000000000001</v>
      </c>
      <c r="Z13" s="51">
        <v>2.3172999999999999</v>
      </c>
      <c r="AA13" s="51">
        <v>2.3995000000000002</v>
      </c>
      <c r="AB13" s="51">
        <v>2.4832000000000001</v>
      </c>
      <c r="AC13" s="51">
        <v>2.5695999999999999</v>
      </c>
      <c r="AD13" s="51">
        <v>2.6566999999999998</v>
      </c>
      <c r="AE13" s="51">
        <v>2.7442000000000002</v>
      </c>
      <c r="AF13" s="51">
        <v>2.7246000000000001</v>
      </c>
      <c r="AG13" s="51">
        <v>2.8115000000000001</v>
      </c>
      <c r="AH13" s="51">
        <v>2.8986999999999998</v>
      </c>
      <c r="AI13" s="51">
        <v>2.9855</v>
      </c>
      <c r="AJ13" s="51">
        <v>3.0718000000000001</v>
      </c>
      <c r="AK13" s="51">
        <v>3.1575000000000002</v>
      </c>
      <c r="AL13" s="51">
        <v>3.2427000000000001</v>
      </c>
      <c r="AM13" s="51">
        <v>3.3275000000000001</v>
      </c>
      <c r="AN13" s="51">
        <v>3.4119999999999999</v>
      </c>
      <c r="AO13" s="51">
        <v>3.4217</v>
      </c>
      <c r="AP13" s="51">
        <v>3.5055000000000001</v>
      </c>
      <c r="AQ13" s="51">
        <v>3.5891999999999999</v>
      </c>
      <c r="AR13" s="51">
        <v>3.6728999999999998</v>
      </c>
      <c r="AS13" s="51">
        <v>3.7566999999999999</v>
      </c>
      <c r="AT13" s="51">
        <v>3.8403999999999998</v>
      </c>
      <c r="AU13" s="51">
        <v>3.9241999999999999</v>
      </c>
      <c r="AV13" s="51">
        <v>4.0076999999999998</v>
      </c>
      <c r="AW13" s="51">
        <v>4.0909000000000004</v>
      </c>
      <c r="AX13" s="51">
        <v>4.1738</v>
      </c>
      <c r="AY13" s="51">
        <v>4.2564000000000002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1.6337999999999999</v>
      </c>
      <c r="Q14" s="51">
        <v>1.7062999999999999</v>
      </c>
      <c r="R14" s="51">
        <v>1.7787999999999999</v>
      </c>
      <c r="S14" s="51">
        <v>1.8520000000000001</v>
      </c>
      <c r="T14" s="51">
        <v>1.9263999999999999</v>
      </c>
      <c r="U14" s="51">
        <v>2.0026000000000002</v>
      </c>
      <c r="V14" s="51">
        <v>2.0807000000000002</v>
      </c>
      <c r="W14" s="51">
        <v>2.1614</v>
      </c>
      <c r="X14" s="51">
        <v>2.2443</v>
      </c>
      <c r="Y14" s="51">
        <v>2.3302</v>
      </c>
      <c r="Z14" s="51">
        <v>2.4178999999999999</v>
      </c>
      <c r="AA14" s="51">
        <v>2.5087000000000002</v>
      </c>
      <c r="AB14" s="51">
        <v>2.6009000000000002</v>
      </c>
      <c r="AC14" s="51">
        <v>2.694</v>
      </c>
      <c r="AD14" s="51">
        <v>2.7888999999999999</v>
      </c>
      <c r="AE14" s="51">
        <v>2.8843000000000001</v>
      </c>
      <c r="AF14" s="51">
        <v>2.8681999999999999</v>
      </c>
      <c r="AG14" s="51">
        <v>2.9618000000000002</v>
      </c>
      <c r="AH14" s="51">
        <v>3.0548999999999999</v>
      </c>
      <c r="AI14" s="51">
        <v>3.1475</v>
      </c>
      <c r="AJ14" s="51">
        <v>3.2395999999999998</v>
      </c>
      <c r="AK14" s="51">
        <v>3.3311000000000002</v>
      </c>
      <c r="AL14" s="51">
        <v>3.4232</v>
      </c>
      <c r="AM14" s="51">
        <v>3.5150999999999999</v>
      </c>
      <c r="AN14" s="51">
        <v>3.6067999999999998</v>
      </c>
      <c r="AO14" s="51">
        <v>3.6192000000000002</v>
      </c>
      <c r="AP14" s="51">
        <v>3.7094999999999998</v>
      </c>
      <c r="AQ14" s="51">
        <v>3.7997999999999998</v>
      </c>
      <c r="AR14" s="51">
        <v>3.8900999999999999</v>
      </c>
      <c r="AS14" s="51">
        <v>3.9805999999999999</v>
      </c>
      <c r="AT14" s="51">
        <v>4.0711000000000004</v>
      </c>
      <c r="AU14" s="51">
        <v>4.1619000000000002</v>
      </c>
      <c r="AV14" s="51">
        <v>4.2526000000000002</v>
      </c>
      <c r="AW14" s="51">
        <v>4.3426999999999998</v>
      </c>
      <c r="AX14" s="51">
        <v>4.4318</v>
      </c>
      <c r="AY14" s="51">
        <v>4.5198999999999998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1.6781999999999999</v>
      </c>
      <c r="Q15" s="51">
        <v>1.7554000000000001</v>
      </c>
      <c r="R15" s="51">
        <v>1.8335999999999999</v>
      </c>
      <c r="S15" s="51">
        <v>1.9128000000000001</v>
      </c>
      <c r="T15" s="51">
        <v>1.994</v>
      </c>
      <c r="U15" s="51">
        <v>2.0777999999999999</v>
      </c>
      <c r="V15" s="51">
        <v>2.1637</v>
      </c>
      <c r="W15" s="51">
        <v>2.2530000000000001</v>
      </c>
      <c r="X15" s="51">
        <v>2.3445999999999998</v>
      </c>
      <c r="Y15" s="51">
        <v>2.4392999999999998</v>
      </c>
      <c r="Z15" s="51">
        <v>2.5363000000000002</v>
      </c>
      <c r="AA15" s="51">
        <v>2.6347</v>
      </c>
      <c r="AB15" s="51">
        <v>2.7353999999999998</v>
      </c>
      <c r="AC15" s="51">
        <v>2.8372999999999999</v>
      </c>
      <c r="AD15" s="51">
        <v>2.9396</v>
      </c>
      <c r="AE15" s="51">
        <v>3.0417999999999998</v>
      </c>
      <c r="AF15" s="51">
        <v>3.0293999999999999</v>
      </c>
      <c r="AG15" s="51">
        <v>3.1293000000000002</v>
      </c>
      <c r="AH15" s="51">
        <v>3.2286999999999999</v>
      </c>
      <c r="AI15" s="51">
        <v>3.3281000000000001</v>
      </c>
      <c r="AJ15" s="51">
        <v>3.4276</v>
      </c>
      <c r="AK15" s="51">
        <v>3.5266999999999999</v>
      </c>
      <c r="AL15" s="51">
        <v>3.6257000000000001</v>
      </c>
      <c r="AM15" s="51">
        <v>3.7244000000000002</v>
      </c>
      <c r="AN15" s="51">
        <v>3.8231999999999999</v>
      </c>
      <c r="AO15" s="51">
        <v>3.8384999999999998</v>
      </c>
      <c r="AP15" s="51">
        <v>3.9359000000000002</v>
      </c>
      <c r="AQ15" s="51">
        <v>4.0339</v>
      </c>
      <c r="AR15" s="51">
        <v>4.1321000000000003</v>
      </c>
      <c r="AS15" s="51">
        <v>4.2305000000000001</v>
      </c>
      <c r="AT15" s="51">
        <v>4.3287000000000004</v>
      </c>
      <c r="AU15" s="51">
        <v>4.4264999999999999</v>
      </c>
      <c r="AV15" s="51">
        <v>4.5239000000000003</v>
      </c>
      <c r="AW15" s="51">
        <v>4.6204000000000001</v>
      </c>
      <c r="AX15" s="51">
        <v>4.7157</v>
      </c>
      <c r="AY15" s="51">
        <v>4.8094000000000001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1.7310000000000001</v>
      </c>
      <c r="Q16" s="51">
        <v>1.8141</v>
      </c>
      <c r="R16" s="51">
        <v>1.8988</v>
      </c>
      <c r="S16" s="51">
        <v>1.9854000000000001</v>
      </c>
      <c r="T16" s="51">
        <v>2.0748000000000002</v>
      </c>
      <c r="U16" s="51">
        <v>2.1669</v>
      </c>
      <c r="V16" s="51">
        <v>2.2623000000000002</v>
      </c>
      <c r="W16" s="51">
        <v>2.3605</v>
      </c>
      <c r="X16" s="51">
        <v>2.4621</v>
      </c>
      <c r="Y16" s="51">
        <v>2.5655999999999999</v>
      </c>
      <c r="Z16" s="51">
        <v>2.6716000000000002</v>
      </c>
      <c r="AA16" s="51">
        <v>2.7797999999999998</v>
      </c>
      <c r="AB16" s="51">
        <v>2.8889</v>
      </c>
      <c r="AC16" s="51">
        <v>2.9984000000000002</v>
      </c>
      <c r="AD16" s="51">
        <v>3.1082000000000001</v>
      </c>
      <c r="AE16" s="51">
        <v>3.2189999999999999</v>
      </c>
      <c r="AF16" s="51">
        <v>3.2084999999999999</v>
      </c>
      <c r="AG16" s="51">
        <v>3.3161999999999998</v>
      </c>
      <c r="AH16" s="51">
        <v>3.4236</v>
      </c>
      <c r="AI16" s="51">
        <v>3.5305</v>
      </c>
      <c r="AJ16" s="51">
        <v>3.6371000000000002</v>
      </c>
      <c r="AK16" s="51">
        <v>3.7435</v>
      </c>
      <c r="AL16" s="51">
        <v>3.8498999999999999</v>
      </c>
      <c r="AM16" s="51">
        <v>3.9561999999999999</v>
      </c>
      <c r="AN16" s="51">
        <v>4.0627000000000004</v>
      </c>
      <c r="AO16" s="51">
        <v>4.0827</v>
      </c>
      <c r="AP16" s="51">
        <v>4.1886999999999999</v>
      </c>
      <c r="AQ16" s="51">
        <v>4.2948000000000004</v>
      </c>
      <c r="AR16" s="51">
        <v>4.4009</v>
      </c>
      <c r="AS16" s="51">
        <v>4.5068999999999999</v>
      </c>
      <c r="AT16" s="51">
        <v>4.6127000000000002</v>
      </c>
      <c r="AU16" s="51">
        <v>4.7179000000000002</v>
      </c>
      <c r="AV16" s="51">
        <v>4.8220999999999998</v>
      </c>
      <c r="AW16" s="51">
        <v>4.9252000000000002</v>
      </c>
      <c r="AX16" s="51">
        <v>5.0269000000000004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1.7931999999999999</v>
      </c>
      <c r="Q17" s="51">
        <v>1.8835</v>
      </c>
      <c r="R17" s="51">
        <v>1.9761</v>
      </c>
      <c r="S17" s="51">
        <v>2.0712000000000002</v>
      </c>
      <c r="T17" s="51">
        <v>2.1699000000000002</v>
      </c>
      <c r="U17" s="51">
        <v>2.2715999999999998</v>
      </c>
      <c r="V17" s="51">
        <v>2.3773</v>
      </c>
      <c r="W17" s="51">
        <v>2.4857</v>
      </c>
      <c r="X17" s="51">
        <v>2.5964999999999998</v>
      </c>
      <c r="Y17" s="51">
        <v>2.7107000000000001</v>
      </c>
      <c r="Z17" s="51">
        <v>2.8264999999999998</v>
      </c>
      <c r="AA17" s="51">
        <v>2.9432</v>
      </c>
      <c r="AB17" s="51">
        <v>3.0606</v>
      </c>
      <c r="AC17" s="51">
        <v>3.1797</v>
      </c>
      <c r="AD17" s="51">
        <v>3.2985000000000002</v>
      </c>
      <c r="AE17" s="51">
        <v>3.4169</v>
      </c>
      <c r="AF17" s="51">
        <v>3.4093</v>
      </c>
      <c r="AG17" s="51">
        <v>3.5247000000000002</v>
      </c>
      <c r="AH17" s="51">
        <v>3.6396000000000002</v>
      </c>
      <c r="AI17" s="51">
        <v>3.7543000000000002</v>
      </c>
      <c r="AJ17" s="51">
        <v>3.8687</v>
      </c>
      <c r="AK17" s="51">
        <v>3.9830999999999999</v>
      </c>
      <c r="AL17" s="51">
        <v>4.0976999999999997</v>
      </c>
      <c r="AM17" s="51">
        <v>4.2125000000000004</v>
      </c>
      <c r="AN17" s="51">
        <v>4.3273999999999999</v>
      </c>
      <c r="AO17" s="51">
        <v>4.3533999999999997</v>
      </c>
      <c r="AP17" s="51">
        <v>4.4676999999999998</v>
      </c>
      <c r="AQ17" s="51">
        <v>4.5823999999999998</v>
      </c>
      <c r="AR17" s="51">
        <v>4.6969000000000003</v>
      </c>
      <c r="AS17" s="51">
        <v>4.8110999999999997</v>
      </c>
      <c r="AT17" s="51">
        <v>4.9246999999999996</v>
      </c>
      <c r="AU17" s="51">
        <v>5.0377000000000001</v>
      </c>
      <c r="AV17" s="51">
        <v>5.1493000000000002</v>
      </c>
      <c r="AW17" s="51">
        <v>5.2591000000000001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1.8662000000000001</v>
      </c>
      <c r="Q18" s="51">
        <v>1.9650000000000001</v>
      </c>
      <c r="R18" s="51">
        <v>2.0665</v>
      </c>
      <c r="S18" s="51">
        <v>2.1718999999999999</v>
      </c>
      <c r="T18" s="51">
        <v>2.2806999999999999</v>
      </c>
      <c r="U18" s="51">
        <v>2.3938000000000001</v>
      </c>
      <c r="V18" s="51">
        <v>2.5093999999999999</v>
      </c>
      <c r="W18" s="51">
        <v>2.6288</v>
      </c>
      <c r="X18" s="51">
        <v>2.7509000000000001</v>
      </c>
      <c r="Y18" s="51">
        <v>2.8746999999999998</v>
      </c>
      <c r="Z18" s="51">
        <v>2.9996</v>
      </c>
      <c r="AA18" s="51">
        <v>3.1267999999999998</v>
      </c>
      <c r="AB18" s="51">
        <v>3.2543000000000002</v>
      </c>
      <c r="AC18" s="51">
        <v>3.3816999999999999</v>
      </c>
      <c r="AD18" s="51">
        <v>3.5087000000000002</v>
      </c>
      <c r="AE18" s="51">
        <v>3.6352000000000002</v>
      </c>
      <c r="AF18" s="51">
        <v>3.6309999999999998</v>
      </c>
      <c r="AG18" s="51">
        <v>3.7545999999999999</v>
      </c>
      <c r="AH18" s="51">
        <v>3.8778000000000001</v>
      </c>
      <c r="AI18" s="51">
        <v>4.0008999999999997</v>
      </c>
      <c r="AJ18" s="51">
        <v>4.1241000000000003</v>
      </c>
      <c r="AK18" s="51">
        <v>4.2473999999999998</v>
      </c>
      <c r="AL18" s="51">
        <v>4.3710000000000004</v>
      </c>
      <c r="AM18" s="51">
        <v>4.4950999999999999</v>
      </c>
      <c r="AN18" s="51">
        <v>4.6195000000000004</v>
      </c>
      <c r="AO18" s="51">
        <v>4.6513999999999998</v>
      </c>
      <c r="AP18" s="51">
        <v>4.7750000000000004</v>
      </c>
      <c r="AQ18" s="51">
        <v>4.8986000000000001</v>
      </c>
      <c r="AR18" s="51">
        <v>5.0221999999999998</v>
      </c>
      <c r="AS18" s="51">
        <v>5.1451000000000002</v>
      </c>
      <c r="AT18" s="51">
        <v>5.2671000000000001</v>
      </c>
      <c r="AU18" s="51">
        <v>5.3875999999999999</v>
      </c>
      <c r="AV18" s="51">
        <v>5.5067000000000004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1.9515</v>
      </c>
      <c r="Q19" s="51">
        <v>2.06</v>
      </c>
      <c r="R19" s="51">
        <v>2.1722999999999999</v>
      </c>
      <c r="S19" s="51">
        <v>2.2888999999999999</v>
      </c>
      <c r="T19" s="51">
        <v>2.4095</v>
      </c>
      <c r="U19" s="51">
        <v>2.5331999999999999</v>
      </c>
      <c r="V19" s="51">
        <v>2.6613000000000002</v>
      </c>
      <c r="W19" s="51">
        <v>2.7917999999999998</v>
      </c>
      <c r="X19" s="51">
        <v>2.9241999999999999</v>
      </c>
      <c r="Y19" s="51">
        <v>3.0590000000000002</v>
      </c>
      <c r="Z19" s="51">
        <v>3.1953</v>
      </c>
      <c r="AA19" s="51">
        <v>3.3319000000000001</v>
      </c>
      <c r="AB19" s="51">
        <v>3.4683999999999999</v>
      </c>
      <c r="AC19" s="51">
        <v>3.6046</v>
      </c>
      <c r="AD19" s="51">
        <v>3.7403</v>
      </c>
      <c r="AE19" s="51">
        <v>3.8755000000000002</v>
      </c>
      <c r="AF19" s="51">
        <v>3.8751000000000002</v>
      </c>
      <c r="AG19" s="51">
        <v>4.0076000000000001</v>
      </c>
      <c r="AH19" s="51">
        <v>4.1399999999999997</v>
      </c>
      <c r="AI19" s="51">
        <v>4.2724000000000002</v>
      </c>
      <c r="AJ19" s="51">
        <v>4.4054000000000002</v>
      </c>
      <c r="AK19" s="51">
        <v>4.5385999999999997</v>
      </c>
      <c r="AL19" s="51">
        <v>4.6729000000000003</v>
      </c>
      <c r="AM19" s="51">
        <v>4.8079999999999998</v>
      </c>
      <c r="AN19" s="51">
        <v>4.9433999999999996</v>
      </c>
      <c r="AO19" s="51">
        <v>4.9790999999999999</v>
      </c>
      <c r="AP19" s="51">
        <v>5.1128</v>
      </c>
      <c r="AQ19" s="51">
        <v>5.2461000000000002</v>
      </c>
      <c r="AR19" s="51">
        <v>5.3788</v>
      </c>
      <c r="AS19" s="51">
        <v>5.5107999999999997</v>
      </c>
      <c r="AT19" s="51">
        <v>5.6416000000000004</v>
      </c>
      <c r="AU19" s="51">
        <v>5.7702999999999998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2.0505</v>
      </c>
      <c r="Q20" s="51">
        <v>2.1701000000000001</v>
      </c>
      <c r="R20" s="51">
        <v>2.2949999999999999</v>
      </c>
      <c r="S20" s="51">
        <v>2.4235000000000002</v>
      </c>
      <c r="T20" s="51">
        <v>2.5564</v>
      </c>
      <c r="U20" s="51">
        <v>2.6932</v>
      </c>
      <c r="V20" s="51">
        <v>2.8327</v>
      </c>
      <c r="W20" s="51">
        <v>2.9746000000000001</v>
      </c>
      <c r="X20" s="51">
        <v>3.1194999999999999</v>
      </c>
      <c r="Y20" s="51">
        <v>3.2654000000000001</v>
      </c>
      <c r="Z20" s="51">
        <v>3.4117000000000002</v>
      </c>
      <c r="AA20" s="51">
        <v>3.5579999999999998</v>
      </c>
      <c r="AB20" s="51">
        <v>3.7040000000000002</v>
      </c>
      <c r="AC20" s="51">
        <v>3.8494999999999999</v>
      </c>
      <c r="AD20" s="51">
        <v>3.996</v>
      </c>
      <c r="AE20" s="51">
        <v>4.1421999999999999</v>
      </c>
      <c r="AF20" s="51">
        <v>4.1433</v>
      </c>
      <c r="AG20" s="51">
        <v>4.2855999999999996</v>
      </c>
      <c r="AH20" s="51">
        <v>4.4283000000000001</v>
      </c>
      <c r="AI20" s="51">
        <v>4.5716999999999999</v>
      </c>
      <c r="AJ20" s="51">
        <v>4.7160000000000002</v>
      </c>
      <c r="AK20" s="51">
        <v>4.8611000000000004</v>
      </c>
      <c r="AL20" s="51">
        <v>5.0065999999999997</v>
      </c>
      <c r="AM20" s="51">
        <v>5.1524999999999999</v>
      </c>
      <c r="AN20" s="51">
        <v>5.2988999999999997</v>
      </c>
      <c r="AO20" s="51">
        <v>5.3388</v>
      </c>
      <c r="AP20" s="51">
        <v>5.4828000000000001</v>
      </c>
      <c r="AQ20" s="51">
        <v>5.6265999999999998</v>
      </c>
      <c r="AR20" s="51">
        <v>5.7693000000000003</v>
      </c>
      <c r="AS20" s="51">
        <v>5.9105999999999996</v>
      </c>
      <c r="AT20" s="51">
        <v>6.0498000000000003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2.1648999999999998</v>
      </c>
      <c r="Q21" s="51">
        <v>2.2982</v>
      </c>
      <c r="R21" s="51">
        <v>2.4352</v>
      </c>
      <c r="S21" s="51">
        <v>2.5777000000000001</v>
      </c>
      <c r="T21" s="51">
        <v>2.7238000000000002</v>
      </c>
      <c r="U21" s="51">
        <v>2.8729</v>
      </c>
      <c r="V21" s="51">
        <v>3.0255000000000001</v>
      </c>
      <c r="W21" s="51">
        <v>3.1806000000000001</v>
      </c>
      <c r="X21" s="51">
        <v>3.3367</v>
      </c>
      <c r="Y21" s="51">
        <v>3.4933999999999998</v>
      </c>
      <c r="Z21" s="51">
        <v>3.6501000000000001</v>
      </c>
      <c r="AA21" s="51">
        <v>3.8065000000000002</v>
      </c>
      <c r="AB21" s="51">
        <v>3.9639000000000002</v>
      </c>
      <c r="AC21" s="51">
        <v>4.1212</v>
      </c>
      <c r="AD21" s="51">
        <v>4.2781000000000002</v>
      </c>
      <c r="AE21" s="51">
        <v>4.4351000000000003</v>
      </c>
      <c r="AF21" s="51">
        <v>4.4378000000000002</v>
      </c>
      <c r="AG21" s="51">
        <v>4.5918999999999999</v>
      </c>
      <c r="AH21" s="51">
        <v>4.7468000000000004</v>
      </c>
      <c r="AI21" s="51">
        <v>4.9024000000000001</v>
      </c>
      <c r="AJ21" s="51">
        <v>5.0585000000000004</v>
      </c>
      <c r="AK21" s="51">
        <v>5.2152000000000003</v>
      </c>
      <c r="AL21" s="51">
        <v>5.3728999999999996</v>
      </c>
      <c r="AM21" s="51">
        <v>5.5308999999999999</v>
      </c>
      <c r="AN21" s="51">
        <v>5.6890000000000001</v>
      </c>
      <c r="AO21" s="51">
        <v>5.7332000000000001</v>
      </c>
      <c r="AP21" s="51">
        <v>5.8883000000000001</v>
      </c>
      <c r="AQ21" s="51">
        <v>6.0425000000000004</v>
      </c>
      <c r="AR21" s="51">
        <v>6.1952999999999996</v>
      </c>
      <c r="AS21" s="51">
        <v>6.3464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2.2974999999999999</v>
      </c>
      <c r="Q22" s="51">
        <v>2.4439000000000002</v>
      </c>
      <c r="R22" s="51">
        <v>2.5962999999999998</v>
      </c>
      <c r="S22" s="51">
        <v>2.7523</v>
      </c>
      <c r="T22" s="51">
        <v>2.9117000000000002</v>
      </c>
      <c r="U22" s="51">
        <v>3.0756000000000001</v>
      </c>
      <c r="V22" s="51">
        <v>3.2412999999999998</v>
      </c>
      <c r="W22" s="51">
        <v>3.4085000000000001</v>
      </c>
      <c r="X22" s="51">
        <v>3.5762</v>
      </c>
      <c r="Y22" s="51">
        <v>3.7440000000000002</v>
      </c>
      <c r="Z22" s="51">
        <v>3.9125000000000001</v>
      </c>
      <c r="AA22" s="51">
        <v>4.0815000000000001</v>
      </c>
      <c r="AB22" s="51">
        <v>4.2502000000000004</v>
      </c>
      <c r="AC22" s="51">
        <v>4.4188999999999998</v>
      </c>
      <c r="AD22" s="51">
        <v>4.5872999999999999</v>
      </c>
      <c r="AE22" s="51">
        <v>4.7561999999999998</v>
      </c>
      <c r="AF22" s="51">
        <v>4.7629000000000001</v>
      </c>
      <c r="AG22" s="51">
        <v>4.9295</v>
      </c>
      <c r="AH22" s="51">
        <v>5.0968</v>
      </c>
      <c r="AI22" s="51">
        <v>5.2651000000000003</v>
      </c>
      <c r="AJ22" s="51">
        <v>5.4341999999999997</v>
      </c>
      <c r="AK22" s="51">
        <v>5.6040000000000001</v>
      </c>
      <c r="AL22" s="51">
        <v>5.7743000000000002</v>
      </c>
      <c r="AM22" s="51">
        <v>5.9451999999999998</v>
      </c>
      <c r="AN22" s="51">
        <v>6.1161000000000003</v>
      </c>
      <c r="AO22" s="51">
        <v>6.1639999999999997</v>
      </c>
      <c r="AP22" s="51">
        <v>6.3310000000000004</v>
      </c>
      <c r="AQ22" s="51">
        <v>6.4965999999999999</v>
      </c>
      <c r="AR22" s="51">
        <v>6.6599000000000004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2.4487000000000001</v>
      </c>
      <c r="Q23" s="51">
        <v>2.6112000000000002</v>
      </c>
      <c r="R23" s="51">
        <v>2.7778</v>
      </c>
      <c r="S23" s="51">
        <v>2.9487999999999999</v>
      </c>
      <c r="T23" s="51">
        <v>3.1238999999999999</v>
      </c>
      <c r="U23" s="51">
        <v>3.3012000000000001</v>
      </c>
      <c r="V23" s="51">
        <v>3.4799000000000002</v>
      </c>
      <c r="W23" s="51">
        <v>3.6594000000000002</v>
      </c>
      <c r="X23" s="51">
        <v>3.8393999999999999</v>
      </c>
      <c r="Y23" s="51">
        <v>4.0206999999999997</v>
      </c>
      <c r="Z23" s="51">
        <v>4.2018000000000004</v>
      </c>
      <c r="AA23" s="51">
        <v>4.3829000000000002</v>
      </c>
      <c r="AB23" s="51">
        <v>4.5636999999999999</v>
      </c>
      <c r="AC23" s="51">
        <v>4.7447999999999997</v>
      </c>
      <c r="AD23" s="51">
        <v>4.9261999999999997</v>
      </c>
      <c r="AE23" s="51">
        <v>5.1079999999999997</v>
      </c>
      <c r="AF23" s="51">
        <v>5.1192000000000002</v>
      </c>
      <c r="AG23" s="51">
        <v>5.2995999999999999</v>
      </c>
      <c r="AH23" s="51">
        <v>5.4808000000000003</v>
      </c>
      <c r="AI23" s="51">
        <v>5.6628999999999996</v>
      </c>
      <c r="AJ23" s="51">
        <v>5.8457999999999997</v>
      </c>
      <c r="AK23" s="51">
        <v>6.0298999999999996</v>
      </c>
      <c r="AL23" s="51">
        <v>6.2142999999999997</v>
      </c>
      <c r="AM23" s="51">
        <v>6.3986999999999998</v>
      </c>
      <c r="AN23" s="51">
        <v>6.5827999999999998</v>
      </c>
      <c r="AO23" s="51">
        <v>6.6351000000000004</v>
      </c>
      <c r="AP23" s="51">
        <v>6.8140000000000001</v>
      </c>
      <c r="AQ23" s="51">
        <v>6.9905999999999997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2.6213000000000002</v>
      </c>
      <c r="Q24" s="51">
        <v>2.7991999999999999</v>
      </c>
      <c r="R24" s="51">
        <v>2.9824000000000002</v>
      </c>
      <c r="S24" s="51">
        <v>3.1695000000000002</v>
      </c>
      <c r="T24" s="51">
        <v>3.359</v>
      </c>
      <c r="U24" s="51">
        <v>3.5501999999999998</v>
      </c>
      <c r="V24" s="51">
        <v>3.7421000000000002</v>
      </c>
      <c r="W24" s="51">
        <v>3.9358</v>
      </c>
      <c r="X24" s="51">
        <v>4.1299000000000001</v>
      </c>
      <c r="Y24" s="51">
        <v>4.3240999999999996</v>
      </c>
      <c r="Z24" s="51">
        <v>4.5180999999999996</v>
      </c>
      <c r="AA24" s="51">
        <v>4.7122999999999999</v>
      </c>
      <c r="AB24" s="51">
        <v>4.9066999999999998</v>
      </c>
      <c r="AC24" s="51">
        <v>5.1013999999999999</v>
      </c>
      <c r="AD24" s="51">
        <v>5.2971000000000004</v>
      </c>
      <c r="AE24" s="51">
        <v>5.4936999999999996</v>
      </c>
      <c r="AF24" s="51">
        <v>5.51</v>
      </c>
      <c r="AG24" s="51">
        <v>5.7049000000000003</v>
      </c>
      <c r="AH24" s="51">
        <v>5.9010999999999996</v>
      </c>
      <c r="AI24" s="51">
        <v>6.0987</v>
      </c>
      <c r="AJ24" s="51">
        <v>6.2969999999999997</v>
      </c>
      <c r="AK24" s="51">
        <v>6.4958</v>
      </c>
      <c r="AL24" s="51">
        <v>6.6948999999999996</v>
      </c>
      <c r="AM24" s="51">
        <v>6.8941999999999997</v>
      </c>
      <c r="AN24" s="51">
        <v>7.0926</v>
      </c>
      <c r="AO24" s="51">
        <v>7.1478999999999999</v>
      </c>
      <c r="AP24" s="51">
        <v>7.3392999999999997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2.8155999999999999</v>
      </c>
      <c r="Q25" s="51">
        <v>3.0116999999999998</v>
      </c>
      <c r="R25" s="51">
        <v>3.2115</v>
      </c>
      <c r="S25" s="51">
        <v>3.4140000000000001</v>
      </c>
      <c r="T25" s="51">
        <v>3.6183000000000001</v>
      </c>
      <c r="U25" s="51">
        <v>3.8239999999999998</v>
      </c>
      <c r="V25" s="51">
        <v>4.0316000000000001</v>
      </c>
      <c r="W25" s="51">
        <v>4.2396000000000003</v>
      </c>
      <c r="X25" s="51">
        <v>4.4476000000000004</v>
      </c>
      <c r="Y25" s="51">
        <v>4.6555999999999997</v>
      </c>
      <c r="Z25" s="51">
        <v>4.8639000000000001</v>
      </c>
      <c r="AA25" s="51">
        <v>5.0724</v>
      </c>
      <c r="AB25" s="51">
        <v>5.2816999999999998</v>
      </c>
      <c r="AC25" s="51">
        <v>5.4919000000000002</v>
      </c>
      <c r="AD25" s="51">
        <v>5.7030000000000003</v>
      </c>
      <c r="AE25" s="51">
        <v>5.9157000000000002</v>
      </c>
      <c r="AF25" s="51">
        <v>5.9375</v>
      </c>
      <c r="AG25" s="51">
        <v>6.149</v>
      </c>
      <c r="AH25" s="51">
        <v>6.3616999999999999</v>
      </c>
      <c r="AI25" s="51">
        <v>6.5754000000000001</v>
      </c>
      <c r="AJ25" s="51">
        <v>6.79</v>
      </c>
      <c r="AK25" s="51">
        <v>7.0053999999999998</v>
      </c>
      <c r="AL25" s="51">
        <v>7.2205000000000004</v>
      </c>
      <c r="AM25" s="51">
        <v>7.4348000000000001</v>
      </c>
      <c r="AN25" s="51">
        <v>7.6475999999999997</v>
      </c>
      <c r="AO25" s="51">
        <v>7.7065000000000001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3.0354000000000001</v>
      </c>
      <c r="Q26" s="51">
        <v>3.2488000000000001</v>
      </c>
      <c r="R26" s="51">
        <v>3.4651000000000001</v>
      </c>
      <c r="S26" s="51">
        <v>3.6835</v>
      </c>
      <c r="T26" s="51">
        <v>3.9041000000000001</v>
      </c>
      <c r="U26" s="51">
        <v>4.1261000000000001</v>
      </c>
      <c r="V26" s="51">
        <v>4.3487</v>
      </c>
      <c r="W26" s="51">
        <v>4.5713999999999997</v>
      </c>
      <c r="X26" s="51">
        <v>4.7944000000000004</v>
      </c>
      <c r="Y26" s="51">
        <v>5.0175999999999998</v>
      </c>
      <c r="Z26" s="51">
        <v>5.2415000000000003</v>
      </c>
      <c r="AA26" s="51">
        <v>5.4661999999999997</v>
      </c>
      <c r="AB26" s="51">
        <v>5.6917999999999997</v>
      </c>
      <c r="AC26" s="51">
        <v>5.9188999999999998</v>
      </c>
      <c r="AD26" s="51">
        <v>6.1477000000000004</v>
      </c>
      <c r="AE26" s="51">
        <v>6.3780000000000001</v>
      </c>
      <c r="AF26" s="51">
        <v>6.4058000000000002</v>
      </c>
      <c r="AG26" s="51">
        <v>6.6348000000000003</v>
      </c>
      <c r="AH26" s="51">
        <v>6.8654000000000002</v>
      </c>
      <c r="AI26" s="51">
        <v>7.0972</v>
      </c>
      <c r="AJ26" s="51">
        <v>7.3295000000000003</v>
      </c>
      <c r="AK26" s="51">
        <v>7.5617000000000001</v>
      </c>
      <c r="AL26" s="51">
        <v>7.7931999999999997</v>
      </c>
      <c r="AM26" s="51">
        <v>8.0235000000000003</v>
      </c>
      <c r="AN26" s="51">
        <v>8.2516999999999996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3.2801</v>
      </c>
      <c r="Q27" s="51">
        <v>3.5112000000000001</v>
      </c>
      <c r="R27" s="51">
        <v>3.7444999999999999</v>
      </c>
      <c r="S27" s="51">
        <v>3.9807000000000001</v>
      </c>
      <c r="T27" s="51">
        <v>4.2183000000000002</v>
      </c>
      <c r="U27" s="51">
        <v>4.4562999999999997</v>
      </c>
      <c r="V27" s="51">
        <v>4.6947999999999999</v>
      </c>
      <c r="W27" s="51">
        <v>4.9336000000000002</v>
      </c>
      <c r="X27" s="51">
        <v>5.1729000000000003</v>
      </c>
      <c r="Y27" s="51">
        <v>5.4130000000000003</v>
      </c>
      <c r="Z27" s="51">
        <v>5.6539999999999999</v>
      </c>
      <c r="AA27" s="51">
        <v>5.8963000000000001</v>
      </c>
      <c r="AB27" s="51">
        <v>6.1405000000000003</v>
      </c>
      <c r="AC27" s="51">
        <v>6.3863000000000003</v>
      </c>
      <c r="AD27" s="51">
        <v>6.6338999999999997</v>
      </c>
      <c r="AE27" s="51">
        <v>6.8845999999999998</v>
      </c>
      <c r="AF27" s="51">
        <v>6.9179000000000004</v>
      </c>
      <c r="AG27" s="51">
        <v>7.1665999999999999</v>
      </c>
      <c r="AH27" s="51">
        <v>7.4165000000000001</v>
      </c>
      <c r="AI27" s="51">
        <v>7.6669999999999998</v>
      </c>
      <c r="AJ27" s="51">
        <v>7.9177</v>
      </c>
      <c r="AK27" s="51">
        <v>8.1683000000000003</v>
      </c>
      <c r="AL27" s="51">
        <v>8.4176000000000002</v>
      </c>
      <c r="AM27" s="51">
        <v>8.6645000000000003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3.5507</v>
      </c>
      <c r="Q28" s="51">
        <v>3.7999000000000001</v>
      </c>
      <c r="R28" s="51">
        <v>4.0526</v>
      </c>
      <c r="S28" s="51">
        <v>4.3064999999999998</v>
      </c>
      <c r="T28" s="51">
        <v>4.5610999999999997</v>
      </c>
      <c r="U28" s="51">
        <v>4.8163</v>
      </c>
      <c r="V28" s="51">
        <v>5.0719000000000003</v>
      </c>
      <c r="W28" s="51">
        <v>5.3282999999999996</v>
      </c>
      <c r="X28" s="51">
        <v>5.5857000000000001</v>
      </c>
      <c r="Y28" s="51">
        <v>5.8441000000000001</v>
      </c>
      <c r="Z28" s="51">
        <v>6.1044</v>
      </c>
      <c r="AA28" s="51">
        <v>6.3666</v>
      </c>
      <c r="AB28" s="51">
        <v>6.6306000000000003</v>
      </c>
      <c r="AC28" s="51">
        <v>6.8974000000000002</v>
      </c>
      <c r="AD28" s="51">
        <v>7.1677</v>
      </c>
      <c r="AE28" s="51">
        <v>7.4401000000000002</v>
      </c>
      <c r="AF28" s="51">
        <v>7.4779999999999998</v>
      </c>
      <c r="AG28" s="51">
        <v>7.7473000000000001</v>
      </c>
      <c r="AH28" s="51">
        <v>8.0175999999999998</v>
      </c>
      <c r="AI28" s="51">
        <v>8.2888000000000002</v>
      </c>
      <c r="AJ28" s="51">
        <v>8.5596999999999994</v>
      </c>
      <c r="AK28" s="51">
        <v>8.8292000000000002</v>
      </c>
      <c r="AL28" s="51">
        <v>9.0962999999999994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3.8479999999999999</v>
      </c>
      <c r="Q29" s="51">
        <v>4.1180000000000003</v>
      </c>
      <c r="R29" s="51">
        <v>4.3893000000000004</v>
      </c>
      <c r="S29" s="51">
        <v>4.6614000000000004</v>
      </c>
      <c r="T29" s="51">
        <v>4.9344000000000001</v>
      </c>
      <c r="U29" s="51">
        <v>5.2079000000000004</v>
      </c>
      <c r="V29" s="51">
        <v>5.4825999999999997</v>
      </c>
      <c r="W29" s="51">
        <v>5.7583000000000002</v>
      </c>
      <c r="X29" s="51">
        <v>6.0354999999999999</v>
      </c>
      <c r="Y29" s="51">
        <v>6.3147000000000002</v>
      </c>
      <c r="Z29" s="51">
        <v>6.5960999999999999</v>
      </c>
      <c r="AA29" s="51">
        <v>6.8799000000000001</v>
      </c>
      <c r="AB29" s="51">
        <v>7.1673</v>
      </c>
      <c r="AC29" s="51">
        <v>7.4580000000000002</v>
      </c>
      <c r="AD29" s="51">
        <v>7.7511000000000001</v>
      </c>
      <c r="AE29" s="51">
        <v>8.0466999999999995</v>
      </c>
      <c r="AF29" s="51">
        <v>8.0890000000000004</v>
      </c>
      <c r="AG29" s="51">
        <v>8.3811</v>
      </c>
      <c r="AH29" s="51">
        <v>8.6738999999999997</v>
      </c>
      <c r="AI29" s="51">
        <v>8.9664999999999999</v>
      </c>
      <c r="AJ29" s="51">
        <v>9.2578999999999994</v>
      </c>
      <c r="AK29" s="51">
        <v>9.5467999999999993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4.1749000000000001</v>
      </c>
      <c r="Q30" s="51">
        <v>4.4645999999999999</v>
      </c>
      <c r="R30" s="51">
        <v>4.7553999999999998</v>
      </c>
      <c r="S30" s="51">
        <v>5.0472000000000001</v>
      </c>
      <c r="T30" s="51">
        <v>5.3398000000000003</v>
      </c>
      <c r="U30" s="51">
        <v>5.6337999999999999</v>
      </c>
      <c r="V30" s="51">
        <v>5.9290000000000003</v>
      </c>
      <c r="W30" s="51">
        <v>6.2262000000000004</v>
      </c>
      <c r="X30" s="51">
        <v>6.5255999999999998</v>
      </c>
      <c r="Y30" s="51">
        <v>6.8274999999999997</v>
      </c>
      <c r="Z30" s="51">
        <v>7.1325000000000003</v>
      </c>
      <c r="AA30" s="51">
        <v>7.4414999999999996</v>
      </c>
      <c r="AB30" s="51">
        <v>7.7539999999999996</v>
      </c>
      <c r="AC30" s="51">
        <v>8.0693999999999999</v>
      </c>
      <c r="AD30" s="51">
        <v>8.3880999999999997</v>
      </c>
      <c r="AE30" s="51">
        <v>8.7091999999999992</v>
      </c>
      <c r="AF30" s="51">
        <v>8.7560000000000002</v>
      </c>
      <c r="AG30" s="51">
        <v>9.0721000000000007</v>
      </c>
      <c r="AH30" s="51">
        <v>9.3880999999999997</v>
      </c>
      <c r="AI30" s="51">
        <v>9.7029999999999994</v>
      </c>
      <c r="AJ30" s="51">
        <v>10.015700000000001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4.5297999999999998</v>
      </c>
      <c r="Q31" s="51">
        <v>4.8403999999999998</v>
      </c>
      <c r="R31" s="51">
        <v>5.1521999999999997</v>
      </c>
      <c r="S31" s="51">
        <v>5.4649999999999999</v>
      </c>
      <c r="T31" s="51">
        <v>5.7793999999999999</v>
      </c>
      <c r="U31" s="51">
        <v>6.0955000000000004</v>
      </c>
      <c r="V31" s="51">
        <v>6.4138000000000002</v>
      </c>
      <c r="W31" s="51">
        <v>6.7347999999999999</v>
      </c>
      <c r="X31" s="51">
        <v>7.0585000000000004</v>
      </c>
      <c r="Y31" s="51">
        <v>7.3860000000000001</v>
      </c>
      <c r="Z31" s="51">
        <v>7.7178000000000004</v>
      </c>
      <c r="AA31" s="51">
        <v>8.0536999999999992</v>
      </c>
      <c r="AB31" s="51">
        <v>8.3932000000000002</v>
      </c>
      <c r="AC31" s="51">
        <v>8.7363</v>
      </c>
      <c r="AD31" s="51">
        <v>9.0822000000000003</v>
      </c>
      <c r="AE31" s="51">
        <v>9.4301999999999992</v>
      </c>
      <c r="AF31" s="51">
        <v>9.4815000000000005</v>
      </c>
      <c r="AG31" s="51">
        <v>9.8228000000000009</v>
      </c>
      <c r="AH31" s="51">
        <v>10.1632</v>
      </c>
      <c r="AI31" s="51">
        <v>10.501899999999999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4.9130000000000003</v>
      </c>
      <c r="Q32" s="51">
        <v>5.2460000000000004</v>
      </c>
      <c r="R32" s="51">
        <v>5.5803000000000003</v>
      </c>
      <c r="S32" s="51">
        <v>5.9165000000000001</v>
      </c>
      <c r="T32" s="51">
        <v>6.2545999999999999</v>
      </c>
      <c r="U32" s="51">
        <v>6.5953999999999997</v>
      </c>
      <c r="V32" s="51">
        <v>6.9393000000000002</v>
      </c>
      <c r="W32" s="51">
        <v>7.2864000000000004</v>
      </c>
      <c r="X32" s="51">
        <v>7.6378000000000004</v>
      </c>
      <c r="Y32" s="51">
        <v>7.9934000000000003</v>
      </c>
      <c r="Z32" s="51">
        <v>8.3542000000000005</v>
      </c>
      <c r="AA32" s="51">
        <v>8.7195</v>
      </c>
      <c r="AB32" s="51">
        <v>9.0886999999999993</v>
      </c>
      <c r="AC32" s="51">
        <v>9.4611999999999998</v>
      </c>
      <c r="AD32" s="51">
        <v>9.8362999999999996</v>
      </c>
      <c r="AE32" s="51">
        <v>10.2134</v>
      </c>
      <c r="AF32" s="51">
        <v>10.268700000000001</v>
      </c>
      <c r="AG32" s="51">
        <v>10.636900000000001</v>
      </c>
      <c r="AH32" s="51">
        <v>11.0036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5.3247999999999998</v>
      </c>
      <c r="Q33" s="51">
        <v>5.6820000000000004</v>
      </c>
      <c r="R33" s="51">
        <v>6.0410000000000004</v>
      </c>
      <c r="S33" s="51">
        <v>6.4027000000000003</v>
      </c>
      <c r="T33" s="51">
        <v>6.7671999999999999</v>
      </c>
      <c r="U33" s="51">
        <v>7.1353999999999997</v>
      </c>
      <c r="V33" s="51">
        <v>7.5073999999999996</v>
      </c>
      <c r="W33" s="51">
        <v>7.8841999999999999</v>
      </c>
      <c r="X33" s="51">
        <v>8.2654999999999994</v>
      </c>
      <c r="Y33" s="51">
        <v>8.6523000000000003</v>
      </c>
      <c r="Z33" s="51">
        <v>9.0449000000000002</v>
      </c>
      <c r="AA33" s="51">
        <v>9.4420999999999999</v>
      </c>
      <c r="AB33" s="51">
        <v>9.8431999999999995</v>
      </c>
      <c r="AC33" s="51">
        <v>10.247400000000001</v>
      </c>
      <c r="AD33" s="51">
        <v>10.654299999999999</v>
      </c>
      <c r="AE33" s="51">
        <v>11.062799999999999</v>
      </c>
      <c r="AF33" s="51">
        <v>11.1212</v>
      </c>
      <c r="AG33" s="51">
        <v>11.517799999999999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5.7648999999999999</v>
      </c>
      <c r="Q34" s="51">
        <v>6.1486000000000001</v>
      </c>
      <c r="R34" s="51">
        <v>6.5350000000000001</v>
      </c>
      <c r="S34" s="51">
        <v>6.9248000000000003</v>
      </c>
      <c r="T34" s="51">
        <v>7.3188000000000004</v>
      </c>
      <c r="U34" s="51">
        <v>7.7172000000000001</v>
      </c>
      <c r="V34" s="51">
        <v>8.1207999999999991</v>
      </c>
      <c r="W34" s="51">
        <v>8.5298999999999996</v>
      </c>
      <c r="X34" s="51">
        <v>8.9441000000000006</v>
      </c>
      <c r="Y34" s="51">
        <v>9.3652999999999995</v>
      </c>
      <c r="Z34" s="51">
        <v>9.7924000000000007</v>
      </c>
      <c r="AA34" s="51">
        <v>10.224</v>
      </c>
      <c r="AB34" s="51">
        <v>10.6594</v>
      </c>
      <c r="AC34" s="51">
        <v>11.0983</v>
      </c>
      <c r="AD34" s="51">
        <v>11.539199999999999</v>
      </c>
      <c r="AE34" s="51">
        <v>11.9803</v>
      </c>
      <c r="AF34" s="51">
        <v>12.0413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6.2333999999999996</v>
      </c>
      <c r="Q35" s="51">
        <v>6.6462000000000003</v>
      </c>
      <c r="R35" s="51">
        <v>7.0631000000000004</v>
      </c>
      <c r="S35" s="51">
        <v>7.4842000000000004</v>
      </c>
      <c r="T35" s="51">
        <v>7.9107000000000003</v>
      </c>
      <c r="U35" s="51">
        <v>8.3428000000000004</v>
      </c>
      <c r="V35" s="51">
        <v>8.7812999999999999</v>
      </c>
      <c r="W35" s="51">
        <v>9.2257999999999996</v>
      </c>
      <c r="X35" s="51">
        <v>9.6766000000000005</v>
      </c>
      <c r="Y35" s="51">
        <v>10.1348</v>
      </c>
      <c r="Z35" s="51">
        <v>10.5991</v>
      </c>
      <c r="AA35" s="51">
        <v>11.0679</v>
      </c>
      <c r="AB35" s="51">
        <v>11.5411</v>
      </c>
      <c r="AC35" s="51">
        <v>12.0167</v>
      </c>
      <c r="AD35" s="51">
        <v>12.493</v>
      </c>
      <c r="AE35" s="51">
        <v>12.968299999999999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6.7305000000000001</v>
      </c>
      <c r="Q36" s="51">
        <v>7.1757</v>
      </c>
      <c r="R36" s="51">
        <v>7.6258999999999997</v>
      </c>
      <c r="S36" s="51">
        <v>8.0823999999999998</v>
      </c>
      <c r="T36" s="51">
        <v>8.5448000000000004</v>
      </c>
      <c r="U36" s="51">
        <v>9.0145</v>
      </c>
      <c r="V36" s="51">
        <v>9.4910999999999994</v>
      </c>
      <c r="W36" s="51">
        <v>9.9747000000000003</v>
      </c>
      <c r="X36" s="51">
        <v>10.4656</v>
      </c>
      <c r="Y36" s="51">
        <v>10.9635</v>
      </c>
      <c r="Z36" s="51">
        <v>11.4681</v>
      </c>
      <c r="AA36" s="51">
        <v>11.9777</v>
      </c>
      <c r="AB36" s="51">
        <v>12.490600000000001</v>
      </c>
      <c r="AC36" s="51">
        <v>13.004899999999999</v>
      </c>
      <c r="AD36" s="51">
        <v>13.5185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7.2569999999999997</v>
      </c>
      <c r="Q37" s="51">
        <v>7.7378999999999998</v>
      </c>
      <c r="R37" s="51">
        <v>8.2255000000000003</v>
      </c>
      <c r="S37" s="51">
        <v>8.7203999999999997</v>
      </c>
      <c r="T37" s="51">
        <v>9.2233000000000001</v>
      </c>
      <c r="U37" s="51">
        <v>9.7342999999999993</v>
      </c>
      <c r="V37" s="51">
        <v>10.252700000000001</v>
      </c>
      <c r="W37" s="51">
        <v>10.7797</v>
      </c>
      <c r="X37" s="51">
        <v>11.3139</v>
      </c>
      <c r="Y37" s="51">
        <v>11.8546</v>
      </c>
      <c r="Z37" s="51">
        <v>12.4033</v>
      </c>
      <c r="AA37" s="51">
        <v>12.956099999999999</v>
      </c>
      <c r="AB37" s="51">
        <v>13.511100000000001</v>
      </c>
      <c r="AC37" s="51">
        <v>14.066000000000001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7.8146000000000004</v>
      </c>
      <c r="Q38" s="51">
        <v>8.3350000000000009</v>
      </c>
      <c r="R38" s="51">
        <v>8.8641000000000005</v>
      </c>
      <c r="S38" s="51">
        <v>9.4016999999999999</v>
      </c>
      <c r="T38" s="51">
        <v>9.9489000000000001</v>
      </c>
      <c r="U38" s="51">
        <v>10.505000000000001</v>
      </c>
      <c r="V38" s="51">
        <v>11.070399999999999</v>
      </c>
      <c r="W38" s="51">
        <v>11.6442</v>
      </c>
      <c r="X38" s="51">
        <v>12.225199999999999</v>
      </c>
      <c r="Y38" s="51">
        <v>12.8131</v>
      </c>
      <c r="Z38" s="51">
        <v>13.4086</v>
      </c>
      <c r="AA38" s="51">
        <v>14.007099999999999</v>
      </c>
      <c r="AB38" s="51">
        <v>14.606299999999999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8.4059000000000008</v>
      </c>
      <c r="Q39" s="51">
        <v>8.9705999999999992</v>
      </c>
      <c r="R39" s="51">
        <v>9.5451999999999995</v>
      </c>
      <c r="S39" s="51">
        <v>10.1305</v>
      </c>
      <c r="T39" s="51">
        <v>10.725899999999999</v>
      </c>
      <c r="U39" s="51">
        <v>11.331899999999999</v>
      </c>
      <c r="V39" s="51">
        <v>11.947800000000001</v>
      </c>
      <c r="W39" s="51">
        <v>12.5722</v>
      </c>
      <c r="X39" s="51">
        <v>13.204700000000001</v>
      </c>
      <c r="Y39" s="51">
        <v>13.8436</v>
      </c>
      <c r="Z39" s="51">
        <v>14.4885</v>
      </c>
      <c r="AA39" s="51">
        <v>15.135300000000001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9.0352999999999994</v>
      </c>
      <c r="Q40" s="51">
        <v>9.6488999999999994</v>
      </c>
      <c r="R40" s="51">
        <v>10.2744</v>
      </c>
      <c r="S40" s="51">
        <v>10.9116</v>
      </c>
      <c r="T40" s="51">
        <v>11.560499999999999</v>
      </c>
      <c r="U40" s="51">
        <v>12.2209</v>
      </c>
      <c r="V40" s="51">
        <v>12.891299999999999</v>
      </c>
      <c r="W40" s="51">
        <v>13.571099999999999</v>
      </c>
      <c r="X40" s="51">
        <v>14.258599999999999</v>
      </c>
      <c r="Y40" s="51">
        <v>14.9513</v>
      </c>
      <c r="Z40" s="51">
        <v>15.6486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9.7087000000000003</v>
      </c>
      <c r="Q41" s="51">
        <v>10.3766</v>
      </c>
      <c r="R41" s="51">
        <v>11.0579</v>
      </c>
      <c r="S41" s="51">
        <v>11.7524</v>
      </c>
      <c r="T41" s="51">
        <v>12.46</v>
      </c>
      <c r="U41" s="51">
        <v>13.1792</v>
      </c>
      <c r="V41" s="51">
        <v>13.9094</v>
      </c>
      <c r="W41" s="51">
        <v>14.6488</v>
      </c>
      <c r="X41" s="51">
        <v>15.3948</v>
      </c>
      <c r="Y41" s="51">
        <v>16.144500000000001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10.4336</v>
      </c>
      <c r="Q42" s="51">
        <v>11.1615</v>
      </c>
      <c r="R42" s="51">
        <v>11.904299999999999</v>
      </c>
      <c r="S42" s="51">
        <v>12.662000000000001</v>
      </c>
      <c r="T42" s="51">
        <v>13.4331</v>
      </c>
      <c r="U42" s="51">
        <v>14.216900000000001</v>
      </c>
      <c r="V42" s="51">
        <v>15.0116</v>
      </c>
      <c r="W42" s="51">
        <v>15.814500000000001</v>
      </c>
      <c r="X42" s="51">
        <v>16.622599999999998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11.2195</v>
      </c>
      <c r="Q43" s="51">
        <v>12.013299999999999</v>
      </c>
      <c r="R43" s="51">
        <v>12.8241</v>
      </c>
      <c r="S43" s="51">
        <v>13.6502</v>
      </c>
      <c r="T43" s="51">
        <v>14.491099999999999</v>
      </c>
      <c r="U43" s="51">
        <v>15.344799999999999</v>
      </c>
      <c r="V43" s="51">
        <v>16.208300000000001</v>
      </c>
      <c r="W43" s="51">
        <v>17.078900000000001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12.076599999999999</v>
      </c>
      <c r="Q44" s="51">
        <v>12.9436</v>
      </c>
      <c r="R44" s="51">
        <v>13.828099999999999</v>
      </c>
      <c r="S44" s="51">
        <v>14.729699999999999</v>
      </c>
      <c r="T44" s="51">
        <v>15.646100000000001</v>
      </c>
      <c r="U44" s="51">
        <v>16.5745</v>
      </c>
      <c r="V44" s="51">
        <v>17.5122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13.017899999999999</v>
      </c>
      <c r="Q45" s="51">
        <v>13.9642</v>
      </c>
      <c r="R45" s="51">
        <v>14.930300000000001</v>
      </c>
      <c r="S45" s="51">
        <v>15.913500000000001</v>
      </c>
      <c r="T45" s="51">
        <v>16.911100000000001</v>
      </c>
      <c r="U45" s="51">
        <v>17.920500000000001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14.055099999999999</v>
      </c>
      <c r="Q46" s="51">
        <v>15.089499999999999</v>
      </c>
      <c r="R46" s="51">
        <v>16.143899999999999</v>
      </c>
      <c r="S46" s="51">
        <v>17.215199999999999</v>
      </c>
      <c r="T46" s="51">
        <v>18.301200000000001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15.2033</v>
      </c>
      <c r="Q47" s="51">
        <v>16.333100000000002</v>
      </c>
      <c r="R47" s="51">
        <v>17.483000000000001</v>
      </c>
      <c r="S47" s="51">
        <v>18.6508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16.4758</v>
      </c>
      <c r="Q48" s="51">
        <v>17.709299999999999</v>
      </c>
      <c r="R48" s="51">
        <v>18.964200000000002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17.8873</v>
      </c>
      <c r="Q49" s="51">
        <v>19.2349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19.4542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Y63"/>
  <sheetViews>
    <sheetView workbookViewId="0">
      <selection activeCell="B9" sqref="B9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1.2675000000000001</v>
      </c>
      <c r="N3" s="51">
        <v>1.321</v>
      </c>
      <c r="O3" s="51">
        <v>1.3731</v>
      </c>
      <c r="P3" s="51">
        <v>1.4239999999999999</v>
      </c>
      <c r="Q3" s="51">
        <v>1.4735</v>
      </c>
      <c r="R3" s="51">
        <v>1.5216000000000001</v>
      </c>
      <c r="S3" s="51">
        <v>1.5685</v>
      </c>
      <c r="T3" s="51">
        <v>1.6140000000000001</v>
      </c>
      <c r="U3" s="51">
        <v>1.6580999999999999</v>
      </c>
      <c r="V3" s="51">
        <v>1.7009000000000001</v>
      </c>
      <c r="W3" s="51">
        <v>1.7423</v>
      </c>
      <c r="X3" s="51">
        <v>1.7823</v>
      </c>
      <c r="Y3" s="51">
        <v>1.8208</v>
      </c>
      <c r="Z3" s="51">
        <v>1.8581000000000001</v>
      </c>
      <c r="AA3" s="51">
        <v>1.8943000000000001</v>
      </c>
      <c r="AB3" s="51">
        <v>1.9293</v>
      </c>
      <c r="AC3" s="51">
        <v>1.9635</v>
      </c>
      <c r="AD3" s="51">
        <v>1.9970000000000001</v>
      </c>
      <c r="AE3" s="51">
        <v>2.0297999999999998</v>
      </c>
      <c r="AF3" s="51">
        <v>1.9642999999999999</v>
      </c>
      <c r="AG3" s="51">
        <v>1.9953000000000001</v>
      </c>
      <c r="AH3" s="51">
        <v>2.0261999999999998</v>
      </c>
      <c r="AI3" s="51">
        <v>0</v>
      </c>
      <c r="AJ3" s="51">
        <v>2.0802</v>
      </c>
      <c r="AK3" s="51">
        <v>2.11</v>
      </c>
      <c r="AL3" s="51">
        <v>2.1402999999999999</v>
      </c>
      <c r="AM3" s="51">
        <v>2.1705999999999999</v>
      </c>
      <c r="AN3" s="51">
        <v>2.2012999999999998</v>
      </c>
      <c r="AO3" s="51">
        <v>2.2319</v>
      </c>
      <c r="AP3" s="51">
        <v>2.1978</v>
      </c>
      <c r="AQ3" s="51">
        <v>2.2284000000000002</v>
      </c>
      <c r="AR3" s="51">
        <v>2.2585999999999999</v>
      </c>
      <c r="AS3" s="51">
        <v>2.2888999999999999</v>
      </c>
      <c r="AT3" s="51">
        <v>2.3189000000000002</v>
      </c>
      <c r="AU3" s="51">
        <v>2.3485</v>
      </c>
      <c r="AV3" s="51">
        <v>2.3778999999999999</v>
      </c>
      <c r="AW3" s="51">
        <v>2.4074</v>
      </c>
      <c r="AX3" s="51">
        <v>2.4365999999999999</v>
      </c>
      <c r="AY3" s="51">
        <v>2.4655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1.2726999999999999</v>
      </c>
      <c r="N4" s="51">
        <v>1.3267</v>
      </c>
      <c r="O4" s="51">
        <v>1.3794999999999999</v>
      </c>
      <c r="P4" s="51">
        <v>1.4309000000000001</v>
      </c>
      <c r="Q4" s="51">
        <v>1.4811000000000001</v>
      </c>
      <c r="R4" s="51">
        <v>1.5299</v>
      </c>
      <c r="S4" s="51">
        <v>1.5774999999999999</v>
      </c>
      <c r="T4" s="51">
        <v>1.6236999999999999</v>
      </c>
      <c r="U4" s="51">
        <v>1.6686000000000001</v>
      </c>
      <c r="V4" s="51">
        <v>1.712</v>
      </c>
      <c r="W4" s="51">
        <v>1.754</v>
      </c>
      <c r="X4" s="51">
        <v>1.7946</v>
      </c>
      <c r="Y4" s="51">
        <v>1.8339000000000001</v>
      </c>
      <c r="Z4" s="51">
        <v>1.8718999999999999</v>
      </c>
      <c r="AA4" s="51">
        <v>1.909</v>
      </c>
      <c r="AB4" s="51">
        <v>1.9452</v>
      </c>
      <c r="AC4" s="51">
        <v>1.9805999999999999</v>
      </c>
      <c r="AD4" s="51">
        <v>2.0154000000000001</v>
      </c>
      <c r="AE4" s="51">
        <v>2.0499000000000001</v>
      </c>
      <c r="AF4" s="51">
        <v>1.9859</v>
      </c>
      <c r="AG4" s="51">
        <v>2.0188999999999999</v>
      </c>
      <c r="AH4" s="51">
        <v>2.0518999999999998</v>
      </c>
      <c r="AI4" s="51">
        <v>0</v>
      </c>
      <c r="AJ4" s="51">
        <v>2.1086</v>
      </c>
      <c r="AK4" s="51">
        <v>2.141</v>
      </c>
      <c r="AL4" s="51">
        <v>2.1738</v>
      </c>
      <c r="AM4" s="51">
        <v>2.2065999999999999</v>
      </c>
      <c r="AN4" s="51">
        <v>2.2399</v>
      </c>
      <c r="AO4" s="51">
        <v>2.2730000000000001</v>
      </c>
      <c r="AP4" s="51">
        <v>2.2410000000000001</v>
      </c>
      <c r="AQ4" s="51">
        <v>2.274</v>
      </c>
      <c r="AR4" s="51">
        <v>2.3066</v>
      </c>
      <c r="AS4" s="51">
        <v>2.3386999999999998</v>
      </c>
      <c r="AT4" s="51">
        <v>2.3708999999999998</v>
      </c>
      <c r="AU4" s="51">
        <v>2.4028999999999998</v>
      </c>
      <c r="AV4" s="51">
        <v>2.4346000000000001</v>
      </c>
      <c r="AW4" s="51">
        <v>2.4660000000000002</v>
      </c>
      <c r="AX4" s="51">
        <v>2.4971999999999999</v>
      </c>
      <c r="AY4" s="51">
        <v>2.5284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1.2762</v>
      </c>
      <c r="N5" s="51">
        <v>1.3309</v>
      </c>
      <c r="O5" s="51">
        <v>1.3842000000000001</v>
      </c>
      <c r="P5" s="51">
        <v>1.4363999999999999</v>
      </c>
      <c r="Q5" s="51">
        <v>1.4872000000000001</v>
      </c>
      <c r="R5" s="51">
        <v>1.5367999999999999</v>
      </c>
      <c r="S5" s="51">
        <v>1.5851</v>
      </c>
      <c r="T5" s="51">
        <v>1.6321000000000001</v>
      </c>
      <c r="U5" s="51">
        <v>1.6776</v>
      </c>
      <c r="V5" s="51">
        <v>1.7217</v>
      </c>
      <c r="W5" s="51">
        <v>1.7643</v>
      </c>
      <c r="X5" s="51">
        <v>1.8056000000000001</v>
      </c>
      <c r="Y5" s="51">
        <v>1.8458000000000001</v>
      </c>
      <c r="Z5" s="51">
        <v>1.8849</v>
      </c>
      <c r="AA5" s="51">
        <v>1.923</v>
      </c>
      <c r="AB5" s="51">
        <v>1.9605999999999999</v>
      </c>
      <c r="AC5" s="51">
        <v>1.9976</v>
      </c>
      <c r="AD5" s="51">
        <v>2.0343</v>
      </c>
      <c r="AE5" s="51">
        <v>2.0706000000000002</v>
      </c>
      <c r="AF5" s="51">
        <v>2.0085999999999999</v>
      </c>
      <c r="AG5" s="51">
        <v>2.0440999999999998</v>
      </c>
      <c r="AH5" s="51">
        <v>2.0796999999999999</v>
      </c>
      <c r="AI5" s="51">
        <v>0</v>
      </c>
      <c r="AJ5" s="51">
        <v>2.1394000000000002</v>
      </c>
      <c r="AK5" s="51">
        <v>2.1745999999999999</v>
      </c>
      <c r="AL5" s="51">
        <v>2.2101999999999999</v>
      </c>
      <c r="AM5" s="51">
        <v>2.2458</v>
      </c>
      <c r="AN5" s="51">
        <v>2.2818000000000001</v>
      </c>
      <c r="AO5" s="51">
        <v>2.3174999999999999</v>
      </c>
      <c r="AP5" s="51">
        <v>2.2879999999999998</v>
      </c>
      <c r="AQ5" s="51">
        <v>2.3229000000000002</v>
      </c>
      <c r="AR5" s="51">
        <v>2.3580999999999999</v>
      </c>
      <c r="AS5" s="51">
        <v>2.3927999999999998</v>
      </c>
      <c r="AT5" s="51">
        <v>2.4272</v>
      </c>
      <c r="AU5" s="51">
        <v>2.4613</v>
      </c>
      <c r="AV5" s="51">
        <v>2.4952999999999999</v>
      </c>
      <c r="AW5" s="51">
        <v>2.5295000000000001</v>
      </c>
      <c r="AX5" s="51">
        <v>2.5634000000000001</v>
      </c>
      <c r="AY5" s="51">
        <v>2.5972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1.2790999999999999</v>
      </c>
      <c r="N6" s="51">
        <v>1.3344</v>
      </c>
      <c r="O6" s="51">
        <v>1.3885000000000001</v>
      </c>
      <c r="P6" s="51">
        <v>1.4413</v>
      </c>
      <c r="Q6" s="51">
        <v>1.4930000000000001</v>
      </c>
      <c r="R6" s="51">
        <v>1.5434000000000001</v>
      </c>
      <c r="S6" s="51">
        <v>1.5925</v>
      </c>
      <c r="T6" s="51">
        <v>1.6402000000000001</v>
      </c>
      <c r="U6" s="51">
        <v>1.6863999999999999</v>
      </c>
      <c r="V6" s="51">
        <v>1.7312000000000001</v>
      </c>
      <c r="W6" s="51">
        <v>1.7746</v>
      </c>
      <c r="X6" s="51">
        <v>1.8168</v>
      </c>
      <c r="Y6" s="51">
        <v>1.8581000000000001</v>
      </c>
      <c r="Z6" s="51">
        <v>1.8985000000000001</v>
      </c>
      <c r="AA6" s="51">
        <v>1.9381999999999999</v>
      </c>
      <c r="AB6" s="51">
        <v>1.9775</v>
      </c>
      <c r="AC6" s="51">
        <v>2.0164</v>
      </c>
      <c r="AD6" s="51">
        <v>2.0552999999999999</v>
      </c>
      <c r="AE6" s="51">
        <v>2.0941999999999998</v>
      </c>
      <c r="AF6" s="51">
        <v>2.0347</v>
      </c>
      <c r="AG6" s="51">
        <v>2.0729000000000002</v>
      </c>
      <c r="AH6" s="51">
        <v>2.1114999999999999</v>
      </c>
      <c r="AI6" s="51">
        <v>0</v>
      </c>
      <c r="AJ6" s="51">
        <v>2.1745999999999999</v>
      </c>
      <c r="AK6" s="51">
        <v>2.2128000000000001</v>
      </c>
      <c r="AL6" s="51">
        <v>2.2513999999999998</v>
      </c>
      <c r="AM6" s="51">
        <v>2.2898000000000001</v>
      </c>
      <c r="AN6" s="51">
        <v>2.3287</v>
      </c>
      <c r="AO6" s="51">
        <v>2.3673000000000002</v>
      </c>
      <c r="AP6" s="51">
        <v>2.3401000000000001</v>
      </c>
      <c r="AQ6" s="51">
        <v>2.3778000000000001</v>
      </c>
      <c r="AR6" s="51">
        <v>2.4150999999999998</v>
      </c>
      <c r="AS6" s="51">
        <v>2.4523000000000001</v>
      </c>
      <c r="AT6" s="51">
        <v>2.4895</v>
      </c>
      <c r="AU6" s="51">
        <v>2.5265</v>
      </c>
      <c r="AV6" s="51">
        <v>2.5632000000000001</v>
      </c>
      <c r="AW6" s="51">
        <v>2.5996999999999999</v>
      </c>
      <c r="AX6" s="51">
        <v>2.6360999999999999</v>
      </c>
      <c r="AY6" s="51">
        <v>2.6724999999999999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1.2821</v>
      </c>
      <c r="N7" s="51">
        <v>1.3381000000000001</v>
      </c>
      <c r="O7" s="51">
        <v>1.3931</v>
      </c>
      <c r="P7" s="51">
        <v>1.4468000000000001</v>
      </c>
      <c r="Q7" s="51">
        <v>1.4994000000000001</v>
      </c>
      <c r="R7" s="51">
        <v>1.5507</v>
      </c>
      <c r="S7" s="51">
        <v>1.6006</v>
      </c>
      <c r="T7" s="51">
        <v>1.649</v>
      </c>
      <c r="U7" s="51">
        <v>1.696</v>
      </c>
      <c r="V7" s="51">
        <v>1.7417</v>
      </c>
      <c r="W7" s="51">
        <v>1.7861</v>
      </c>
      <c r="X7" s="51">
        <v>1.8297000000000001</v>
      </c>
      <c r="Y7" s="51">
        <v>1.8723000000000001</v>
      </c>
      <c r="Z7" s="51">
        <v>1.9144000000000001</v>
      </c>
      <c r="AA7" s="51">
        <v>1.956</v>
      </c>
      <c r="AB7" s="51">
        <v>1.9976</v>
      </c>
      <c r="AC7" s="51">
        <v>2.0390000000000001</v>
      </c>
      <c r="AD7" s="51">
        <v>2.0806</v>
      </c>
      <c r="AE7" s="51">
        <v>2.1223000000000001</v>
      </c>
      <c r="AF7" s="51">
        <v>2.0657000000000001</v>
      </c>
      <c r="AG7" s="51">
        <v>2.1072000000000002</v>
      </c>
      <c r="AH7" s="51">
        <v>2.1490999999999998</v>
      </c>
      <c r="AI7" s="51">
        <v>0</v>
      </c>
      <c r="AJ7" s="51">
        <v>2.2158000000000002</v>
      </c>
      <c r="AK7" s="51">
        <v>2.2572000000000001</v>
      </c>
      <c r="AL7" s="51">
        <v>2.2991000000000001</v>
      </c>
      <c r="AM7" s="51">
        <v>2.3407</v>
      </c>
      <c r="AN7" s="51">
        <v>2.3822999999999999</v>
      </c>
      <c r="AO7" s="51">
        <v>2.4239000000000002</v>
      </c>
      <c r="AP7" s="51">
        <v>2.3988</v>
      </c>
      <c r="AQ7" s="51">
        <v>2.4394999999999998</v>
      </c>
      <c r="AR7" s="51">
        <v>2.4799000000000002</v>
      </c>
      <c r="AS7" s="51">
        <v>2.5198999999999998</v>
      </c>
      <c r="AT7" s="51">
        <v>2.5596000000000001</v>
      </c>
      <c r="AU7" s="51">
        <v>2.5990000000000002</v>
      </c>
      <c r="AV7" s="51">
        <v>2.6385000000000001</v>
      </c>
      <c r="AW7" s="51">
        <v>2.6781999999999999</v>
      </c>
      <c r="AX7" s="51">
        <v>2.7181000000000002</v>
      </c>
      <c r="AY7" s="51">
        <v>2.7578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1.286</v>
      </c>
      <c r="N8" s="51">
        <v>1.343</v>
      </c>
      <c r="O8" s="51">
        <v>1.3989</v>
      </c>
      <c r="P8" s="51">
        <v>1.4537</v>
      </c>
      <c r="Q8" s="51">
        <v>1.5073000000000001</v>
      </c>
      <c r="R8" s="51">
        <v>1.5595000000000001</v>
      </c>
      <c r="S8" s="51">
        <v>1.6103000000000001</v>
      </c>
      <c r="T8" s="51">
        <v>1.6596</v>
      </c>
      <c r="U8" s="51">
        <v>1.7076</v>
      </c>
      <c r="V8" s="51">
        <v>1.7544999999999999</v>
      </c>
      <c r="W8" s="51">
        <v>1.8004</v>
      </c>
      <c r="X8" s="51">
        <v>1.8454999999999999</v>
      </c>
      <c r="Y8" s="51">
        <v>1.89</v>
      </c>
      <c r="Z8" s="51">
        <v>1.9342999999999999</v>
      </c>
      <c r="AA8" s="51">
        <v>1.9784999999999999</v>
      </c>
      <c r="AB8" s="51">
        <v>2.0226999999999999</v>
      </c>
      <c r="AC8" s="51">
        <v>2.0670000000000002</v>
      </c>
      <c r="AD8" s="51">
        <v>2.1118000000000001</v>
      </c>
      <c r="AE8" s="51">
        <v>2.1568999999999998</v>
      </c>
      <c r="AF8" s="51">
        <v>2.1036000000000001</v>
      </c>
      <c r="AG8" s="51">
        <v>2.1484999999999999</v>
      </c>
      <c r="AH8" s="51">
        <v>2.194</v>
      </c>
      <c r="AI8" s="51">
        <v>0</v>
      </c>
      <c r="AJ8" s="51">
        <v>2.2648999999999999</v>
      </c>
      <c r="AK8" s="51">
        <v>2.3096000000000001</v>
      </c>
      <c r="AL8" s="51">
        <v>2.3546</v>
      </c>
      <c r="AM8" s="51">
        <v>2.3996</v>
      </c>
      <c r="AN8" s="51">
        <v>2.4443000000000001</v>
      </c>
      <c r="AO8" s="51">
        <v>2.4883999999999999</v>
      </c>
      <c r="AP8" s="51">
        <v>2.4666000000000001</v>
      </c>
      <c r="AQ8" s="51">
        <v>2.5099</v>
      </c>
      <c r="AR8" s="51">
        <v>2.5528</v>
      </c>
      <c r="AS8" s="51">
        <v>2.5958000000000001</v>
      </c>
      <c r="AT8" s="51">
        <v>2.6387999999999998</v>
      </c>
      <c r="AU8" s="51">
        <v>2.6819000000000002</v>
      </c>
      <c r="AV8" s="51">
        <v>2.7248000000000001</v>
      </c>
      <c r="AW8" s="51">
        <v>2.7677</v>
      </c>
      <c r="AX8" s="51">
        <v>2.8107000000000002</v>
      </c>
      <c r="AY8" s="51">
        <v>2.8536999999999999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1.2916000000000001</v>
      </c>
      <c r="N9" s="51">
        <v>1.3496999999999999</v>
      </c>
      <c r="O9" s="51">
        <v>1.4068000000000001</v>
      </c>
      <c r="P9" s="51">
        <v>1.4626999999999999</v>
      </c>
      <c r="Q9" s="51">
        <v>1.5174000000000001</v>
      </c>
      <c r="R9" s="51">
        <v>1.5707</v>
      </c>
      <c r="S9" s="51">
        <v>1.6225000000000001</v>
      </c>
      <c r="T9" s="51">
        <v>1.673</v>
      </c>
      <c r="U9" s="51">
        <v>1.7222999999999999</v>
      </c>
      <c r="V9" s="51">
        <v>1.7707999999999999</v>
      </c>
      <c r="W9" s="51">
        <v>1.8185</v>
      </c>
      <c r="X9" s="51">
        <v>1.8656999999999999</v>
      </c>
      <c r="Y9" s="51">
        <v>1.9127000000000001</v>
      </c>
      <c r="Z9" s="51">
        <v>1.9597</v>
      </c>
      <c r="AA9" s="51">
        <v>2.0068000000000001</v>
      </c>
      <c r="AB9" s="51">
        <v>2.0543999999999998</v>
      </c>
      <c r="AC9" s="51">
        <v>2.1021999999999998</v>
      </c>
      <c r="AD9" s="51">
        <v>2.1507000000000001</v>
      </c>
      <c r="AE9" s="51">
        <v>2.1993999999999998</v>
      </c>
      <c r="AF9" s="51">
        <v>2.1496</v>
      </c>
      <c r="AG9" s="51">
        <v>2.1985000000000001</v>
      </c>
      <c r="AH9" s="51">
        <v>2.2473999999999998</v>
      </c>
      <c r="AI9" s="51">
        <v>0</v>
      </c>
      <c r="AJ9" s="51">
        <v>2.3227000000000002</v>
      </c>
      <c r="AK9" s="51">
        <v>2.3711000000000002</v>
      </c>
      <c r="AL9" s="51">
        <v>2.4192999999999998</v>
      </c>
      <c r="AM9" s="51">
        <v>2.4674999999999998</v>
      </c>
      <c r="AN9" s="51">
        <v>2.5156999999999998</v>
      </c>
      <c r="AO9" s="51">
        <v>2.5634999999999999</v>
      </c>
      <c r="AP9" s="51">
        <v>2.5434000000000001</v>
      </c>
      <c r="AQ9" s="51">
        <v>2.5901999999999998</v>
      </c>
      <c r="AR9" s="51">
        <v>2.6368</v>
      </c>
      <c r="AS9" s="51">
        <v>2.6831999999999998</v>
      </c>
      <c r="AT9" s="51">
        <v>2.7294999999999998</v>
      </c>
      <c r="AU9" s="51">
        <v>2.7759</v>
      </c>
      <c r="AV9" s="51">
        <v>2.8220999999999998</v>
      </c>
      <c r="AW9" s="51">
        <v>2.8687</v>
      </c>
      <c r="AX9" s="51">
        <v>2.9152</v>
      </c>
      <c r="AY9" s="51">
        <v>2.9622999999999999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1.2994000000000001</v>
      </c>
      <c r="N10" s="51">
        <v>1.3589</v>
      </c>
      <c r="O10" s="51">
        <v>1.4173</v>
      </c>
      <c r="P10" s="51">
        <v>1.4744999999999999</v>
      </c>
      <c r="Q10" s="51">
        <v>1.5304</v>
      </c>
      <c r="R10" s="51">
        <v>1.5849</v>
      </c>
      <c r="S10" s="51">
        <v>1.6379999999999999</v>
      </c>
      <c r="T10" s="51">
        <v>1.6900999999999999</v>
      </c>
      <c r="U10" s="51">
        <v>1.7412000000000001</v>
      </c>
      <c r="V10" s="51">
        <v>1.7917000000000001</v>
      </c>
      <c r="W10" s="51">
        <v>1.8418000000000001</v>
      </c>
      <c r="X10" s="51">
        <v>1.8916999999999999</v>
      </c>
      <c r="Y10" s="51">
        <v>1.9418</v>
      </c>
      <c r="Z10" s="51">
        <v>1.9921</v>
      </c>
      <c r="AA10" s="51">
        <v>2.0427</v>
      </c>
      <c r="AB10" s="51">
        <v>2.0941999999999998</v>
      </c>
      <c r="AC10" s="51">
        <v>2.1457999999999999</v>
      </c>
      <c r="AD10" s="51">
        <v>2.1987000000000001</v>
      </c>
      <c r="AE10" s="51">
        <v>2.2515999999999998</v>
      </c>
      <c r="AF10" s="51">
        <v>2.2048999999999999</v>
      </c>
      <c r="AG10" s="51">
        <v>2.258</v>
      </c>
      <c r="AH10" s="51">
        <v>2.3109999999999999</v>
      </c>
      <c r="AI10" s="51">
        <v>0</v>
      </c>
      <c r="AJ10" s="51">
        <v>2.3902999999999999</v>
      </c>
      <c r="AK10" s="51">
        <v>2.4426999999999999</v>
      </c>
      <c r="AL10" s="51">
        <v>2.4948000000000001</v>
      </c>
      <c r="AM10" s="51">
        <v>2.5466000000000002</v>
      </c>
      <c r="AN10" s="51">
        <v>2.5979000000000001</v>
      </c>
      <c r="AO10" s="51">
        <v>2.649</v>
      </c>
      <c r="AP10" s="51">
        <v>2.6320000000000001</v>
      </c>
      <c r="AQ10" s="51">
        <v>2.6821999999999999</v>
      </c>
      <c r="AR10" s="51">
        <v>2.7323</v>
      </c>
      <c r="AS10" s="51">
        <v>2.7820999999999998</v>
      </c>
      <c r="AT10" s="51">
        <v>2.8321999999999998</v>
      </c>
      <c r="AU10" s="51">
        <v>2.8824999999999998</v>
      </c>
      <c r="AV10" s="51">
        <v>2.9331999999999998</v>
      </c>
      <c r="AW10" s="51">
        <v>2.9841000000000002</v>
      </c>
      <c r="AX10" s="51">
        <v>3.0350000000000001</v>
      </c>
      <c r="AY10" s="51">
        <v>3.0861999999999998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1.31</v>
      </c>
      <c r="N11" s="51">
        <v>1.371</v>
      </c>
      <c r="O11" s="51">
        <v>1.4309000000000001</v>
      </c>
      <c r="P11" s="51">
        <v>1.4896</v>
      </c>
      <c r="Q11" s="51">
        <v>1.5468999999999999</v>
      </c>
      <c r="R11" s="51">
        <v>1.6029</v>
      </c>
      <c r="S11" s="51">
        <v>1.6577</v>
      </c>
      <c r="T11" s="51">
        <v>1.7118</v>
      </c>
      <c r="U11" s="51">
        <v>1.7652000000000001</v>
      </c>
      <c r="V11" s="51">
        <v>1.8184</v>
      </c>
      <c r="W11" s="51">
        <v>1.8714</v>
      </c>
      <c r="X11" s="51">
        <v>1.9247000000000001</v>
      </c>
      <c r="Y11" s="51">
        <v>1.9782999999999999</v>
      </c>
      <c r="Z11" s="51">
        <v>2.0326</v>
      </c>
      <c r="AA11" s="51">
        <v>2.0874000000000001</v>
      </c>
      <c r="AB11" s="51">
        <v>2.1433</v>
      </c>
      <c r="AC11" s="51">
        <v>2.1993</v>
      </c>
      <c r="AD11" s="51">
        <v>2.2565</v>
      </c>
      <c r="AE11" s="51">
        <v>2.3140999999999998</v>
      </c>
      <c r="AF11" s="51">
        <v>2.2707000000000002</v>
      </c>
      <c r="AG11" s="51">
        <v>2.3275999999999999</v>
      </c>
      <c r="AH11" s="51">
        <v>2.3851</v>
      </c>
      <c r="AI11" s="51">
        <v>0</v>
      </c>
      <c r="AJ11" s="51">
        <v>2.4697</v>
      </c>
      <c r="AK11" s="51">
        <v>2.5255999999999998</v>
      </c>
      <c r="AL11" s="51">
        <v>2.5811999999999999</v>
      </c>
      <c r="AM11" s="51">
        <v>2.6366999999999998</v>
      </c>
      <c r="AN11" s="51">
        <v>2.6922000000000001</v>
      </c>
      <c r="AO11" s="51">
        <v>2.7473000000000001</v>
      </c>
      <c r="AP11" s="51">
        <v>2.7324000000000002</v>
      </c>
      <c r="AQ11" s="51">
        <v>2.7863000000000002</v>
      </c>
      <c r="AR11" s="51">
        <v>2.8407</v>
      </c>
      <c r="AS11" s="51">
        <v>2.8950999999999998</v>
      </c>
      <c r="AT11" s="51">
        <v>2.9498000000000002</v>
      </c>
      <c r="AU11" s="51">
        <v>3.0045000000000002</v>
      </c>
      <c r="AV11" s="51">
        <v>3.0594999999999999</v>
      </c>
      <c r="AW11" s="51">
        <v>3.1147999999999998</v>
      </c>
      <c r="AX11" s="51">
        <v>3.17</v>
      </c>
      <c r="AY11" s="51">
        <v>3.2256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1.3237000000000001</v>
      </c>
      <c r="N12" s="51">
        <v>1.3864000000000001</v>
      </c>
      <c r="O12" s="51">
        <v>1.448</v>
      </c>
      <c r="P12" s="51">
        <v>1.5084</v>
      </c>
      <c r="Q12" s="51">
        <v>1.5673999999999999</v>
      </c>
      <c r="R12" s="51">
        <v>1.6253</v>
      </c>
      <c r="S12" s="51">
        <v>1.6823999999999999</v>
      </c>
      <c r="T12" s="51">
        <v>1.7391000000000001</v>
      </c>
      <c r="U12" s="51">
        <v>1.7954000000000001</v>
      </c>
      <c r="V12" s="51">
        <v>1.8516999999999999</v>
      </c>
      <c r="W12" s="51">
        <v>1.9086000000000001</v>
      </c>
      <c r="X12" s="51">
        <v>1.9658</v>
      </c>
      <c r="Y12" s="51">
        <v>2.0236999999999998</v>
      </c>
      <c r="Z12" s="51">
        <v>2.0825999999999998</v>
      </c>
      <c r="AA12" s="51">
        <v>2.1419999999999999</v>
      </c>
      <c r="AB12" s="51">
        <v>2.2025000000000001</v>
      </c>
      <c r="AC12" s="51">
        <v>2.2637</v>
      </c>
      <c r="AD12" s="51">
        <v>2.3254000000000001</v>
      </c>
      <c r="AE12" s="51">
        <v>2.3881000000000001</v>
      </c>
      <c r="AF12" s="51">
        <v>2.3479000000000001</v>
      </c>
      <c r="AG12" s="51">
        <v>2.4095</v>
      </c>
      <c r="AH12" s="51">
        <v>2.4708000000000001</v>
      </c>
      <c r="AI12" s="51">
        <v>0</v>
      </c>
      <c r="AJ12" s="51">
        <v>2.5602</v>
      </c>
      <c r="AK12" s="51">
        <v>2.6204999999999998</v>
      </c>
      <c r="AL12" s="51">
        <v>2.6806000000000001</v>
      </c>
      <c r="AM12" s="51">
        <v>2.7402000000000002</v>
      </c>
      <c r="AN12" s="51">
        <v>2.7995999999999999</v>
      </c>
      <c r="AO12" s="51">
        <v>2.8586999999999998</v>
      </c>
      <c r="AP12" s="51">
        <v>2.8469000000000002</v>
      </c>
      <c r="AQ12" s="51">
        <v>2.9056999999999999</v>
      </c>
      <c r="AR12" s="51">
        <v>2.9645000000000001</v>
      </c>
      <c r="AS12" s="51">
        <v>3.0234000000000001</v>
      </c>
      <c r="AT12" s="51">
        <v>3.0827</v>
      </c>
      <c r="AU12" s="51">
        <v>3.1419999999999999</v>
      </c>
      <c r="AV12" s="51">
        <v>3.2017000000000002</v>
      </c>
      <c r="AW12" s="51">
        <v>3.2616999999999998</v>
      </c>
      <c r="AX12" s="51">
        <v>3.3216999999999999</v>
      </c>
      <c r="AY12" s="51">
        <v>3.3820000000000001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1.341</v>
      </c>
      <c r="N13" s="51">
        <v>1.4056</v>
      </c>
      <c r="O13" s="51">
        <v>1.4692000000000001</v>
      </c>
      <c r="P13" s="51">
        <v>1.5314000000000001</v>
      </c>
      <c r="Q13" s="51">
        <v>1.5926</v>
      </c>
      <c r="R13" s="51">
        <v>1.653</v>
      </c>
      <c r="S13" s="51">
        <v>1.7129000000000001</v>
      </c>
      <c r="T13" s="51">
        <v>1.7727999999999999</v>
      </c>
      <c r="U13" s="51">
        <v>1.8329</v>
      </c>
      <c r="V13" s="51">
        <v>1.8932</v>
      </c>
      <c r="W13" s="51">
        <v>1.9542999999999999</v>
      </c>
      <c r="X13" s="51">
        <v>2.0163000000000002</v>
      </c>
      <c r="Y13" s="51">
        <v>2.0790000000000002</v>
      </c>
      <c r="Z13" s="51">
        <v>2.1427999999999998</v>
      </c>
      <c r="AA13" s="51">
        <v>2.2075999999999998</v>
      </c>
      <c r="AB13" s="51">
        <v>2.2730000000000001</v>
      </c>
      <c r="AC13" s="51">
        <v>2.3397999999999999</v>
      </c>
      <c r="AD13" s="51">
        <v>2.4068000000000001</v>
      </c>
      <c r="AE13" s="51">
        <v>2.4739</v>
      </c>
      <c r="AF13" s="51">
        <v>2.4367999999999999</v>
      </c>
      <c r="AG13" s="51">
        <v>2.5028000000000001</v>
      </c>
      <c r="AH13" s="51">
        <v>2.5691000000000002</v>
      </c>
      <c r="AI13" s="51">
        <v>0</v>
      </c>
      <c r="AJ13" s="51">
        <v>2.6644000000000001</v>
      </c>
      <c r="AK13" s="51">
        <v>2.7290000000000001</v>
      </c>
      <c r="AL13" s="51">
        <v>2.7930999999999999</v>
      </c>
      <c r="AM13" s="51">
        <v>2.8570000000000002</v>
      </c>
      <c r="AN13" s="51">
        <v>2.9207000000000001</v>
      </c>
      <c r="AO13" s="51">
        <v>2.9843999999999999</v>
      </c>
      <c r="AP13" s="51">
        <v>2.9767000000000001</v>
      </c>
      <c r="AQ13" s="51">
        <v>3.0402</v>
      </c>
      <c r="AR13" s="51">
        <v>3.1038000000000001</v>
      </c>
      <c r="AS13" s="51">
        <v>3.1678000000000002</v>
      </c>
      <c r="AT13" s="51">
        <v>3.2321</v>
      </c>
      <c r="AU13" s="51">
        <v>3.2965</v>
      </c>
      <c r="AV13" s="51">
        <v>3.3614000000000002</v>
      </c>
      <c r="AW13" s="51">
        <v>3.4266000000000001</v>
      </c>
      <c r="AX13" s="51">
        <v>3.4916999999999998</v>
      </c>
      <c r="AY13" s="51">
        <v>3.5571000000000002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1.3621000000000001</v>
      </c>
      <c r="N14" s="51">
        <v>1.4289000000000001</v>
      </c>
      <c r="O14" s="51">
        <v>1.4946999999999999</v>
      </c>
      <c r="P14" s="51">
        <v>1.5592999999999999</v>
      </c>
      <c r="Q14" s="51">
        <v>1.6233</v>
      </c>
      <c r="R14" s="51">
        <v>1.6868000000000001</v>
      </c>
      <c r="S14" s="51">
        <v>1.7503</v>
      </c>
      <c r="T14" s="51">
        <v>1.8140000000000001</v>
      </c>
      <c r="U14" s="51">
        <v>1.8784000000000001</v>
      </c>
      <c r="V14" s="51">
        <v>1.9435</v>
      </c>
      <c r="W14" s="51">
        <v>2.0097999999999998</v>
      </c>
      <c r="X14" s="51">
        <v>2.0768</v>
      </c>
      <c r="Y14" s="51">
        <v>2.1453000000000002</v>
      </c>
      <c r="Z14" s="51">
        <v>2.2143999999999999</v>
      </c>
      <c r="AA14" s="51">
        <v>2.2850999999999999</v>
      </c>
      <c r="AB14" s="51">
        <v>2.3563999999999998</v>
      </c>
      <c r="AC14" s="51">
        <v>2.4279999999999999</v>
      </c>
      <c r="AD14" s="51">
        <v>2.5005000000000002</v>
      </c>
      <c r="AE14" s="51">
        <v>2.5733000000000001</v>
      </c>
      <c r="AF14" s="51">
        <v>2.5388999999999999</v>
      </c>
      <c r="AG14" s="51">
        <v>2.6099000000000001</v>
      </c>
      <c r="AH14" s="51">
        <v>2.6806999999999999</v>
      </c>
      <c r="AI14" s="51">
        <v>0</v>
      </c>
      <c r="AJ14" s="51">
        <v>2.7818000000000001</v>
      </c>
      <c r="AK14" s="51">
        <v>2.8509000000000002</v>
      </c>
      <c r="AL14" s="51">
        <v>2.9196</v>
      </c>
      <c r="AM14" s="51">
        <v>2.9889000000000001</v>
      </c>
      <c r="AN14" s="51">
        <v>3.0581</v>
      </c>
      <c r="AO14" s="51">
        <v>3.1274000000000002</v>
      </c>
      <c r="AP14" s="51">
        <v>3.1223999999999998</v>
      </c>
      <c r="AQ14" s="51">
        <v>3.1911999999999998</v>
      </c>
      <c r="AR14" s="51">
        <v>3.2602000000000002</v>
      </c>
      <c r="AS14" s="51">
        <v>3.3296000000000001</v>
      </c>
      <c r="AT14" s="51">
        <v>3.3995000000000002</v>
      </c>
      <c r="AU14" s="51">
        <v>3.4697</v>
      </c>
      <c r="AV14" s="51">
        <v>3.5404</v>
      </c>
      <c r="AW14" s="51">
        <v>3.6116999999999999</v>
      </c>
      <c r="AX14" s="51">
        <v>3.6829000000000001</v>
      </c>
      <c r="AY14" s="51">
        <v>3.7536999999999998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1.3873</v>
      </c>
      <c r="N15" s="51">
        <v>1.4567000000000001</v>
      </c>
      <c r="O15" s="51">
        <v>1.5250999999999999</v>
      </c>
      <c r="P15" s="51">
        <v>1.5927</v>
      </c>
      <c r="Q15" s="51">
        <v>1.6600999999999999</v>
      </c>
      <c r="R15" s="51">
        <v>1.7276</v>
      </c>
      <c r="S15" s="51">
        <v>1.7952999999999999</v>
      </c>
      <c r="T15" s="51">
        <v>1.8636999999999999</v>
      </c>
      <c r="U15" s="51">
        <v>1.9334</v>
      </c>
      <c r="V15" s="51">
        <v>2.0038</v>
      </c>
      <c r="W15" s="51">
        <v>2.0758999999999999</v>
      </c>
      <c r="X15" s="51">
        <v>2.1488</v>
      </c>
      <c r="Y15" s="51">
        <v>2.2233000000000001</v>
      </c>
      <c r="Z15" s="51">
        <v>2.2988</v>
      </c>
      <c r="AA15" s="51">
        <v>2.3748999999999998</v>
      </c>
      <c r="AB15" s="51">
        <v>2.4521999999999999</v>
      </c>
      <c r="AC15" s="51">
        <v>2.5301</v>
      </c>
      <c r="AD15" s="51">
        <v>2.6080999999999999</v>
      </c>
      <c r="AE15" s="51">
        <v>2.6859999999999999</v>
      </c>
      <c r="AF15" s="51">
        <v>2.6543999999999999</v>
      </c>
      <c r="AG15" s="51">
        <v>2.7303999999999999</v>
      </c>
      <c r="AH15" s="51">
        <v>2.806</v>
      </c>
      <c r="AI15" s="51">
        <v>0</v>
      </c>
      <c r="AJ15" s="51">
        <v>2.9138999999999999</v>
      </c>
      <c r="AK15" s="51">
        <v>2.9887000000000001</v>
      </c>
      <c r="AL15" s="51">
        <v>3.0632000000000001</v>
      </c>
      <c r="AM15" s="51">
        <v>3.1379000000000001</v>
      </c>
      <c r="AN15" s="51">
        <v>3.2126000000000001</v>
      </c>
      <c r="AO15" s="51">
        <v>3.2875999999999999</v>
      </c>
      <c r="AP15" s="51">
        <v>3.2854000000000001</v>
      </c>
      <c r="AQ15" s="51">
        <v>3.3601999999999999</v>
      </c>
      <c r="AR15" s="51">
        <v>3.4354</v>
      </c>
      <c r="AS15" s="51">
        <v>3.5110999999999999</v>
      </c>
      <c r="AT15" s="51">
        <v>3.5876999999999999</v>
      </c>
      <c r="AU15" s="51">
        <v>3.6644000000000001</v>
      </c>
      <c r="AV15" s="51">
        <v>3.7412000000000001</v>
      </c>
      <c r="AW15" s="51">
        <v>3.8182</v>
      </c>
      <c r="AX15" s="51">
        <v>3.8954</v>
      </c>
      <c r="AY15" s="51">
        <v>3.9721000000000002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1.417</v>
      </c>
      <c r="N16" s="51">
        <v>1.4894000000000001</v>
      </c>
      <c r="O16" s="51">
        <v>1.5609999999999999</v>
      </c>
      <c r="P16" s="51">
        <v>1.6323000000000001</v>
      </c>
      <c r="Q16" s="51">
        <v>1.7039</v>
      </c>
      <c r="R16" s="51">
        <v>1.776</v>
      </c>
      <c r="S16" s="51">
        <v>1.8488</v>
      </c>
      <c r="T16" s="51">
        <v>1.923</v>
      </c>
      <c r="U16" s="51">
        <v>1.9983</v>
      </c>
      <c r="V16" s="51">
        <v>2.0752000000000002</v>
      </c>
      <c r="W16" s="51">
        <v>2.1534</v>
      </c>
      <c r="X16" s="51">
        <v>2.2332000000000001</v>
      </c>
      <c r="Y16" s="51">
        <v>2.3138000000000001</v>
      </c>
      <c r="Z16" s="51">
        <v>2.3956</v>
      </c>
      <c r="AA16" s="51">
        <v>2.4786999999999999</v>
      </c>
      <c r="AB16" s="51">
        <v>2.5621</v>
      </c>
      <c r="AC16" s="51">
        <v>2.6457000000000002</v>
      </c>
      <c r="AD16" s="51">
        <v>2.7292000000000001</v>
      </c>
      <c r="AE16" s="51">
        <v>2.8136000000000001</v>
      </c>
      <c r="AF16" s="51">
        <v>2.7837999999999998</v>
      </c>
      <c r="AG16" s="51">
        <v>2.8658000000000001</v>
      </c>
      <c r="AH16" s="51">
        <v>2.9474</v>
      </c>
      <c r="AI16" s="51">
        <v>0</v>
      </c>
      <c r="AJ16" s="51">
        <v>3.0629</v>
      </c>
      <c r="AK16" s="51">
        <v>3.1433</v>
      </c>
      <c r="AL16" s="51">
        <v>3.2235</v>
      </c>
      <c r="AM16" s="51">
        <v>3.3043</v>
      </c>
      <c r="AN16" s="51">
        <v>3.3849999999999998</v>
      </c>
      <c r="AO16" s="51">
        <v>3.4662999999999999</v>
      </c>
      <c r="AP16" s="51">
        <v>3.4681999999999999</v>
      </c>
      <c r="AQ16" s="51">
        <v>3.5499000000000001</v>
      </c>
      <c r="AR16" s="51">
        <v>3.6320000000000001</v>
      </c>
      <c r="AS16" s="51">
        <v>3.7143999999999999</v>
      </c>
      <c r="AT16" s="51">
        <v>3.7972000000000001</v>
      </c>
      <c r="AU16" s="51">
        <v>3.8807</v>
      </c>
      <c r="AV16" s="51">
        <v>3.964</v>
      </c>
      <c r="AW16" s="51">
        <v>4.0471000000000004</v>
      </c>
      <c r="AX16" s="51">
        <v>4.1302000000000003</v>
      </c>
      <c r="AY16" s="51">
        <v>4.2130000000000001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1.4515</v>
      </c>
      <c r="N17" s="51">
        <v>1.5274000000000001</v>
      </c>
      <c r="O17" s="51">
        <v>1.6031</v>
      </c>
      <c r="P17" s="51">
        <v>1.6789000000000001</v>
      </c>
      <c r="Q17" s="51">
        <v>1.7556</v>
      </c>
      <c r="R17" s="51">
        <v>1.8332999999999999</v>
      </c>
      <c r="S17" s="51">
        <v>1.9119999999999999</v>
      </c>
      <c r="T17" s="51">
        <v>1.9926999999999999</v>
      </c>
      <c r="U17" s="51">
        <v>2.0746000000000002</v>
      </c>
      <c r="V17" s="51">
        <v>2.1585999999999999</v>
      </c>
      <c r="W17" s="51">
        <v>2.2437999999999998</v>
      </c>
      <c r="X17" s="51">
        <v>2.33</v>
      </c>
      <c r="Y17" s="51">
        <v>2.4180999999999999</v>
      </c>
      <c r="Z17" s="51">
        <v>2.5070000000000001</v>
      </c>
      <c r="AA17" s="51">
        <v>2.5962999999999998</v>
      </c>
      <c r="AB17" s="51">
        <v>2.6859000000000002</v>
      </c>
      <c r="AC17" s="51">
        <v>2.7765</v>
      </c>
      <c r="AD17" s="51">
        <v>2.8668999999999998</v>
      </c>
      <c r="AE17" s="51">
        <v>2.9569999999999999</v>
      </c>
      <c r="AF17" s="51">
        <v>2.9297</v>
      </c>
      <c r="AG17" s="51">
        <v>3.0177</v>
      </c>
      <c r="AH17" s="51">
        <v>3.1053999999999999</v>
      </c>
      <c r="AI17" s="51">
        <v>0</v>
      </c>
      <c r="AJ17" s="51">
        <v>3.2288000000000001</v>
      </c>
      <c r="AK17" s="51">
        <v>3.3153999999999999</v>
      </c>
      <c r="AL17" s="51">
        <v>3.4020000000000001</v>
      </c>
      <c r="AM17" s="51">
        <v>3.4893999999999998</v>
      </c>
      <c r="AN17" s="51">
        <v>3.5771000000000002</v>
      </c>
      <c r="AO17" s="51">
        <v>3.665</v>
      </c>
      <c r="AP17" s="51">
        <v>3.6722999999999999</v>
      </c>
      <c r="AQ17" s="51">
        <v>3.7606999999999999</v>
      </c>
      <c r="AR17" s="51">
        <v>3.8500999999999999</v>
      </c>
      <c r="AS17" s="51">
        <v>3.9398</v>
      </c>
      <c r="AT17" s="51">
        <v>4.0296000000000003</v>
      </c>
      <c r="AU17" s="51">
        <v>4.1197999999999997</v>
      </c>
      <c r="AV17" s="51">
        <v>4.2102000000000004</v>
      </c>
      <c r="AW17" s="51">
        <v>4.3002000000000002</v>
      </c>
      <c r="AX17" s="51">
        <v>4.3895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1.4913000000000001</v>
      </c>
      <c r="N18" s="51">
        <v>1.5716000000000001</v>
      </c>
      <c r="O18" s="51">
        <v>1.6520999999999999</v>
      </c>
      <c r="P18" s="51">
        <v>1.7334000000000001</v>
      </c>
      <c r="Q18" s="51">
        <v>1.8161</v>
      </c>
      <c r="R18" s="51">
        <v>1.9</v>
      </c>
      <c r="S18" s="51">
        <v>1.9861</v>
      </c>
      <c r="T18" s="51">
        <v>2.0737000000000001</v>
      </c>
      <c r="U18" s="51">
        <v>2.1636000000000002</v>
      </c>
      <c r="V18" s="51">
        <v>2.2544</v>
      </c>
      <c r="W18" s="51">
        <v>2.3472</v>
      </c>
      <c r="X18" s="51">
        <v>2.4415</v>
      </c>
      <c r="Y18" s="51">
        <v>2.5365000000000002</v>
      </c>
      <c r="Z18" s="51">
        <v>2.6320999999999999</v>
      </c>
      <c r="AA18" s="51">
        <v>2.7290999999999999</v>
      </c>
      <c r="AB18" s="51">
        <v>2.8262</v>
      </c>
      <c r="AC18" s="51">
        <v>2.9230999999999998</v>
      </c>
      <c r="AD18" s="51">
        <v>3.0198999999999998</v>
      </c>
      <c r="AE18" s="51">
        <v>3.1162999999999998</v>
      </c>
      <c r="AF18" s="51">
        <v>3.0918999999999999</v>
      </c>
      <c r="AG18" s="51">
        <v>3.1863999999999999</v>
      </c>
      <c r="AH18" s="51">
        <v>3.2806000000000002</v>
      </c>
      <c r="AI18" s="51">
        <v>0</v>
      </c>
      <c r="AJ18" s="51">
        <v>3.4127999999999998</v>
      </c>
      <c r="AK18" s="51">
        <v>3.5065</v>
      </c>
      <c r="AL18" s="51">
        <v>3.6002999999999998</v>
      </c>
      <c r="AM18" s="51">
        <v>3.6947999999999999</v>
      </c>
      <c r="AN18" s="51">
        <v>3.7900999999999998</v>
      </c>
      <c r="AO18" s="51">
        <v>3.8860000000000001</v>
      </c>
      <c r="AP18" s="51">
        <v>3.8984000000000001</v>
      </c>
      <c r="AQ18" s="51">
        <v>3.9946000000000002</v>
      </c>
      <c r="AR18" s="51">
        <v>4.0913000000000004</v>
      </c>
      <c r="AS18" s="51">
        <v>4.1889000000000003</v>
      </c>
      <c r="AT18" s="51">
        <v>4.2866</v>
      </c>
      <c r="AU18" s="51">
        <v>4.3841000000000001</v>
      </c>
      <c r="AV18" s="51">
        <v>4.4810999999999996</v>
      </c>
      <c r="AW18" s="51">
        <v>4.5781999999999998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1.5371999999999999</v>
      </c>
      <c r="N19" s="51">
        <v>1.6227</v>
      </c>
      <c r="O19" s="51">
        <v>1.7090000000000001</v>
      </c>
      <c r="P19" s="51">
        <v>1.7969999999999999</v>
      </c>
      <c r="Q19" s="51">
        <v>1.8865000000000001</v>
      </c>
      <c r="R19" s="51">
        <v>1.9781</v>
      </c>
      <c r="S19" s="51">
        <v>2.0720000000000001</v>
      </c>
      <c r="T19" s="51">
        <v>2.1678000000000002</v>
      </c>
      <c r="U19" s="51">
        <v>2.2650000000000001</v>
      </c>
      <c r="V19" s="51">
        <v>2.3645999999999998</v>
      </c>
      <c r="W19" s="51">
        <v>2.4653</v>
      </c>
      <c r="X19" s="51">
        <v>2.5670999999999999</v>
      </c>
      <c r="Y19" s="51">
        <v>2.6701999999999999</v>
      </c>
      <c r="Z19" s="51">
        <v>2.7740999999999998</v>
      </c>
      <c r="AA19" s="51">
        <v>2.8782000000000001</v>
      </c>
      <c r="AB19" s="51">
        <v>2.9822000000000002</v>
      </c>
      <c r="AC19" s="51">
        <v>3.0859999999999999</v>
      </c>
      <c r="AD19" s="51">
        <v>3.1894999999999998</v>
      </c>
      <c r="AE19" s="51">
        <v>3.2927</v>
      </c>
      <c r="AF19" s="51">
        <v>3.2715999999999998</v>
      </c>
      <c r="AG19" s="51">
        <v>3.3732000000000002</v>
      </c>
      <c r="AH19" s="51">
        <v>3.4748999999999999</v>
      </c>
      <c r="AI19" s="51">
        <v>0</v>
      </c>
      <c r="AJ19" s="51">
        <v>3.6166999999999998</v>
      </c>
      <c r="AK19" s="51">
        <v>3.7181000000000002</v>
      </c>
      <c r="AL19" s="51">
        <v>3.8201000000000001</v>
      </c>
      <c r="AM19" s="51">
        <v>3.923</v>
      </c>
      <c r="AN19" s="51">
        <v>4.0271999999999997</v>
      </c>
      <c r="AO19" s="51">
        <v>4.1321000000000003</v>
      </c>
      <c r="AP19" s="51">
        <v>4.1483999999999996</v>
      </c>
      <c r="AQ19" s="51">
        <v>4.2531999999999996</v>
      </c>
      <c r="AR19" s="51">
        <v>4.3582999999999998</v>
      </c>
      <c r="AS19" s="51">
        <v>4.4635999999999996</v>
      </c>
      <c r="AT19" s="51">
        <v>4.5693000000000001</v>
      </c>
      <c r="AU19" s="51">
        <v>4.6749000000000001</v>
      </c>
      <c r="AV19" s="51">
        <v>4.7797999999999998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1.59</v>
      </c>
      <c r="N20" s="51">
        <v>1.6817</v>
      </c>
      <c r="O20" s="51">
        <v>1.7750999999999999</v>
      </c>
      <c r="P20" s="51">
        <v>1.8705000000000001</v>
      </c>
      <c r="Q20" s="51">
        <v>1.9681</v>
      </c>
      <c r="R20" s="51">
        <v>2.0684999999999998</v>
      </c>
      <c r="S20" s="51">
        <v>2.1707000000000001</v>
      </c>
      <c r="T20" s="51">
        <v>2.2751000000000001</v>
      </c>
      <c r="U20" s="51">
        <v>2.3815</v>
      </c>
      <c r="V20" s="51">
        <v>2.4891999999999999</v>
      </c>
      <c r="W20" s="51">
        <v>2.5983000000000001</v>
      </c>
      <c r="X20" s="51">
        <v>2.7090999999999998</v>
      </c>
      <c r="Y20" s="51">
        <v>2.8205</v>
      </c>
      <c r="Z20" s="51">
        <v>2.9319999999999999</v>
      </c>
      <c r="AA20" s="51">
        <v>3.0436000000000001</v>
      </c>
      <c r="AB20" s="51">
        <v>3.1549</v>
      </c>
      <c r="AC20" s="51">
        <v>3.2658999999999998</v>
      </c>
      <c r="AD20" s="51">
        <v>3.3776999999999999</v>
      </c>
      <c r="AE20" s="51">
        <v>3.4895</v>
      </c>
      <c r="AF20" s="51">
        <v>3.4702000000000002</v>
      </c>
      <c r="AG20" s="51">
        <v>3.5794999999999999</v>
      </c>
      <c r="AH20" s="51">
        <v>3.6894999999999998</v>
      </c>
      <c r="AI20" s="51">
        <v>0</v>
      </c>
      <c r="AJ20" s="51">
        <v>3.8426</v>
      </c>
      <c r="AK20" s="51">
        <v>3.9529000000000001</v>
      </c>
      <c r="AL20" s="51">
        <v>4.0644999999999998</v>
      </c>
      <c r="AM20" s="51">
        <v>4.1765999999999996</v>
      </c>
      <c r="AN20" s="51">
        <v>4.2895000000000003</v>
      </c>
      <c r="AO20" s="51">
        <v>4.4036999999999997</v>
      </c>
      <c r="AP20" s="51">
        <v>4.4241999999999999</v>
      </c>
      <c r="AQ20" s="51">
        <v>4.5377999999999998</v>
      </c>
      <c r="AR20" s="51">
        <v>4.6521999999999997</v>
      </c>
      <c r="AS20" s="51">
        <v>4.7664999999999997</v>
      </c>
      <c r="AT20" s="51">
        <v>4.8803999999999998</v>
      </c>
      <c r="AU20" s="51">
        <v>4.9935999999999998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1.6507000000000001</v>
      </c>
      <c r="N21" s="51">
        <v>1.75</v>
      </c>
      <c r="O21" s="51">
        <v>1.8515999999999999</v>
      </c>
      <c r="P21" s="51">
        <v>1.9555</v>
      </c>
      <c r="Q21" s="51">
        <v>2.0627</v>
      </c>
      <c r="R21" s="51">
        <v>2.1717</v>
      </c>
      <c r="S21" s="51">
        <v>2.2837000000000001</v>
      </c>
      <c r="T21" s="51">
        <v>2.3975</v>
      </c>
      <c r="U21" s="51">
        <v>2.5127000000000002</v>
      </c>
      <c r="V21" s="51">
        <v>2.6299000000000001</v>
      </c>
      <c r="W21" s="51">
        <v>2.7486000000000002</v>
      </c>
      <c r="X21" s="51">
        <v>2.8677999999999999</v>
      </c>
      <c r="Y21" s="51">
        <v>2.9874000000000001</v>
      </c>
      <c r="Z21" s="51">
        <v>3.1069</v>
      </c>
      <c r="AA21" s="51">
        <v>3.2262</v>
      </c>
      <c r="AB21" s="51">
        <v>3.3462999999999998</v>
      </c>
      <c r="AC21" s="51">
        <v>3.4662999999999999</v>
      </c>
      <c r="AD21" s="51">
        <v>3.5861999999999998</v>
      </c>
      <c r="AE21" s="51">
        <v>3.7065999999999999</v>
      </c>
      <c r="AF21" s="51">
        <v>3.6894999999999998</v>
      </c>
      <c r="AG21" s="51">
        <v>3.8079999999999998</v>
      </c>
      <c r="AH21" s="51">
        <v>3.9276</v>
      </c>
      <c r="AI21" s="51">
        <v>0</v>
      </c>
      <c r="AJ21" s="51">
        <v>4.0933999999999999</v>
      </c>
      <c r="AK21" s="51">
        <v>4.2131999999999996</v>
      </c>
      <c r="AL21" s="51">
        <v>4.3339999999999996</v>
      </c>
      <c r="AM21" s="51">
        <v>4.4562999999999997</v>
      </c>
      <c r="AN21" s="51">
        <v>4.5793999999999997</v>
      </c>
      <c r="AO21" s="51">
        <v>4.7031999999999998</v>
      </c>
      <c r="AP21" s="51">
        <v>4.7283999999999997</v>
      </c>
      <c r="AQ21" s="51">
        <v>4.8517000000000001</v>
      </c>
      <c r="AR21" s="51">
        <v>4.9748999999999999</v>
      </c>
      <c r="AS21" s="51">
        <v>5.0982000000000003</v>
      </c>
      <c r="AT21" s="51">
        <v>5.2213000000000003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1.7206999999999999</v>
      </c>
      <c r="N22" s="51">
        <v>1.8288</v>
      </c>
      <c r="O22" s="51">
        <v>1.9396</v>
      </c>
      <c r="P22" s="51">
        <v>2.0537999999999998</v>
      </c>
      <c r="Q22" s="51">
        <v>2.1703999999999999</v>
      </c>
      <c r="R22" s="51">
        <v>2.2902</v>
      </c>
      <c r="S22" s="51">
        <v>2.4117999999999999</v>
      </c>
      <c r="T22" s="51">
        <v>2.5350999999999999</v>
      </c>
      <c r="U22" s="51">
        <v>2.661</v>
      </c>
      <c r="V22" s="51">
        <v>2.7879</v>
      </c>
      <c r="W22" s="51">
        <v>2.9156</v>
      </c>
      <c r="X22" s="51">
        <v>3.0436999999999999</v>
      </c>
      <c r="Y22" s="51">
        <v>3.1717</v>
      </c>
      <c r="Z22" s="51">
        <v>3.3003</v>
      </c>
      <c r="AA22" s="51">
        <v>3.4291999999999998</v>
      </c>
      <c r="AB22" s="51">
        <v>3.5579999999999998</v>
      </c>
      <c r="AC22" s="51">
        <v>3.6869999999999998</v>
      </c>
      <c r="AD22" s="51">
        <v>3.8159999999999998</v>
      </c>
      <c r="AE22" s="51">
        <v>3.9457</v>
      </c>
      <c r="AF22" s="51">
        <v>3.9323000000000001</v>
      </c>
      <c r="AG22" s="51">
        <v>4.0609999999999999</v>
      </c>
      <c r="AH22" s="51">
        <v>4.1904000000000003</v>
      </c>
      <c r="AI22" s="51">
        <v>0</v>
      </c>
      <c r="AJ22" s="51">
        <v>4.3695000000000004</v>
      </c>
      <c r="AK22" s="51">
        <v>4.5000999999999998</v>
      </c>
      <c r="AL22" s="51">
        <v>4.6317000000000004</v>
      </c>
      <c r="AM22" s="51">
        <v>4.7641</v>
      </c>
      <c r="AN22" s="51">
        <v>4.8981000000000003</v>
      </c>
      <c r="AO22" s="51">
        <v>5.0330000000000004</v>
      </c>
      <c r="AP22" s="51">
        <v>5.0618999999999996</v>
      </c>
      <c r="AQ22" s="51">
        <v>5.1958000000000002</v>
      </c>
      <c r="AR22" s="51">
        <v>5.3293999999999997</v>
      </c>
      <c r="AS22" s="51">
        <v>5.4623999999999997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1.8015000000000001</v>
      </c>
      <c r="N23" s="51">
        <v>1.9195</v>
      </c>
      <c r="O23" s="51">
        <v>2.0411999999999999</v>
      </c>
      <c r="P23" s="51">
        <v>2.1657999999999999</v>
      </c>
      <c r="Q23" s="51">
        <v>2.2938000000000001</v>
      </c>
      <c r="R23" s="51">
        <v>2.4238</v>
      </c>
      <c r="S23" s="51">
        <v>2.5560999999999998</v>
      </c>
      <c r="T23" s="51">
        <v>2.6907999999999999</v>
      </c>
      <c r="U23" s="51">
        <v>2.8266</v>
      </c>
      <c r="V23" s="51">
        <v>2.9632000000000001</v>
      </c>
      <c r="W23" s="51">
        <v>3.1004</v>
      </c>
      <c r="X23" s="51">
        <v>3.2376999999999998</v>
      </c>
      <c r="Y23" s="51">
        <v>3.3759999999999999</v>
      </c>
      <c r="Z23" s="51">
        <v>3.5142000000000002</v>
      </c>
      <c r="AA23" s="51">
        <v>3.6526000000000001</v>
      </c>
      <c r="AB23" s="51">
        <v>3.7907999999999999</v>
      </c>
      <c r="AC23" s="51">
        <v>3.9297</v>
      </c>
      <c r="AD23" s="51">
        <v>4.069</v>
      </c>
      <c r="AE23" s="51">
        <v>4.2088000000000001</v>
      </c>
      <c r="AF23" s="51">
        <v>4.1994999999999996</v>
      </c>
      <c r="AG23" s="51">
        <v>4.3392999999999997</v>
      </c>
      <c r="AH23" s="51">
        <v>4.4802</v>
      </c>
      <c r="AI23" s="51">
        <v>0</v>
      </c>
      <c r="AJ23" s="51">
        <v>4.6738</v>
      </c>
      <c r="AK23" s="51">
        <v>4.8154000000000003</v>
      </c>
      <c r="AL23" s="51">
        <v>4.9588999999999999</v>
      </c>
      <c r="AM23" s="51">
        <v>5.1035000000000004</v>
      </c>
      <c r="AN23" s="51">
        <v>5.2487000000000004</v>
      </c>
      <c r="AO23" s="51">
        <v>5.3944999999999999</v>
      </c>
      <c r="AP23" s="51">
        <v>5.4291</v>
      </c>
      <c r="AQ23" s="51">
        <v>5.5732999999999997</v>
      </c>
      <c r="AR23" s="51">
        <v>5.7167000000000003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1.8943000000000001</v>
      </c>
      <c r="N24" s="51">
        <v>2.0238999999999998</v>
      </c>
      <c r="O24" s="51">
        <v>2.157</v>
      </c>
      <c r="P24" s="51">
        <v>2.2936999999999999</v>
      </c>
      <c r="Q24" s="51">
        <v>2.4327000000000001</v>
      </c>
      <c r="R24" s="51">
        <v>2.5746000000000002</v>
      </c>
      <c r="S24" s="51">
        <v>2.7185000000000001</v>
      </c>
      <c r="T24" s="51">
        <v>2.8639000000000001</v>
      </c>
      <c r="U24" s="51">
        <v>3.0102000000000002</v>
      </c>
      <c r="V24" s="51">
        <v>3.1566999999999998</v>
      </c>
      <c r="W24" s="51">
        <v>3.3046000000000002</v>
      </c>
      <c r="X24" s="51">
        <v>3.4525999999999999</v>
      </c>
      <c r="Y24" s="51">
        <v>3.601</v>
      </c>
      <c r="Z24" s="51">
        <v>3.7492000000000001</v>
      </c>
      <c r="AA24" s="51">
        <v>3.8978000000000002</v>
      </c>
      <c r="AB24" s="51">
        <v>4.0468000000000002</v>
      </c>
      <c r="AC24" s="51">
        <v>4.1961000000000004</v>
      </c>
      <c r="AD24" s="51">
        <v>4.3468999999999998</v>
      </c>
      <c r="AE24" s="51">
        <v>4.4985999999999997</v>
      </c>
      <c r="AF24" s="51">
        <v>4.4941000000000004</v>
      </c>
      <c r="AG24" s="51">
        <v>4.6454000000000004</v>
      </c>
      <c r="AH24" s="51">
        <v>4.7983000000000002</v>
      </c>
      <c r="AI24" s="51">
        <v>0</v>
      </c>
      <c r="AJ24" s="51">
        <v>5.0086000000000004</v>
      </c>
      <c r="AK24" s="51">
        <v>5.1630000000000003</v>
      </c>
      <c r="AL24" s="51">
        <v>5.3186</v>
      </c>
      <c r="AM24" s="51">
        <v>5.4749999999999996</v>
      </c>
      <c r="AN24" s="51">
        <v>5.6332000000000004</v>
      </c>
      <c r="AO24" s="51">
        <v>5.7918000000000003</v>
      </c>
      <c r="AP24" s="51">
        <v>5.8297999999999996</v>
      </c>
      <c r="AQ24" s="51">
        <v>5.9854000000000003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2.0011000000000001</v>
      </c>
      <c r="N25" s="51">
        <v>2.1432000000000002</v>
      </c>
      <c r="O25" s="51">
        <v>2.2890999999999999</v>
      </c>
      <c r="P25" s="51">
        <v>2.4377</v>
      </c>
      <c r="Q25" s="51">
        <v>2.5897000000000001</v>
      </c>
      <c r="R25" s="51">
        <v>2.7437</v>
      </c>
      <c r="S25" s="51">
        <v>2.899</v>
      </c>
      <c r="T25" s="51">
        <v>3.0554999999999999</v>
      </c>
      <c r="U25" s="51">
        <v>3.2126999999999999</v>
      </c>
      <c r="V25" s="51">
        <v>3.3712</v>
      </c>
      <c r="W25" s="51">
        <v>3.5299</v>
      </c>
      <c r="X25" s="51">
        <v>3.6886000000000001</v>
      </c>
      <c r="Y25" s="51">
        <v>3.8475999999999999</v>
      </c>
      <c r="Z25" s="51">
        <v>4.0071000000000003</v>
      </c>
      <c r="AA25" s="51">
        <v>4.1666999999999996</v>
      </c>
      <c r="AB25" s="51">
        <v>4.3276000000000003</v>
      </c>
      <c r="AC25" s="51">
        <v>4.4893000000000001</v>
      </c>
      <c r="AD25" s="51">
        <v>4.6520999999999999</v>
      </c>
      <c r="AE25" s="51">
        <v>4.8167</v>
      </c>
      <c r="AF25" s="51">
        <v>4.8171999999999997</v>
      </c>
      <c r="AG25" s="51">
        <v>4.9821999999999997</v>
      </c>
      <c r="AH25" s="51">
        <v>5.1486000000000001</v>
      </c>
      <c r="AI25" s="51">
        <v>0</v>
      </c>
      <c r="AJ25" s="51">
        <v>5.3760000000000003</v>
      </c>
      <c r="AK25" s="51">
        <v>5.5438000000000001</v>
      </c>
      <c r="AL25" s="51">
        <v>5.7134999999999998</v>
      </c>
      <c r="AM25" s="51">
        <v>5.8838999999999997</v>
      </c>
      <c r="AN25" s="51">
        <v>6.0548000000000002</v>
      </c>
      <c r="AO25" s="51">
        <v>6.2256999999999998</v>
      </c>
      <c r="AP25" s="51">
        <v>6.2690000000000001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2.1234000000000002</v>
      </c>
      <c r="N26" s="51">
        <v>2.2789999999999999</v>
      </c>
      <c r="O26" s="51">
        <v>2.4379</v>
      </c>
      <c r="P26" s="51">
        <v>2.6006</v>
      </c>
      <c r="Q26" s="51">
        <v>2.7652999999999999</v>
      </c>
      <c r="R26" s="51">
        <v>2.9315000000000002</v>
      </c>
      <c r="S26" s="51">
        <v>3.0987</v>
      </c>
      <c r="T26" s="51">
        <v>3.2673999999999999</v>
      </c>
      <c r="U26" s="51">
        <v>3.4369000000000001</v>
      </c>
      <c r="V26" s="51">
        <v>3.6067999999999998</v>
      </c>
      <c r="W26" s="51">
        <v>3.7768000000000002</v>
      </c>
      <c r="X26" s="51">
        <v>3.9472999999999998</v>
      </c>
      <c r="Y26" s="51">
        <v>4.1180000000000003</v>
      </c>
      <c r="Z26" s="51">
        <v>4.2896000000000001</v>
      </c>
      <c r="AA26" s="51">
        <v>4.4621000000000004</v>
      </c>
      <c r="AB26" s="51">
        <v>4.6356000000000002</v>
      </c>
      <c r="AC26" s="51">
        <v>4.8108000000000004</v>
      </c>
      <c r="AD26" s="51">
        <v>4.9878</v>
      </c>
      <c r="AE26" s="51">
        <v>5.1664000000000003</v>
      </c>
      <c r="AF26" s="51">
        <v>5.1725000000000003</v>
      </c>
      <c r="AG26" s="51">
        <v>5.3514999999999997</v>
      </c>
      <c r="AH26" s="51">
        <v>5.5327000000000002</v>
      </c>
      <c r="AI26" s="51">
        <v>0</v>
      </c>
      <c r="AJ26" s="51">
        <v>5.7797999999999998</v>
      </c>
      <c r="AK26" s="51">
        <v>5.9625000000000004</v>
      </c>
      <c r="AL26" s="51">
        <v>6.1462000000000003</v>
      </c>
      <c r="AM26" s="51">
        <v>6.3304999999999998</v>
      </c>
      <c r="AN26" s="51">
        <v>6.5152999999999999</v>
      </c>
      <c r="AO26" s="51">
        <v>6.7004000000000001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2.2625999999999999</v>
      </c>
      <c r="N27" s="51">
        <v>2.4323999999999999</v>
      </c>
      <c r="O27" s="51">
        <v>2.6063000000000001</v>
      </c>
      <c r="P27" s="51">
        <v>2.7824</v>
      </c>
      <c r="Q27" s="51">
        <v>2.9601000000000002</v>
      </c>
      <c r="R27" s="51">
        <v>3.1389999999999998</v>
      </c>
      <c r="S27" s="51">
        <v>3.3195999999999999</v>
      </c>
      <c r="T27" s="51">
        <v>3.5009999999999999</v>
      </c>
      <c r="U27" s="51">
        <v>3.6827999999999999</v>
      </c>
      <c r="V27" s="51">
        <v>3.8649</v>
      </c>
      <c r="W27" s="51">
        <v>4.0473999999999997</v>
      </c>
      <c r="X27" s="51">
        <v>4.2302999999999997</v>
      </c>
      <c r="Y27" s="51">
        <v>4.4143999999999997</v>
      </c>
      <c r="Z27" s="51">
        <v>4.5993000000000004</v>
      </c>
      <c r="AA27" s="51">
        <v>4.7855999999999996</v>
      </c>
      <c r="AB27" s="51">
        <v>4.9739000000000004</v>
      </c>
      <c r="AC27" s="51">
        <v>5.1638999999999999</v>
      </c>
      <c r="AD27" s="51">
        <v>5.3555999999999999</v>
      </c>
      <c r="AE27" s="51">
        <v>5.5507999999999997</v>
      </c>
      <c r="AF27" s="51">
        <v>5.5621999999999998</v>
      </c>
      <c r="AG27" s="51">
        <v>5.7576000000000001</v>
      </c>
      <c r="AH27" s="51">
        <v>5.9546999999999999</v>
      </c>
      <c r="AI27" s="51">
        <v>0</v>
      </c>
      <c r="AJ27" s="51">
        <v>6.2222999999999997</v>
      </c>
      <c r="AK27" s="51">
        <v>6.4202000000000004</v>
      </c>
      <c r="AL27" s="51">
        <v>6.6196999999999999</v>
      </c>
      <c r="AM27" s="51">
        <v>6.8197999999999999</v>
      </c>
      <c r="AN27" s="51">
        <v>7.0195999999999996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2.4196</v>
      </c>
      <c r="N28" s="51">
        <v>2.6055000000000001</v>
      </c>
      <c r="O28" s="51">
        <v>2.7938999999999998</v>
      </c>
      <c r="P28" s="51">
        <v>2.9839000000000002</v>
      </c>
      <c r="Q28" s="51">
        <v>3.1751999999999998</v>
      </c>
      <c r="R28" s="51">
        <v>3.3683999999999998</v>
      </c>
      <c r="S28" s="51">
        <v>3.5623999999999998</v>
      </c>
      <c r="T28" s="51">
        <v>3.7566999999999999</v>
      </c>
      <c r="U28" s="51">
        <v>3.9517000000000002</v>
      </c>
      <c r="V28" s="51">
        <v>4.1468999999999996</v>
      </c>
      <c r="W28" s="51">
        <v>4.3430999999999997</v>
      </c>
      <c r="X28" s="51">
        <v>4.5401999999999996</v>
      </c>
      <c r="Y28" s="51">
        <v>4.7382</v>
      </c>
      <c r="Z28" s="51">
        <v>4.9385000000000003</v>
      </c>
      <c r="AA28" s="51">
        <v>5.1403999999999996</v>
      </c>
      <c r="AB28" s="51">
        <v>5.3442999999999996</v>
      </c>
      <c r="AC28" s="51">
        <v>5.5510000000000002</v>
      </c>
      <c r="AD28" s="51">
        <v>5.7610999999999999</v>
      </c>
      <c r="AE28" s="51">
        <v>5.9733999999999998</v>
      </c>
      <c r="AF28" s="51">
        <v>5.99</v>
      </c>
      <c r="AG28" s="51">
        <v>6.2020999999999997</v>
      </c>
      <c r="AH28" s="51">
        <v>6.4160000000000004</v>
      </c>
      <c r="AI28" s="51">
        <v>0</v>
      </c>
      <c r="AJ28" s="51">
        <v>6.7065999999999999</v>
      </c>
      <c r="AK28" s="51">
        <v>6.9221000000000004</v>
      </c>
      <c r="AL28" s="51">
        <v>7.1379999999999999</v>
      </c>
      <c r="AM28" s="51">
        <v>7.3536000000000001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2.5968</v>
      </c>
      <c r="N29" s="51">
        <v>2.7982</v>
      </c>
      <c r="O29" s="51">
        <v>3.0013999999999998</v>
      </c>
      <c r="P29" s="51">
        <v>3.2059000000000002</v>
      </c>
      <c r="Q29" s="51">
        <v>3.4125999999999999</v>
      </c>
      <c r="R29" s="51">
        <v>3.6198999999999999</v>
      </c>
      <c r="S29" s="51">
        <v>3.8275999999999999</v>
      </c>
      <c r="T29" s="51">
        <v>4.0362</v>
      </c>
      <c r="U29" s="51">
        <v>4.2450000000000001</v>
      </c>
      <c r="V29" s="51">
        <v>4.4550999999999998</v>
      </c>
      <c r="W29" s="51">
        <v>4.6661000000000001</v>
      </c>
      <c r="X29" s="51">
        <v>4.8784999999999998</v>
      </c>
      <c r="Y29" s="51">
        <v>5.0932000000000004</v>
      </c>
      <c r="Z29" s="51">
        <v>5.3095999999999997</v>
      </c>
      <c r="AA29" s="51">
        <v>5.5285000000000002</v>
      </c>
      <c r="AB29" s="51">
        <v>5.7511999999999999</v>
      </c>
      <c r="AC29" s="51">
        <v>5.9767000000000001</v>
      </c>
      <c r="AD29" s="51">
        <v>6.2049000000000003</v>
      </c>
      <c r="AE29" s="51">
        <v>6.4360999999999997</v>
      </c>
      <c r="AF29" s="51">
        <v>6.4576000000000002</v>
      </c>
      <c r="AG29" s="51">
        <v>6.6887999999999996</v>
      </c>
      <c r="AH29" s="51">
        <v>6.9221000000000004</v>
      </c>
      <c r="AI29" s="51">
        <v>0</v>
      </c>
      <c r="AJ29" s="51">
        <v>7.2366999999999999</v>
      </c>
      <c r="AK29" s="51">
        <v>7.4695999999999998</v>
      </c>
      <c r="AL29" s="51">
        <v>7.7023000000000001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2.7936000000000001</v>
      </c>
      <c r="N30" s="51">
        <v>3.0110000000000001</v>
      </c>
      <c r="O30" s="51">
        <v>3.2296999999999998</v>
      </c>
      <c r="P30" s="51">
        <v>3.4504999999999999</v>
      </c>
      <c r="Q30" s="51">
        <v>3.6720000000000002</v>
      </c>
      <c r="R30" s="51">
        <v>3.8940000000000001</v>
      </c>
      <c r="S30" s="51">
        <v>4.1169000000000002</v>
      </c>
      <c r="T30" s="51">
        <v>4.3403</v>
      </c>
      <c r="U30" s="51">
        <v>4.5650000000000004</v>
      </c>
      <c r="V30" s="51">
        <v>4.7907999999999999</v>
      </c>
      <c r="W30" s="51">
        <v>5.0185000000000004</v>
      </c>
      <c r="X30" s="51">
        <v>5.2484000000000002</v>
      </c>
      <c r="Y30" s="51">
        <v>5.4804000000000004</v>
      </c>
      <c r="Z30" s="51">
        <v>5.7156000000000002</v>
      </c>
      <c r="AA30" s="51">
        <v>5.9546000000000001</v>
      </c>
      <c r="AB30" s="51">
        <v>6.1966999999999999</v>
      </c>
      <c r="AC30" s="51">
        <v>6.4419000000000004</v>
      </c>
      <c r="AD30" s="51">
        <v>6.6912000000000003</v>
      </c>
      <c r="AE30" s="51">
        <v>6.9433999999999996</v>
      </c>
      <c r="AF30" s="51">
        <v>6.9701000000000004</v>
      </c>
      <c r="AG30" s="51">
        <v>7.2214</v>
      </c>
      <c r="AH30" s="51">
        <v>7.4741999999999997</v>
      </c>
      <c r="AI30" s="51">
        <v>0</v>
      </c>
      <c r="AJ30" s="51">
        <v>7.8143000000000002</v>
      </c>
      <c r="AK30" s="51">
        <v>8.0655000000000001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3.0103</v>
      </c>
      <c r="N31" s="51">
        <v>3.2442000000000002</v>
      </c>
      <c r="O31" s="51">
        <v>3.4796999999999998</v>
      </c>
      <c r="P31" s="51">
        <v>3.7166000000000001</v>
      </c>
      <c r="Q31" s="51">
        <v>3.9539</v>
      </c>
      <c r="R31" s="51">
        <v>4.1920000000000002</v>
      </c>
      <c r="S31" s="51">
        <v>4.4307999999999996</v>
      </c>
      <c r="T31" s="51">
        <v>4.6710000000000003</v>
      </c>
      <c r="U31" s="51">
        <v>4.9124999999999996</v>
      </c>
      <c r="V31" s="51">
        <v>5.1562999999999999</v>
      </c>
      <c r="W31" s="51">
        <v>5.4024000000000001</v>
      </c>
      <c r="X31" s="51">
        <v>5.6509999999999998</v>
      </c>
      <c r="Y31" s="51">
        <v>5.9034000000000004</v>
      </c>
      <c r="Z31" s="51">
        <v>6.1596000000000002</v>
      </c>
      <c r="AA31" s="51">
        <v>6.4195000000000002</v>
      </c>
      <c r="AB31" s="51">
        <v>6.6832000000000003</v>
      </c>
      <c r="AC31" s="51">
        <v>6.9512</v>
      </c>
      <c r="AD31" s="51">
        <v>7.2224000000000004</v>
      </c>
      <c r="AE31" s="51">
        <v>7.4965000000000002</v>
      </c>
      <c r="AF31" s="51">
        <v>7.5289999999999999</v>
      </c>
      <c r="AG31" s="51">
        <v>7.8014000000000001</v>
      </c>
      <c r="AH31" s="51">
        <v>8.0749999999999993</v>
      </c>
      <c r="AI31" s="51">
        <v>0</v>
      </c>
      <c r="AJ31" s="51">
        <v>8.4429999999999996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3.2467999999999999</v>
      </c>
      <c r="N32" s="51">
        <v>3.4979</v>
      </c>
      <c r="O32" s="51">
        <v>3.7509999999999999</v>
      </c>
      <c r="P32" s="51">
        <v>4.0046999999999997</v>
      </c>
      <c r="Q32" s="51">
        <v>4.2590000000000003</v>
      </c>
      <c r="R32" s="51">
        <v>4.5141999999999998</v>
      </c>
      <c r="S32" s="51">
        <v>4.7708000000000004</v>
      </c>
      <c r="T32" s="51">
        <v>5.0290999999999997</v>
      </c>
      <c r="U32" s="51">
        <v>5.2896999999999998</v>
      </c>
      <c r="V32" s="51">
        <v>5.5532000000000004</v>
      </c>
      <c r="W32" s="51">
        <v>5.8193999999999999</v>
      </c>
      <c r="X32" s="51">
        <v>6.0899000000000001</v>
      </c>
      <c r="Y32" s="51">
        <v>6.3642000000000003</v>
      </c>
      <c r="Z32" s="51">
        <v>6.6429999999999998</v>
      </c>
      <c r="AA32" s="51">
        <v>6.9264999999999999</v>
      </c>
      <c r="AB32" s="51">
        <v>7.2144000000000004</v>
      </c>
      <c r="AC32" s="51">
        <v>7.5060000000000002</v>
      </c>
      <c r="AD32" s="51">
        <v>7.8007999999999997</v>
      </c>
      <c r="AE32" s="51">
        <v>8.0990000000000002</v>
      </c>
      <c r="AF32" s="51">
        <v>8.1369000000000007</v>
      </c>
      <c r="AG32" s="51">
        <v>8.4322999999999997</v>
      </c>
      <c r="AH32" s="51">
        <v>8.7292000000000005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3.5026000000000002</v>
      </c>
      <c r="N33" s="51">
        <v>3.7719999999999998</v>
      </c>
      <c r="O33" s="51">
        <v>4.0430000000000001</v>
      </c>
      <c r="P33" s="51">
        <v>4.3148</v>
      </c>
      <c r="Q33" s="51">
        <v>4.5873999999999997</v>
      </c>
      <c r="R33" s="51">
        <v>4.8613999999999997</v>
      </c>
      <c r="S33" s="51">
        <v>5.1375000000000002</v>
      </c>
      <c r="T33" s="51">
        <v>5.4158999999999997</v>
      </c>
      <c r="U33" s="51">
        <v>5.6978</v>
      </c>
      <c r="V33" s="51">
        <v>5.9828999999999999</v>
      </c>
      <c r="W33" s="51">
        <v>6.2724000000000002</v>
      </c>
      <c r="X33" s="51">
        <v>6.5662000000000003</v>
      </c>
      <c r="Y33" s="51">
        <v>6.8647</v>
      </c>
      <c r="Z33" s="51">
        <v>7.1689999999999996</v>
      </c>
      <c r="AA33" s="51">
        <v>7.4782000000000002</v>
      </c>
      <c r="AB33" s="51">
        <v>7.7915999999999999</v>
      </c>
      <c r="AC33" s="51">
        <v>8.1087000000000007</v>
      </c>
      <c r="AD33" s="51">
        <v>8.4301999999999992</v>
      </c>
      <c r="AE33" s="51">
        <v>8.7550000000000008</v>
      </c>
      <c r="AF33" s="51">
        <v>8.7975999999999992</v>
      </c>
      <c r="AG33" s="51">
        <v>9.1180000000000003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3.7768000000000002</v>
      </c>
      <c r="N34" s="51">
        <v>4.0652999999999997</v>
      </c>
      <c r="O34" s="51">
        <v>4.3555000000000001</v>
      </c>
      <c r="P34" s="51">
        <v>4.6467000000000001</v>
      </c>
      <c r="Q34" s="51">
        <v>4.9394</v>
      </c>
      <c r="R34" s="51">
        <v>5.2343000000000002</v>
      </c>
      <c r="S34" s="51">
        <v>5.5316999999999998</v>
      </c>
      <c r="T34" s="51">
        <v>5.8330000000000002</v>
      </c>
      <c r="U34" s="51">
        <v>6.1379999999999999</v>
      </c>
      <c r="V34" s="51">
        <v>6.4476000000000004</v>
      </c>
      <c r="W34" s="51">
        <v>6.7624000000000004</v>
      </c>
      <c r="X34" s="51">
        <v>7.0818000000000003</v>
      </c>
      <c r="Y34" s="51">
        <v>7.4077000000000002</v>
      </c>
      <c r="Z34" s="51">
        <v>7.7396000000000003</v>
      </c>
      <c r="AA34" s="51">
        <v>8.0762</v>
      </c>
      <c r="AB34" s="51">
        <v>8.4171999999999993</v>
      </c>
      <c r="AC34" s="51">
        <v>8.7632999999999992</v>
      </c>
      <c r="AD34" s="51">
        <v>9.1132000000000009</v>
      </c>
      <c r="AE34" s="51">
        <v>9.4654000000000007</v>
      </c>
      <c r="AF34" s="51">
        <v>9.5134000000000007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4.0685000000000002</v>
      </c>
      <c r="N35" s="51">
        <v>4.3769999999999998</v>
      </c>
      <c r="O35" s="51">
        <v>4.6879</v>
      </c>
      <c r="P35" s="51">
        <v>5.0004</v>
      </c>
      <c r="Q35" s="51">
        <v>5.3151999999999999</v>
      </c>
      <c r="R35" s="51">
        <v>5.6332000000000004</v>
      </c>
      <c r="S35" s="51">
        <v>5.9546999999999999</v>
      </c>
      <c r="T35" s="51">
        <v>6.2808999999999999</v>
      </c>
      <c r="U35" s="51">
        <v>6.6117999999999997</v>
      </c>
      <c r="V35" s="51">
        <v>6.9488000000000003</v>
      </c>
      <c r="W35" s="51">
        <v>7.2910000000000004</v>
      </c>
      <c r="X35" s="51">
        <v>7.6394000000000002</v>
      </c>
      <c r="Y35" s="51">
        <v>7.9949000000000003</v>
      </c>
      <c r="Z35" s="51">
        <v>8.3564000000000007</v>
      </c>
      <c r="AA35" s="51">
        <v>8.7228999999999992</v>
      </c>
      <c r="AB35" s="51">
        <v>9.0952000000000002</v>
      </c>
      <c r="AC35" s="51">
        <v>9.4718</v>
      </c>
      <c r="AD35" s="51">
        <v>9.8513000000000002</v>
      </c>
      <c r="AE35" s="51">
        <v>10.2326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4.3766999999999996</v>
      </c>
      <c r="N36" s="51">
        <v>4.7069999999999999</v>
      </c>
      <c r="O36" s="51">
        <v>5.0399000000000003</v>
      </c>
      <c r="P36" s="51">
        <v>5.3758999999999997</v>
      </c>
      <c r="Q36" s="51">
        <v>5.7153</v>
      </c>
      <c r="R36" s="51">
        <v>6.0586000000000002</v>
      </c>
      <c r="S36" s="51">
        <v>6.4074</v>
      </c>
      <c r="T36" s="51">
        <v>6.7610000000000001</v>
      </c>
      <c r="U36" s="51">
        <v>7.1212999999999997</v>
      </c>
      <c r="V36" s="51">
        <v>7.4878</v>
      </c>
      <c r="W36" s="51">
        <v>7.8606999999999996</v>
      </c>
      <c r="X36" s="51">
        <v>8.2411999999999992</v>
      </c>
      <c r="Y36" s="51">
        <v>8.6282999999999994</v>
      </c>
      <c r="Z36" s="51">
        <v>9.0220000000000002</v>
      </c>
      <c r="AA36" s="51">
        <v>9.4222000000000001</v>
      </c>
      <c r="AB36" s="51">
        <v>9.8275000000000006</v>
      </c>
      <c r="AC36" s="51">
        <v>10.2362</v>
      </c>
      <c r="AD36" s="51">
        <v>10.6473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4.7004000000000001</v>
      </c>
      <c r="N37" s="51">
        <v>5.0545999999999998</v>
      </c>
      <c r="O37" s="51">
        <v>5.4116999999999997</v>
      </c>
      <c r="P37" s="51">
        <v>5.7735000000000003</v>
      </c>
      <c r="Q37" s="51">
        <v>6.1401000000000003</v>
      </c>
      <c r="R37" s="51">
        <v>6.5121000000000002</v>
      </c>
      <c r="S37" s="51">
        <v>6.8903999999999996</v>
      </c>
      <c r="T37" s="51">
        <v>7.2754000000000003</v>
      </c>
      <c r="U37" s="51">
        <v>7.6677999999999997</v>
      </c>
      <c r="V37" s="51">
        <v>8.0668000000000006</v>
      </c>
      <c r="W37" s="51">
        <v>8.4745000000000008</v>
      </c>
      <c r="X37" s="51">
        <v>8.8890999999999991</v>
      </c>
      <c r="Y37" s="51">
        <v>9.3104999999999993</v>
      </c>
      <c r="Z37" s="51">
        <v>9.7405000000000008</v>
      </c>
      <c r="AA37" s="51">
        <v>10.176399999999999</v>
      </c>
      <c r="AB37" s="51">
        <v>10.616400000000001</v>
      </c>
      <c r="AC37" s="51">
        <v>11.0595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5.0396999999999998</v>
      </c>
      <c r="N38" s="51">
        <v>5.42</v>
      </c>
      <c r="O38" s="51">
        <v>5.8040000000000003</v>
      </c>
      <c r="P38" s="51">
        <v>6.1947999999999999</v>
      </c>
      <c r="Q38" s="51">
        <v>6.5914000000000001</v>
      </c>
      <c r="R38" s="51">
        <v>6.9953000000000003</v>
      </c>
      <c r="S38" s="51">
        <v>7.4062999999999999</v>
      </c>
      <c r="T38" s="51">
        <v>7.8259999999999996</v>
      </c>
      <c r="U38" s="51">
        <v>8.2532999999999994</v>
      </c>
      <c r="V38" s="51">
        <v>8.6898</v>
      </c>
      <c r="W38" s="51">
        <v>9.1344999999999992</v>
      </c>
      <c r="X38" s="51">
        <v>9.5863999999999994</v>
      </c>
      <c r="Y38" s="51">
        <v>10.0464</v>
      </c>
      <c r="Z38" s="51">
        <v>10.514900000000001</v>
      </c>
      <c r="AA38" s="51">
        <v>10.9884</v>
      </c>
      <c r="AB38" s="51">
        <v>11.4657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5.3951000000000002</v>
      </c>
      <c r="N39" s="51">
        <v>5.8045999999999998</v>
      </c>
      <c r="O39" s="51">
        <v>6.2190000000000003</v>
      </c>
      <c r="P39" s="51">
        <v>6.6414</v>
      </c>
      <c r="Q39" s="51">
        <v>7.0720000000000001</v>
      </c>
      <c r="R39" s="51">
        <v>7.5106999999999999</v>
      </c>
      <c r="S39" s="51">
        <v>7.9588999999999999</v>
      </c>
      <c r="T39" s="51">
        <v>8.4159000000000006</v>
      </c>
      <c r="U39" s="51">
        <v>8.8826999999999998</v>
      </c>
      <c r="V39" s="51">
        <v>9.3590999999999998</v>
      </c>
      <c r="W39" s="51">
        <v>9.8438999999999997</v>
      </c>
      <c r="X39" s="51">
        <v>10.3378</v>
      </c>
      <c r="Y39" s="51">
        <v>10.839700000000001</v>
      </c>
      <c r="Z39" s="51">
        <v>11.348800000000001</v>
      </c>
      <c r="AA39" s="51">
        <v>11.8627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5.7685000000000004</v>
      </c>
      <c r="N40" s="51">
        <v>6.2102000000000004</v>
      </c>
      <c r="O40" s="51">
        <v>6.6588000000000003</v>
      </c>
      <c r="P40" s="51">
        <v>7.1167999999999996</v>
      </c>
      <c r="Q40" s="51">
        <v>7.5849000000000002</v>
      </c>
      <c r="R40" s="51">
        <v>8.0630000000000006</v>
      </c>
      <c r="S40" s="51">
        <v>8.5513999999999992</v>
      </c>
      <c r="T40" s="51">
        <v>9.0503999999999998</v>
      </c>
      <c r="U40" s="51">
        <v>9.5602999999999998</v>
      </c>
      <c r="V40" s="51">
        <v>10.079800000000001</v>
      </c>
      <c r="W40" s="51">
        <v>10.609500000000001</v>
      </c>
      <c r="X40" s="51">
        <v>11.148400000000001</v>
      </c>
      <c r="Y40" s="51">
        <v>11.6944</v>
      </c>
      <c r="Z40" s="51">
        <v>12.2471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6.1631</v>
      </c>
      <c r="N41" s="51">
        <v>6.6409000000000002</v>
      </c>
      <c r="O41" s="51">
        <v>7.1272000000000002</v>
      </c>
      <c r="P41" s="51">
        <v>7.6254</v>
      </c>
      <c r="Q41" s="51">
        <v>8.1353000000000009</v>
      </c>
      <c r="R41" s="51">
        <v>8.6568000000000005</v>
      </c>
      <c r="S41" s="51">
        <v>9.1898999999999997</v>
      </c>
      <c r="T41" s="51">
        <v>9.7354000000000003</v>
      </c>
      <c r="U41" s="51">
        <v>10.291700000000001</v>
      </c>
      <c r="V41" s="51">
        <v>10.859500000000001</v>
      </c>
      <c r="W41" s="51">
        <v>11.437799999999999</v>
      </c>
      <c r="X41" s="51">
        <v>12.0244</v>
      </c>
      <c r="Y41" s="51">
        <v>12.6175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6.5831999999999997</v>
      </c>
      <c r="N42" s="51">
        <v>7.1012000000000004</v>
      </c>
      <c r="O42" s="51">
        <v>7.6300999999999997</v>
      </c>
      <c r="P42" s="51">
        <v>8.1731999999999996</v>
      </c>
      <c r="Q42" s="51">
        <v>8.7296999999999993</v>
      </c>
      <c r="R42" s="51">
        <v>9.2988999999999997</v>
      </c>
      <c r="S42" s="51">
        <v>9.8820999999999994</v>
      </c>
      <c r="T42" s="51">
        <v>10.477399999999999</v>
      </c>
      <c r="U42" s="51">
        <v>11.085699999999999</v>
      </c>
      <c r="V42" s="51">
        <v>11.7059</v>
      </c>
      <c r="W42" s="51">
        <v>12.335699999999999</v>
      </c>
      <c r="X42" s="51">
        <v>12.9734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7.0346000000000002</v>
      </c>
      <c r="N43" s="51">
        <v>7.5978000000000003</v>
      </c>
      <c r="O43" s="51">
        <v>8.1742000000000008</v>
      </c>
      <c r="P43" s="51">
        <v>8.7676999999999996</v>
      </c>
      <c r="Q43" s="51">
        <v>9.3750999999999998</v>
      </c>
      <c r="R43" s="51">
        <v>9.9981000000000009</v>
      </c>
      <c r="S43" s="51">
        <v>10.6347</v>
      </c>
      <c r="T43" s="51">
        <v>11.286099999999999</v>
      </c>
      <c r="U43" s="51">
        <v>11.950900000000001</v>
      </c>
      <c r="V43" s="51">
        <v>12.626799999999999</v>
      </c>
      <c r="W43" s="51">
        <v>13.311999999999999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7.5244</v>
      </c>
      <c r="N44" s="51">
        <v>8.1374999999999993</v>
      </c>
      <c r="O44" s="51">
        <v>8.7685999999999993</v>
      </c>
      <c r="P44" s="51">
        <v>9.4164999999999992</v>
      </c>
      <c r="Q44" s="51">
        <v>10.0816</v>
      </c>
      <c r="R44" s="51">
        <v>10.762</v>
      </c>
      <c r="S44" s="51">
        <v>11.459099999999999</v>
      </c>
      <c r="T44" s="51">
        <v>12.171200000000001</v>
      </c>
      <c r="U44" s="51">
        <v>12.896100000000001</v>
      </c>
      <c r="V44" s="51">
        <v>13.6326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8.0602</v>
      </c>
      <c r="N45" s="51">
        <v>8.7303999999999995</v>
      </c>
      <c r="O45" s="51">
        <v>9.4208999999999996</v>
      </c>
      <c r="P45" s="51">
        <v>10.130599999999999</v>
      </c>
      <c r="Q45" s="51">
        <v>10.8573</v>
      </c>
      <c r="R45" s="51">
        <v>11.6029</v>
      </c>
      <c r="S45" s="51">
        <v>12.3652</v>
      </c>
      <c r="T45" s="51">
        <v>13.142300000000001</v>
      </c>
      <c r="U45" s="51">
        <v>13.9335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8.6514000000000006</v>
      </c>
      <c r="N46" s="51">
        <v>9.3856000000000002</v>
      </c>
      <c r="O46" s="51">
        <v>10.142300000000001</v>
      </c>
      <c r="P46" s="51">
        <v>10.918100000000001</v>
      </c>
      <c r="Q46" s="51">
        <v>11.7149</v>
      </c>
      <c r="R46" s="51">
        <v>12.5305</v>
      </c>
      <c r="S46" s="51">
        <v>13.363099999999999</v>
      </c>
      <c r="T46" s="51">
        <v>14.212400000000001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9.3071999999999999</v>
      </c>
      <c r="N47" s="51">
        <v>10.1134</v>
      </c>
      <c r="O47" s="51">
        <v>10.941000000000001</v>
      </c>
      <c r="P47" s="51">
        <v>11.792</v>
      </c>
      <c r="Q47" s="51">
        <v>12.664199999999999</v>
      </c>
      <c r="R47" s="51">
        <v>13.5557</v>
      </c>
      <c r="S47" s="51">
        <v>14.466900000000001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10.0395</v>
      </c>
      <c r="N48" s="51">
        <v>10.921900000000001</v>
      </c>
      <c r="O48" s="51">
        <v>11.83</v>
      </c>
      <c r="P48" s="51">
        <v>12.7621</v>
      </c>
      <c r="Q48" s="51">
        <v>13.716100000000001</v>
      </c>
      <c r="R48" s="51">
        <v>14.6929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10.8553</v>
      </c>
      <c r="N49" s="51">
        <v>11.823600000000001</v>
      </c>
      <c r="O49" s="51">
        <v>12.819000000000001</v>
      </c>
      <c r="P49" s="51">
        <v>13.8393</v>
      </c>
      <c r="Q49" s="51">
        <v>14.8856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11.7658</v>
      </c>
      <c r="N50" s="51">
        <v>12.828200000000001</v>
      </c>
      <c r="O50" s="51">
        <v>13.918699999999999</v>
      </c>
      <c r="P50" s="51">
        <v>15.038399999999999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12.781499999999999</v>
      </c>
      <c r="N51" s="51">
        <v>13.946199999999999</v>
      </c>
      <c r="O51" s="51">
        <v>15.1434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13.9122</v>
      </c>
      <c r="N52" s="51">
        <v>15.191000000000001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15.1701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64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0.91320000000000001</v>
      </c>
      <c r="D3" s="56">
        <v>1.4662999999999999</v>
      </c>
      <c r="E3" s="56">
        <v>1.9957</v>
      </c>
      <c r="F3" s="56">
        <v>2.4984999999999999</v>
      </c>
      <c r="G3" s="56">
        <v>2.9725999999999999</v>
      </c>
      <c r="H3" s="56">
        <v>3.4117999999999999</v>
      </c>
      <c r="I3" s="56">
        <v>3.8132000000000001</v>
      </c>
      <c r="J3" s="56">
        <v>4.1897000000000002</v>
      </c>
      <c r="K3" s="56">
        <v>4.5434000000000001</v>
      </c>
      <c r="L3" s="56">
        <v>4.8762999999999996</v>
      </c>
      <c r="M3" s="56">
        <v>5.1909000000000001</v>
      </c>
      <c r="N3" s="56">
        <v>5.4896000000000003</v>
      </c>
      <c r="O3" s="56">
        <v>5.7746000000000004</v>
      </c>
      <c r="P3" s="56">
        <v>6.0479000000000003</v>
      </c>
      <c r="Q3" s="56">
        <v>6.3117999999999999</v>
      </c>
      <c r="R3" s="56">
        <v>6.5678999999999998</v>
      </c>
      <c r="S3" s="56">
        <v>6.8183999999999996</v>
      </c>
      <c r="T3" s="56">
        <v>7.0651000000000002</v>
      </c>
      <c r="U3" s="56">
        <v>7.3098999999999998</v>
      </c>
      <c r="V3" s="56">
        <v>7.5541</v>
      </c>
      <c r="W3" s="56">
        <v>7.7994000000000003</v>
      </c>
      <c r="X3" s="56">
        <v>8.0472000000000001</v>
      </c>
      <c r="Y3" s="56">
        <v>8.2986000000000004</v>
      </c>
      <c r="Z3" s="56">
        <v>8.5549999999999997</v>
      </c>
      <c r="AA3" s="56">
        <v>8.8178999999999998</v>
      </c>
      <c r="AB3" s="56">
        <v>9.0889000000000006</v>
      </c>
      <c r="AC3" s="56">
        <v>9.3697999999999997</v>
      </c>
      <c r="AD3" s="56">
        <v>9.6628000000000007</v>
      </c>
      <c r="AE3" s="56">
        <v>9.9702000000000002</v>
      </c>
      <c r="AF3" s="57">
        <v>10.2948</v>
      </c>
    </row>
    <row r="4" spans="1:32" x14ac:dyDescent="0.25">
      <c r="A4" s="47">
        <v>19</v>
      </c>
      <c r="B4" s="3"/>
      <c r="C4" s="55">
        <v>0.92710000000000004</v>
      </c>
      <c r="D4" s="56">
        <v>1.4883</v>
      </c>
      <c r="E4" s="56">
        <v>2.0219999999999998</v>
      </c>
      <c r="F4" s="56">
        <v>2.5259999999999998</v>
      </c>
      <c r="G4" s="56">
        <v>3.0001000000000002</v>
      </c>
      <c r="H4" s="56">
        <v>3.4384000000000001</v>
      </c>
      <c r="I4" s="56">
        <v>3.8393999999999999</v>
      </c>
      <c r="J4" s="56">
        <v>4.2161</v>
      </c>
      <c r="K4" s="56">
        <v>4.5707000000000004</v>
      </c>
      <c r="L4" s="56">
        <v>4.9058000000000002</v>
      </c>
      <c r="M4" s="56">
        <v>5.2239000000000004</v>
      </c>
      <c r="N4" s="56">
        <v>5.5274999999999999</v>
      </c>
      <c r="O4" s="56">
        <v>5.8185000000000002</v>
      </c>
      <c r="P4" s="56">
        <v>6.0994000000000002</v>
      </c>
      <c r="Q4" s="56">
        <v>6.3716999999999997</v>
      </c>
      <c r="R4" s="56">
        <v>6.6379000000000001</v>
      </c>
      <c r="S4" s="56">
        <v>6.8996000000000004</v>
      </c>
      <c r="T4" s="56">
        <v>7.1589999999999998</v>
      </c>
      <c r="U4" s="56">
        <v>7.4176000000000002</v>
      </c>
      <c r="V4" s="56">
        <v>7.6772</v>
      </c>
      <c r="W4" s="56">
        <v>7.9391999999999996</v>
      </c>
      <c r="X4" s="56">
        <v>8.2049000000000003</v>
      </c>
      <c r="Y4" s="56">
        <v>8.4756999999999998</v>
      </c>
      <c r="Z4" s="56">
        <v>8.7532999999999994</v>
      </c>
      <c r="AA4" s="56">
        <v>9.0393000000000008</v>
      </c>
      <c r="AB4" s="56">
        <v>9.3355999999999995</v>
      </c>
      <c r="AC4" s="56">
        <v>9.6445000000000007</v>
      </c>
      <c r="AD4" s="56">
        <v>9.9686000000000003</v>
      </c>
      <c r="AE4" s="56">
        <v>10.310700000000001</v>
      </c>
      <c r="AF4" s="57">
        <v>10.673400000000001</v>
      </c>
    </row>
    <row r="5" spans="1:32" x14ac:dyDescent="0.25">
      <c r="A5" s="47">
        <v>20</v>
      </c>
      <c r="B5" s="3"/>
      <c r="C5" s="55">
        <v>0.93559999999999999</v>
      </c>
      <c r="D5" s="56">
        <v>1.5012000000000001</v>
      </c>
      <c r="E5" s="56">
        <v>2.0362</v>
      </c>
      <c r="F5" s="56">
        <v>2.5398999999999998</v>
      </c>
      <c r="G5" s="56">
        <v>3.0129999999999999</v>
      </c>
      <c r="H5" s="56">
        <v>3.4508000000000001</v>
      </c>
      <c r="I5" s="56">
        <v>3.8519000000000001</v>
      </c>
      <c r="J5" s="56">
        <v>4.2294999999999998</v>
      </c>
      <c r="K5" s="56">
        <v>4.5864000000000003</v>
      </c>
      <c r="L5" s="56">
        <v>4.9250999999999996</v>
      </c>
      <c r="M5" s="56">
        <v>5.2483000000000004</v>
      </c>
      <c r="N5" s="56">
        <v>5.5582000000000003</v>
      </c>
      <c r="O5" s="56">
        <v>5.8571999999999997</v>
      </c>
      <c r="P5" s="56">
        <v>6.1470000000000002</v>
      </c>
      <c r="Q5" s="56">
        <v>6.4298000000000002</v>
      </c>
      <c r="R5" s="56">
        <v>6.7076000000000002</v>
      </c>
      <c r="S5" s="56">
        <v>6.9827000000000004</v>
      </c>
      <c r="T5" s="56">
        <v>7.2567000000000004</v>
      </c>
      <c r="U5" s="56">
        <v>7.5315000000000003</v>
      </c>
      <c r="V5" s="56">
        <v>7.8087</v>
      </c>
      <c r="W5" s="56">
        <v>8.0896000000000008</v>
      </c>
      <c r="X5" s="56">
        <v>8.3757999999999999</v>
      </c>
      <c r="Y5" s="56">
        <v>8.6690000000000005</v>
      </c>
      <c r="Z5" s="56">
        <v>8.9709000000000003</v>
      </c>
      <c r="AA5" s="56">
        <v>9.2835000000000001</v>
      </c>
      <c r="AB5" s="56">
        <v>9.6095000000000006</v>
      </c>
      <c r="AC5" s="56">
        <v>9.9512999999999998</v>
      </c>
      <c r="AD5" s="56">
        <v>10.3118</v>
      </c>
      <c r="AE5" s="56">
        <v>10.6942</v>
      </c>
      <c r="AF5" s="57">
        <v>11.1012</v>
      </c>
    </row>
    <row r="6" spans="1:32" x14ac:dyDescent="0.25">
      <c r="A6" s="47">
        <v>21</v>
      </c>
      <c r="B6" s="3"/>
      <c r="C6" s="55">
        <v>0.94010000000000005</v>
      </c>
      <c r="D6" s="56">
        <v>1.5069999999999999</v>
      </c>
      <c r="E6" s="56">
        <v>2.0415999999999999</v>
      </c>
      <c r="F6" s="56">
        <v>2.5442999999999998</v>
      </c>
      <c r="G6" s="56">
        <v>3.0167000000000002</v>
      </c>
      <c r="H6" s="56">
        <v>3.4544999999999999</v>
      </c>
      <c r="I6" s="56">
        <v>3.8565999999999998</v>
      </c>
      <c r="J6" s="56">
        <v>4.2365000000000004</v>
      </c>
      <c r="K6" s="56">
        <v>4.5972</v>
      </c>
      <c r="L6" s="56">
        <v>4.9413999999999998</v>
      </c>
      <c r="M6" s="56">
        <v>5.2713000000000001</v>
      </c>
      <c r="N6" s="56">
        <v>5.5895999999999999</v>
      </c>
      <c r="O6" s="56">
        <v>5.8979999999999997</v>
      </c>
      <c r="P6" s="56">
        <v>6.1986999999999997</v>
      </c>
      <c r="Q6" s="56">
        <v>6.4938000000000002</v>
      </c>
      <c r="R6" s="56">
        <v>6.7855999999999996</v>
      </c>
      <c r="S6" s="56">
        <v>7.0761000000000003</v>
      </c>
      <c r="T6" s="56">
        <v>7.3670999999999998</v>
      </c>
      <c r="U6" s="56">
        <v>7.6604000000000001</v>
      </c>
      <c r="V6" s="56">
        <v>7.9576000000000002</v>
      </c>
      <c r="W6" s="56">
        <v>8.2600999999999996</v>
      </c>
      <c r="X6" s="56">
        <v>8.5698000000000008</v>
      </c>
      <c r="Y6" s="56">
        <v>8.8887</v>
      </c>
      <c r="Z6" s="56">
        <v>9.2187000000000001</v>
      </c>
      <c r="AA6" s="56">
        <v>9.5626999999999995</v>
      </c>
      <c r="AB6" s="56">
        <v>9.9231999999999996</v>
      </c>
      <c r="AC6" s="56">
        <v>10.3035</v>
      </c>
      <c r="AD6" s="56">
        <v>10.7067</v>
      </c>
      <c r="AE6" s="56">
        <v>11.1356</v>
      </c>
      <c r="AF6" s="57">
        <v>11.592499999999999</v>
      </c>
    </row>
    <row r="7" spans="1:32" x14ac:dyDescent="0.25">
      <c r="A7" s="47">
        <v>22</v>
      </c>
      <c r="B7" s="3"/>
      <c r="C7" s="55">
        <v>0.94140000000000001</v>
      </c>
      <c r="D7" s="56">
        <v>1.5079</v>
      </c>
      <c r="E7" s="56">
        <v>2.0413999999999999</v>
      </c>
      <c r="F7" s="56">
        <v>2.5432999999999999</v>
      </c>
      <c r="G7" s="56">
        <v>3.0156999999999998</v>
      </c>
      <c r="H7" s="56">
        <v>3.4544999999999999</v>
      </c>
      <c r="I7" s="56">
        <v>3.859</v>
      </c>
      <c r="J7" s="56">
        <v>4.2430000000000003</v>
      </c>
      <c r="K7" s="56">
        <v>4.6093999999999999</v>
      </c>
      <c r="L7" s="56">
        <v>4.9607000000000001</v>
      </c>
      <c r="M7" s="56">
        <v>5.2995999999999999</v>
      </c>
      <c r="N7" s="56">
        <v>5.6279000000000003</v>
      </c>
      <c r="O7" s="56">
        <v>5.9478</v>
      </c>
      <c r="P7" s="56">
        <v>6.2613000000000003</v>
      </c>
      <c r="Q7" s="56">
        <v>6.5711000000000004</v>
      </c>
      <c r="R7" s="56">
        <v>6.8791000000000002</v>
      </c>
      <c r="S7" s="56">
        <v>7.1875</v>
      </c>
      <c r="T7" s="56">
        <v>7.4980000000000002</v>
      </c>
      <c r="U7" s="56">
        <v>7.8124000000000002</v>
      </c>
      <c r="V7" s="56">
        <v>8.1321999999999992</v>
      </c>
      <c r="W7" s="56">
        <v>8.4596</v>
      </c>
      <c r="X7" s="56">
        <v>8.7964000000000002</v>
      </c>
      <c r="Y7" s="56">
        <v>9.1448999999999998</v>
      </c>
      <c r="Z7" s="56">
        <v>9.5078999999999994</v>
      </c>
      <c r="AA7" s="56">
        <v>9.8882999999999992</v>
      </c>
      <c r="AB7" s="56">
        <v>10.289400000000001</v>
      </c>
      <c r="AC7" s="56">
        <v>10.714600000000001</v>
      </c>
      <c r="AD7" s="56">
        <v>11.1668</v>
      </c>
      <c r="AE7" s="56">
        <v>11.648300000000001</v>
      </c>
      <c r="AF7" s="57">
        <v>12.1608</v>
      </c>
    </row>
    <row r="8" spans="1:32" x14ac:dyDescent="0.25">
      <c r="A8" s="47">
        <v>23</v>
      </c>
      <c r="B8" s="3"/>
      <c r="C8" s="55">
        <v>0.94099999999999995</v>
      </c>
      <c r="D8" s="56">
        <v>1.5062</v>
      </c>
      <c r="E8" s="56">
        <v>2.0388000000000002</v>
      </c>
      <c r="F8" s="56">
        <v>2.5407999999999999</v>
      </c>
      <c r="G8" s="56">
        <v>3.0142000000000002</v>
      </c>
      <c r="H8" s="56">
        <v>3.4556</v>
      </c>
      <c r="I8" s="56">
        <v>3.8643999999999998</v>
      </c>
      <c r="J8" s="56">
        <v>4.2545000000000002</v>
      </c>
      <c r="K8" s="56">
        <v>4.6284999999999998</v>
      </c>
      <c r="L8" s="56">
        <v>4.9893000000000001</v>
      </c>
      <c r="M8" s="56">
        <v>5.3388</v>
      </c>
      <c r="N8" s="56">
        <v>5.6792999999999996</v>
      </c>
      <c r="O8" s="56">
        <v>6.0126999999999997</v>
      </c>
      <c r="P8" s="56">
        <v>6.3417000000000003</v>
      </c>
      <c r="Q8" s="56">
        <v>6.6684000000000001</v>
      </c>
      <c r="R8" s="56">
        <v>6.9953000000000003</v>
      </c>
      <c r="S8" s="56">
        <v>7.3242000000000003</v>
      </c>
      <c r="T8" s="56">
        <v>7.6567999999999996</v>
      </c>
      <c r="U8" s="56">
        <v>7.9950999999999999</v>
      </c>
      <c r="V8" s="56">
        <v>8.3412000000000006</v>
      </c>
      <c r="W8" s="56">
        <v>8.6971000000000007</v>
      </c>
      <c r="X8" s="56">
        <v>9.0650999999999993</v>
      </c>
      <c r="Y8" s="56">
        <v>9.4482999999999997</v>
      </c>
      <c r="Z8" s="56">
        <v>9.8497000000000003</v>
      </c>
      <c r="AA8" s="56">
        <v>10.2729</v>
      </c>
      <c r="AB8" s="56">
        <v>10.721299999999999</v>
      </c>
      <c r="AC8" s="56">
        <v>11.197900000000001</v>
      </c>
      <c r="AD8" s="56">
        <v>11.705399999999999</v>
      </c>
      <c r="AE8" s="56">
        <v>12.2453</v>
      </c>
      <c r="AF8" s="57">
        <v>12.818300000000001</v>
      </c>
    </row>
    <row r="9" spans="1:32" x14ac:dyDescent="0.25">
      <c r="A9" s="47">
        <v>24</v>
      </c>
      <c r="B9" s="3"/>
      <c r="C9" s="55">
        <v>0.93959999999999999</v>
      </c>
      <c r="D9" s="56">
        <v>1.504</v>
      </c>
      <c r="E9" s="56">
        <v>2.0366</v>
      </c>
      <c r="F9" s="56">
        <v>2.5396999999999998</v>
      </c>
      <c r="G9" s="56">
        <v>3.0158999999999998</v>
      </c>
      <c r="H9" s="56">
        <v>3.4619</v>
      </c>
      <c r="I9" s="56">
        <v>3.8772000000000002</v>
      </c>
      <c r="J9" s="56">
        <v>4.2754000000000003</v>
      </c>
      <c r="K9" s="56">
        <v>4.6595000000000004</v>
      </c>
      <c r="L9" s="56">
        <v>5.0316000000000001</v>
      </c>
      <c r="M9" s="56">
        <v>5.3940999999999999</v>
      </c>
      <c r="N9" s="56">
        <v>5.7488000000000001</v>
      </c>
      <c r="O9" s="56">
        <v>6.0983999999999998</v>
      </c>
      <c r="P9" s="56">
        <v>6.4451999999999998</v>
      </c>
      <c r="Q9" s="56">
        <v>6.7919</v>
      </c>
      <c r="R9" s="56">
        <v>7.1402999999999999</v>
      </c>
      <c r="S9" s="56">
        <v>7.4923999999999999</v>
      </c>
      <c r="T9" s="56">
        <v>7.8502999999999998</v>
      </c>
      <c r="U9" s="56">
        <v>8.2162000000000006</v>
      </c>
      <c r="V9" s="56">
        <v>8.5922000000000001</v>
      </c>
      <c r="W9" s="56">
        <v>8.9809999999999999</v>
      </c>
      <c r="X9" s="56">
        <v>9.3855000000000004</v>
      </c>
      <c r="Y9" s="56">
        <v>9.8092000000000006</v>
      </c>
      <c r="Z9" s="56">
        <v>10.255699999999999</v>
      </c>
      <c r="AA9" s="56">
        <v>10.7286</v>
      </c>
      <c r="AB9" s="56">
        <v>11.231</v>
      </c>
      <c r="AC9" s="56">
        <v>11.7658</v>
      </c>
      <c r="AD9" s="56">
        <v>12.3346</v>
      </c>
      <c r="AE9" s="56">
        <v>12.938000000000001</v>
      </c>
      <c r="AF9" s="57">
        <v>13.5755</v>
      </c>
    </row>
    <row r="10" spans="1:32" x14ac:dyDescent="0.25">
      <c r="A10" s="47">
        <v>25</v>
      </c>
      <c r="B10" s="3"/>
      <c r="C10" s="55">
        <v>0.93869999999999998</v>
      </c>
      <c r="D10" s="56">
        <v>1.5031000000000001</v>
      </c>
      <c r="E10" s="56">
        <v>2.0369000000000002</v>
      </c>
      <c r="F10" s="56">
        <v>2.5428999999999999</v>
      </c>
      <c r="G10" s="56">
        <v>3.024</v>
      </c>
      <c r="H10" s="56">
        <v>3.4769999999999999</v>
      </c>
      <c r="I10" s="56">
        <v>3.9009</v>
      </c>
      <c r="J10" s="56">
        <v>4.3098999999999998</v>
      </c>
      <c r="K10" s="56">
        <v>4.7061999999999999</v>
      </c>
      <c r="L10" s="56">
        <v>5.0922000000000001</v>
      </c>
      <c r="M10" s="56">
        <v>5.4696999999999996</v>
      </c>
      <c r="N10" s="56">
        <v>5.8414000000000001</v>
      </c>
      <c r="O10" s="56">
        <v>6.2096999999999998</v>
      </c>
      <c r="P10" s="56">
        <v>6.5773999999999999</v>
      </c>
      <c r="Q10" s="56">
        <v>6.9466999999999999</v>
      </c>
      <c r="R10" s="56">
        <v>7.3197000000000001</v>
      </c>
      <c r="S10" s="56">
        <v>7.6984000000000004</v>
      </c>
      <c r="T10" s="56">
        <v>8.0853000000000002</v>
      </c>
      <c r="U10" s="56">
        <v>8.4826999999999995</v>
      </c>
      <c r="V10" s="56">
        <v>8.8933</v>
      </c>
      <c r="W10" s="56">
        <v>9.3203999999999994</v>
      </c>
      <c r="X10" s="56">
        <v>9.7676999999999996</v>
      </c>
      <c r="Y10" s="56">
        <v>10.2387</v>
      </c>
      <c r="Z10" s="56">
        <v>10.737399999999999</v>
      </c>
      <c r="AA10" s="56">
        <v>11.267099999999999</v>
      </c>
      <c r="AB10" s="56">
        <v>11.8307</v>
      </c>
      <c r="AC10" s="56">
        <v>12.4299</v>
      </c>
      <c r="AD10" s="56">
        <v>13.0654</v>
      </c>
      <c r="AE10" s="56">
        <v>13.736700000000001</v>
      </c>
      <c r="AF10" s="57">
        <v>14.441599999999999</v>
      </c>
    </row>
    <row r="11" spans="1:32" x14ac:dyDescent="0.25">
      <c r="A11" s="47">
        <v>26</v>
      </c>
      <c r="B11" s="3"/>
      <c r="C11" s="55">
        <v>0.93869999999999998</v>
      </c>
      <c r="D11" s="56">
        <v>1.5043</v>
      </c>
      <c r="E11" s="56">
        <v>2.0413999999999999</v>
      </c>
      <c r="F11" s="56">
        <v>2.5526</v>
      </c>
      <c r="G11" s="56">
        <v>3.0411000000000001</v>
      </c>
      <c r="H11" s="56">
        <v>3.5032999999999999</v>
      </c>
      <c r="I11" s="56">
        <v>3.9388000000000001</v>
      </c>
      <c r="J11" s="56">
        <v>4.3606999999999996</v>
      </c>
      <c r="K11" s="56">
        <v>4.7717999999999998</v>
      </c>
      <c r="L11" s="56">
        <v>5.1738</v>
      </c>
      <c r="M11" s="56">
        <v>5.5693000000000001</v>
      </c>
      <c r="N11" s="56">
        <v>5.9606000000000003</v>
      </c>
      <c r="O11" s="56">
        <v>6.3509000000000002</v>
      </c>
      <c r="P11" s="56">
        <v>6.7423999999999999</v>
      </c>
      <c r="Q11" s="56">
        <v>7.1375000000000002</v>
      </c>
      <c r="R11" s="56">
        <v>7.5382999999999996</v>
      </c>
      <c r="S11" s="56">
        <v>7.9474999999999998</v>
      </c>
      <c r="T11" s="56">
        <v>8.3675999999999995</v>
      </c>
      <c r="U11" s="56">
        <v>8.8012999999999995</v>
      </c>
      <c r="V11" s="56">
        <v>9.2523999999999997</v>
      </c>
      <c r="W11" s="56">
        <v>9.7245000000000008</v>
      </c>
      <c r="X11" s="56">
        <v>10.221500000000001</v>
      </c>
      <c r="Y11" s="56">
        <v>10.747400000000001</v>
      </c>
      <c r="Z11" s="56">
        <v>11.3058</v>
      </c>
      <c r="AA11" s="56">
        <v>11.899699999999999</v>
      </c>
      <c r="AB11" s="56">
        <v>12.531000000000001</v>
      </c>
      <c r="AC11" s="56">
        <v>13.2004</v>
      </c>
      <c r="AD11" s="56">
        <v>13.9071</v>
      </c>
      <c r="AE11" s="56">
        <v>14.6493</v>
      </c>
      <c r="AF11" s="57">
        <v>15.4238</v>
      </c>
    </row>
    <row r="12" spans="1:32" x14ac:dyDescent="0.25">
      <c r="A12" s="47">
        <v>27</v>
      </c>
      <c r="B12" s="3"/>
      <c r="C12" s="55">
        <v>0.94010000000000005</v>
      </c>
      <c r="D12" s="56">
        <v>1.5091000000000001</v>
      </c>
      <c r="E12" s="56">
        <v>2.0516999999999999</v>
      </c>
      <c r="F12" s="56">
        <v>2.5708000000000002</v>
      </c>
      <c r="G12" s="56">
        <v>3.0693000000000001</v>
      </c>
      <c r="H12" s="56">
        <v>3.5438000000000001</v>
      </c>
      <c r="I12" s="56">
        <v>3.9929999999999999</v>
      </c>
      <c r="J12" s="56">
        <v>4.4306999999999999</v>
      </c>
      <c r="K12" s="56">
        <v>4.8589000000000002</v>
      </c>
      <c r="L12" s="56">
        <v>5.2798999999999996</v>
      </c>
      <c r="M12" s="56">
        <v>5.6959999999999997</v>
      </c>
      <c r="N12" s="56">
        <v>6.1104000000000003</v>
      </c>
      <c r="O12" s="56">
        <v>6.5256999999999996</v>
      </c>
      <c r="P12" s="56">
        <v>6.9443000000000001</v>
      </c>
      <c r="Q12" s="56">
        <v>7.3686999999999996</v>
      </c>
      <c r="R12" s="56">
        <v>7.8015999999999996</v>
      </c>
      <c r="S12" s="56">
        <v>8.2455999999999996</v>
      </c>
      <c r="T12" s="56">
        <v>8.7039000000000009</v>
      </c>
      <c r="U12" s="56">
        <v>9.1803000000000008</v>
      </c>
      <c r="V12" s="56">
        <v>9.6785999999999994</v>
      </c>
      <c r="W12" s="56">
        <v>10.202999999999999</v>
      </c>
      <c r="X12" s="56">
        <v>10.7577</v>
      </c>
      <c r="Y12" s="56">
        <v>11.346299999999999</v>
      </c>
      <c r="Z12" s="56">
        <v>11.972099999999999</v>
      </c>
      <c r="AA12" s="56">
        <v>12.6372</v>
      </c>
      <c r="AB12" s="56">
        <v>13.3422</v>
      </c>
      <c r="AC12" s="56">
        <v>14.0863</v>
      </c>
      <c r="AD12" s="56">
        <v>14.867599999999999</v>
      </c>
      <c r="AE12" s="56">
        <v>15.6829</v>
      </c>
      <c r="AF12" s="57">
        <v>16.528099999999998</v>
      </c>
    </row>
    <row r="13" spans="1:32" x14ac:dyDescent="0.25">
      <c r="A13" s="47">
        <v>28</v>
      </c>
      <c r="B13" s="3"/>
      <c r="C13" s="55">
        <v>0.94369999999999998</v>
      </c>
      <c r="D13" s="56">
        <v>1.5185999999999999</v>
      </c>
      <c r="E13" s="56">
        <v>2.0697000000000001</v>
      </c>
      <c r="F13" s="56">
        <v>2.5994000000000002</v>
      </c>
      <c r="G13" s="56">
        <v>3.1109</v>
      </c>
      <c r="H13" s="56">
        <v>3.6000999999999999</v>
      </c>
      <c r="I13" s="56">
        <v>4.0662000000000003</v>
      </c>
      <c r="J13" s="56">
        <v>4.5221999999999998</v>
      </c>
      <c r="K13" s="56">
        <v>4.9706000000000001</v>
      </c>
      <c r="L13" s="56">
        <v>5.4132999999999996</v>
      </c>
      <c r="M13" s="56">
        <v>5.8535000000000004</v>
      </c>
      <c r="N13" s="56">
        <v>6.2942</v>
      </c>
      <c r="O13" s="56">
        <v>6.7378999999999998</v>
      </c>
      <c r="P13" s="56">
        <v>7.1874000000000002</v>
      </c>
      <c r="Q13" s="56">
        <v>7.6455000000000002</v>
      </c>
      <c r="R13" s="56">
        <v>8.1150000000000002</v>
      </c>
      <c r="S13" s="56">
        <v>8.5992999999999995</v>
      </c>
      <c r="T13" s="56">
        <v>9.1023999999999994</v>
      </c>
      <c r="U13" s="56">
        <v>9.6283999999999992</v>
      </c>
      <c r="V13" s="56">
        <v>10.181699999999999</v>
      </c>
      <c r="W13" s="56">
        <v>10.7666</v>
      </c>
      <c r="X13" s="56">
        <v>11.3872</v>
      </c>
      <c r="Y13" s="56">
        <v>12.0467</v>
      </c>
      <c r="Z13" s="56">
        <v>12.747299999999999</v>
      </c>
      <c r="AA13" s="56">
        <v>13.489800000000001</v>
      </c>
      <c r="AB13" s="56">
        <v>14.273400000000001</v>
      </c>
      <c r="AC13" s="56">
        <v>15.0959</v>
      </c>
      <c r="AD13" s="56">
        <v>15.954000000000001</v>
      </c>
      <c r="AE13" s="56">
        <v>16.843599999999999</v>
      </c>
      <c r="AF13" s="57">
        <v>17.760300000000001</v>
      </c>
    </row>
    <row r="14" spans="1:32" x14ac:dyDescent="0.25">
      <c r="A14" s="47">
        <v>29</v>
      </c>
      <c r="B14" s="3"/>
      <c r="C14" s="55">
        <v>0.94989999999999997</v>
      </c>
      <c r="D14" s="56">
        <v>1.5337000000000001</v>
      </c>
      <c r="E14" s="56">
        <v>2.0962000000000001</v>
      </c>
      <c r="F14" s="56">
        <v>2.6398000000000001</v>
      </c>
      <c r="G14" s="56">
        <v>3.1669999999999998</v>
      </c>
      <c r="H14" s="56">
        <v>3.6741999999999999</v>
      </c>
      <c r="I14" s="56">
        <v>4.1597999999999997</v>
      </c>
      <c r="J14" s="56">
        <v>4.6372999999999998</v>
      </c>
      <c r="K14" s="56">
        <v>5.1086999999999998</v>
      </c>
      <c r="L14" s="56">
        <v>5.5766999999999998</v>
      </c>
      <c r="M14" s="56">
        <v>6.0445000000000002</v>
      </c>
      <c r="N14" s="56">
        <v>6.5151000000000003</v>
      </c>
      <c r="O14" s="56">
        <v>6.9912000000000001</v>
      </c>
      <c r="P14" s="56">
        <v>7.476</v>
      </c>
      <c r="Q14" s="56">
        <v>7.9725999999999999</v>
      </c>
      <c r="R14" s="56">
        <v>8.4845000000000006</v>
      </c>
      <c r="S14" s="56">
        <v>9.0159000000000002</v>
      </c>
      <c r="T14" s="56">
        <v>9.5711999999999993</v>
      </c>
      <c r="U14" s="56">
        <v>10.154999999999999</v>
      </c>
      <c r="V14" s="56">
        <v>10.771800000000001</v>
      </c>
      <c r="W14" s="56">
        <v>11.426</v>
      </c>
      <c r="X14" s="56">
        <v>12.121</v>
      </c>
      <c r="Y14" s="56">
        <v>12.8592</v>
      </c>
      <c r="Z14" s="56">
        <v>13.6411</v>
      </c>
      <c r="AA14" s="56">
        <v>14.466200000000001</v>
      </c>
      <c r="AB14" s="56">
        <v>15.332100000000001</v>
      </c>
      <c r="AC14" s="56">
        <v>16.235299999999999</v>
      </c>
      <c r="AD14" s="56">
        <v>17.171600000000002</v>
      </c>
      <c r="AE14" s="56">
        <v>18.136099999999999</v>
      </c>
      <c r="AF14" s="57">
        <v>19.123999999999999</v>
      </c>
    </row>
    <row r="15" spans="1:32" x14ac:dyDescent="0.25">
      <c r="A15" s="47">
        <v>30</v>
      </c>
      <c r="B15" s="3"/>
      <c r="C15" s="55">
        <v>0.95940000000000003</v>
      </c>
      <c r="D15" s="56">
        <v>1.5550999999999999</v>
      </c>
      <c r="E15" s="56">
        <v>2.1324000000000001</v>
      </c>
      <c r="F15" s="56">
        <v>2.6926999999999999</v>
      </c>
      <c r="G15" s="56">
        <v>3.2391000000000001</v>
      </c>
      <c r="H15" s="56">
        <v>3.7669999999999999</v>
      </c>
      <c r="I15" s="56">
        <v>4.2755999999999998</v>
      </c>
      <c r="J15" s="56">
        <v>4.7777000000000003</v>
      </c>
      <c r="K15" s="56">
        <v>5.2755999999999998</v>
      </c>
      <c r="L15" s="56">
        <v>5.7725</v>
      </c>
      <c r="M15" s="56">
        <v>6.2717000000000001</v>
      </c>
      <c r="N15" s="56">
        <v>6.7762000000000002</v>
      </c>
      <c r="O15" s="56">
        <v>7.2893999999999997</v>
      </c>
      <c r="P15" s="56">
        <v>7.8148</v>
      </c>
      <c r="Q15" s="56">
        <v>8.3559999999999999</v>
      </c>
      <c r="R15" s="56">
        <v>8.9174000000000007</v>
      </c>
      <c r="S15" s="56">
        <v>9.5036000000000005</v>
      </c>
      <c r="T15" s="56">
        <v>10.1195</v>
      </c>
      <c r="U15" s="56">
        <v>10.770099999999999</v>
      </c>
      <c r="V15" s="56">
        <v>11.4598</v>
      </c>
      <c r="W15" s="56">
        <v>12.1922</v>
      </c>
      <c r="X15" s="56">
        <v>12.969799999999999</v>
      </c>
      <c r="Y15" s="56">
        <v>13.7934</v>
      </c>
      <c r="Z15" s="56">
        <v>14.6622</v>
      </c>
      <c r="AA15" s="56">
        <v>15.5739</v>
      </c>
      <c r="AB15" s="56">
        <v>16.5246</v>
      </c>
      <c r="AC15" s="56">
        <v>17.509899999999998</v>
      </c>
      <c r="AD15" s="56">
        <v>18.5246</v>
      </c>
      <c r="AE15" s="56">
        <v>19.5639</v>
      </c>
      <c r="AF15" s="57">
        <v>20.623699999999999</v>
      </c>
    </row>
    <row r="16" spans="1:32" x14ac:dyDescent="0.25">
      <c r="A16" s="47">
        <v>31</v>
      </c>
      <c r="B16" s="3"/>
      <c r="C16" s="55">
        <v>0.97189999999999999</v>
      </c>
      <c r="D16" s="56">
        <v>1.5834999999999999</v>
      </c>
      <c r="E16" s="56">
        <v>2.1785000000000001</v>
      </c>
      <c r="F16" s="56">
        <v>2.7591999999999999</v>
      </c>
      <c r="G16" s="56">
        <v>3.3275999999999999</v>
      </c>
      <c r="H16" s="56">
        <v>3.88</v>
      </c>
      <c r="I16" s="56">
        <v>4.4147999999999996</v>
      </c>
      <c r="J16" s="56">
        <v>4.9450000000000003</v>
      </c>
      <c r="K16" s="56">
        <v>5.4732000000000003</v>
      </c>
      <c r="L16" s="56">
        <v>6.0029000000000003</v>
      </c>
      <c r="M16" s="56">
        <v>6.5377000000000001</v>
      </c>
      <c r="N16" s="56">
        <v>7.0812999999999997</v>
      </c>
      <c r="O16" s="56">
        <v>7.6371000000000002</v>
      </c>
      <c r="P16" s="56">
        <v>8.2093000000000007</v>
      </c>
      <c r="Q16" s="56">
        <v>8.8026</v>
      </c>
      <c r="R16" s="56">
        <v>9.4215999999999998</v>
      </c>
      <c r="S16" s="56">
        <v>10.0715</v>
      </c>
      <c r="T16" s="56">
        <v>10.7577</v>
      </c>
      <c r="U16" s="56">
        <v>11.4847</v>
      </c>
      <c r="V16" s="56">
        <v>12.256600000000001</v>
      </c>
      <c r="W16" s="56">
        <v>13.075900000000001</v>
      </c>
      <c r="X16" s="56">
        <v>13.9434</v>
      </c>
      <c r="Y16" s="56">
        <v>14.8583</v>
      </c>
      <c r="Z16" s="56">
        <v>15.818099999999999</v>
      </c>
      <c r="AA16" s="56">
        <v>16.818899999999999</v>
      </c>
      <c r="AB16" s="56">
        <v>17.855799999999999</v>
      </c>
      <c r="AC16" s="56">
        <v>18.923400000000001</v>
      </c>
      <c r="AD16" s="56">
        <v>20.0167</v>
      </c>
      <c r="AE16" s="56">
        <v>21.131499999999999</v>
      </c>
      <c r="AF16" s="57">
        <v>22.265000000000001</v>
      </c>
    </row>
    <row r="17" spans="1:32" x14ac:dyDescent="0.25">
      <c r="A17" s="47">
        <v>32</v>
      </c>
      <c r="B17" s="3"/>
      <c r="C17" s="55">
        <v>0.98850000000000005</v>
      </c>
      <c r="D17" s="56">
        <v>1.6189</v>
      </c>
      <c r="E17" s="56">
        <v>2.2355999999999998</v>
      </c>
      <c r="F17" s="56">
        <v>2.8397999999999999</v>
      </c>
      <c r="G17" s="56">
        <v>3.4342999999999999</v>
      </c>
      <c r="H17" s="56">
        <v>4.0145</v>
      </c>
      <c r="I17" s="56">
        <v>4.5792000000000002</v>
      </c>
      <c r="J17" s="56">
        <v>5.1412000000000004</v>
      </c>
      <c r="K17" s="56">
        <v>5.7038000000000002</v>
      </c>
      <c r="L17" s="56">
        <v>6.2709999999999999</v>
      </c>
      <c r="M17" s="56">
        <v>6.8467000000000002</v>
      </c>
      <c r="N17" s="56">
        <v>7.4349999999999996</v>
      </c>
      <c r="O17" s="56">
        <v>8.0402000000000005</v>
      </c>
      <c r="P17" s="56">
        <v>8.6670999999999996</v>
      </c>
      <c r="Q17" s="56">
        <v>9.3208000000000002</v>
      </c>
      <c r="R17" s="56">
        <v>10.0067</v>
      </c>
      <c r="S17" s="56">
        <v>10.730499999999999</v>
      </c>
      <c r="T17" s="56">
        <v>11.4971</v>
      </c>
      <c r="U17" s="56">
        <v>12.310600000000001</v>
      </c>
      <c r="V17" s="56">
        <v>13.1738</v>
      </c>
      <c r="W17" s="56">
        <v>14.0875</v>
      </c>
      <c r="X17" s="56">
        <v>15.051</v>
      </c>
      <c r="Y17" s="56">
        <v>16.061499999999999</v>
      </c>
      <c r="Z17" s="56">
        <v>17.115100000000002</v>
      </c>
      <c r="AA17" s="56">
        <v>18.206199999999999</v>
      </c>
      <c r="AB17" s="56">
        <v>19.3294</v>
      </c>
      <c r="AC17" s="56">
        <v>20.479700000000001</v>
      </c>
      <c r="AD17" s="56">
        <v>21.6525</v>
      </c>
      <c r="AE17" s="56">
        <v>22.844899999999999</v>
      </c>
      <c r="AF17" s="57">
        <v>24.0549</v>
      </c>
    </row>
    <row r="18" spans="1:32" x14ac:dyDescent="0.25">
      <c r="A18" s="47">
        <v>33</v>
      </c>
      <c r="B18" s="3"/>
      <c r="C18" s="55">
        <v>1.0083</v>
      </c>
      <c r="D18" s="56">
        <v>1.6617999999999999</v>
      </c>
      <c r="E18" s="56">
        <v>2.3033999999999999</v>
      </c>
      <c r="F18" s="56">
        <v>2.9352999999999998</v>
      </c>
      <c r="G18" s="56">
        <v>3.5592999999999999</v>
      </c>
      <c r="H18" s="56">
        <v>4.1714000000000002</v>
      </c>
      <c r="I18" s="56">
        <v>4.7698999999999998</v>
      </c>
      <c r="J18" s="56">
        <v>5.3678999999999997</v>
      </c>
      <c r="K18" s="56">
        <v>5.9696999999999996</v>
      </c>
      <c r="L18" s="56">
        <v>6.5797999999999996</v>
      </c>
      <c r="M18" s="56">
        <v>7.2026000000000003</v>
      </c>
      <c r="N18" s="56">
        <v>7.8426999999999998</v>
      </c>
      <c r="O18" s="56">
        <v>8.5053000000000001</v>
      </c>
      <c r="P18" s="56">
        <v>9.1957000000000004</v>
      </c>
      <c r="Q18" s="56">
        <v>9.9198000000000004</v>
      </c>
      <c r="R18" s="56">
        <v>10.683400000000001</v>
      </c>
      <c r="S18" s="56">
        <v>11.4917</v>
      </c>
      <c r="T18" s="56">
        <v>12.3491</v>
      </c>
      <c r="U18" s="56">
        <v>13.258699999999999</v>
      </c>
      <c r="V18" s="56">
        <v>14.2212</v>
      </c>
      <c r="W18" s="56">
        <v>15.235799999999999</v>
      </c>
      <c r="X18" s="56">
        <v>16.299800000000001</v>
      </c>
      <c r="Y18" s="56">
        <v>17.408899999999999</v>
      </c>
      <c r="Z18" s="56">
        <v>18.557099999999998</v>
      </c>
      <c r="AA18" s="56">
        <v>19.739000000000001</v>
      </c>
      <c r="AB18" s="56">
        <v>20.949200000000001</v>
      </c>
      <c r="AC18" s="56">
        <v>22.1831</v>
      </c>
      <c r="AD18" s="56">
        <v>23.4375</v>
      </c>
      <c r="AE18" s="56">
        <v>24.7104</v>
      </c>
      <c r="AF18" s="57">
        <v>26.0014</v>
      </c>
    </row>
    <row r="19" spans="1:32" x14ac:dyDescent="0.25">
      <c r="A19" s="47">
        <v>34</v>
      </c>
      <c r="B19" s="3"/>
      <c r="C19" s="55">
        <v>1.0325</v>
      </c>
      <c r="D19" s="56">
        <v>1.7125999999999999</v>
      </c>
      <c r="E19" s="56">
        <v>2.3835999999999999</v>
      </c>
      <c r="F19" s="56">
        <v>3.0468999999999999</v>
      </c>
      <c r="G19" s="56">
        <v>3.7048000000000001</v>
      </c>
      <c r="H19" s="56">
        <v>4.3528000000000002</v>
      </c>
      <c r="I19" s="56">
        <v>4.9892000000000003</v>
      </c>
      <c r="J19" s="56">
        <v>5.6281999999999996</v>
      </c>
      <c r="K19" s="56">
        <v>6.2750000000000004</v>
      </c>
      <c r="L19" s="56">
        <v>6.9344999999999999</v>
      </c>
      <c r="M19" s="56">
        <v>7.6116999999999999</v>
      </c>
      <c r="N19" s="56">
        <v>8.3122000000000007</v>
      </c>
      <c r="O19" s="56">
        <v>9.0416000000000007</v>
      </c>
      <c r="P19" s="56">
        <v>9.8059999999999992</v>
      </c>
      <c r="Q19" s="56">
        <v>10.611800000000001</v>
      </c>
      <c r="R19" s="56">
        <v>11.4642</v>
      </c>
      <c r="S19" s="56">
        <v>12.3681</v>
      </c>
      <c r="T19" s="56">
        <v>13.326499999999999</v>
      </c>
      <c r="U19" s="56">
        <v>14.340400000000001</v>
      </c>
      <c r="V19" s="56">
        <v>15.409000000000001</v>
      </c>
      <c r="W19" s="56">
        <v>16.529399999999999</v>
      </c>
      <c r="X19" s="56">
        <v>17.6968</v>
      </c>
      <c r="Y19" s="56">
        <v>18.905200000000001</v>
      </c>
      <c r="Z19" s="56">
        <v>20.148900000000001</v>
      </c>
      <c r="AA19" s="56">
        <v>21.4223</v>
      </c>
      <c r="AB19" s="56">
        <v>22.720500000000001</v>
      </c>
      <c r="AC19" s="56">
        <v>24.040299999999998</v>
      </c>
      <c r="AD19" s="56">
        <v>25.3795</v>
      </c>
      <c r="AE19" s="56">
        <v>26.737500000000001</v>
      </c>
      <c r="AF19" s="57">
        <v>28.115300000000001</v>
      </c>
    </row>
    <row r="20" spans="1:32" x14ac:dyDescent="0.25">
      <c r="A20" s="47">
        <v>35</v>
      </c>
      <c r="B20" s="3"/>
      <c r="C20" s="55">
        <v>1.0603</v>
      </c>
      <c r="D20" s="56">
        <v>1.7717000000000001</v>
      </c>
      <c r="E20" s="56">
        <v>2.4761000000000002</v>
      </c>
      <c r="F20" s="56">
        <v>3.1753999999999998</v>
      </c>
      <c r="G20" s="56">
        <v>3.8715000000000002</v>
      </c>
      <c r="H20" s="56">
        <v>4.5598000000000001</v>
      </c>
      <c r="I20" s="56">
        <v>5.2389999999999999</v>
      </c>
      <c r="J20" s="56">
        <v>5.9252000000000002</v>
      </c>
      <c r="K20" s="56">
        <v>6.6238999999999999</v>
      </c>
      <c r="L20" s="56">
        <v>7.3404999999999996</v>
      </c>
      <c r="M20" s="56">
        <v>8.0810999999999993</v>
      </c>
      <c r="N20" s="56">
        <v>8.8518000000000008</v>
      </c>
      <c r="O20" s="56">
        <v>9.6590000000000007</v>
      </c>
      <c r="P20" s="56">
        <v>10.5093</v>
      </c>
      <c r="Q20" s="56">
        <v>11.4085</v>
      </c>
      <c r="R20" s="56">
        <v>12.3614</v>
      </c>
      <c r="S20" s="56">
        <v>13.371499999999999</v>
      </c>
      <c r="T20" s="56">
        <v>14.4397</v>
      </c>
      <c r="U20" s="56">
        <v>15.565200000000001</v>
      </c>
      <c r="V20" s="56">
        <v>16.744900000000001</v>
      </c>
      <c r="W20" s="56">
        <v>17.973800000000001</v>
      </c>
      <c r="X20" s="56">
        <v>19.2456</v>
      </c>
      <c r="Y20" s="56">
        <v>20.554500000000001</v>
      </c>
      <c r="Z20" s="56">
        <v>21.894400000000001</v>
      </c>
      <c r="AA20" s="56">
        <v>23.2605</v>
      </c>
      <c r="AB20" s="56">
        <v>24.649100000000001</v>
      </c>
      <c r="AC20" s="56">
        <v>26.058</v>
      </c>
      <c r="AD20" s="56">
        <v>27.486799999999999</v>
      </c>
      <c r="AE20" s="56">
        <v>28.936199999999999</v>
      </c>
      <c r="AF20" s="57">
        <v>30.4084</v>
      </c>
    </row>
    <row r="21" spans="1:32" x14ac:dyDescent="0.25">
      <c r="A21" s="47">
        <v>36</v>
      </c>
      <c r="B21" s="3"/>
      <c r="C21" s="55">
        <v>1.0931</v>
      </c>
      <c r="D21" s="56">
        <v>1.84</v>
      </c>
      <c r="E21" s="56">
        <v>2.5825999999999998</v>
      </c>
      <c r="F21" s="56">
        <v>3.3224999999999998</v>
      </c>
      <c r="G21" s="56">
        <v>4.0613999999999999</v>
      </c>
      <c r="H21" s="56">
        <v>4.7949999999999999</v>
      </c>
      <c r="I21" s="56">
        <v>5.5236000000000001</v>
      </c>
      <c r="J21" s="56">
        <v>6.2641</v>
      </c>
      <c r="K21" s="56">
        <v>7.0227000000000004</v>
      </c>
      <c r="L21" s="56">
        <v>7.806</v>
      </c>
      <c r="M21" s="56">
        <v>8.6204000000000001</v>
      </c>
      <c r="N21" s="56">
        <v>9.4728999999999992</v>
      </c>
      <c r="O21" s="56">
        <v>10.3703</v>
      </c>
      <c r="P21" s="56">
        <v>11.318899999999999</v>
      </c>
      <c r="Q21" s="56">
        <v>12.3238</v>
      </c>
      <c r="R21" s="56">
        <v>13.388500000000001</v>
      </c>
      <c r="S21" s="56">
        <v>14.5139</v>
      </c>
      <c r="T21" s="56">
        <v>15.6995</v>
      </c>
      <c r="U21" s="56">
        <v>16.941800000000001</v>
      </c>
      <c r="V21" s="56">
        <v>18.235399999999998</v>
      </c>
      <c r="W21" s="56">
        <v>19.574100000000001</v>
      </c>
      <c r="X21" s="56">
        <v>20.951599999999999</v>
      </c>
      <c r="Y21" s="56">
        <v>22.361799999999999</v>
      </c>
      <c r="Z21" s="56">
        <v>23.799299999999999</v>
      </c>
      <c r="AA21" s="56">
        <v>25.260400000000001</v>
      </c>
      <c r="AB21" s="56">
        <v>26.742899999999999</v>
      </c>
      <c r="AC21" s="56">
        <v>28.246200000000002</v>
      </c>
      <c r="AD21" s="56">
        <v>29.771100000000001</v>
      </c>
      <c r="AE21" s="56">
        <v>31.319900000000001</v>
      </c>
      <c r="AF21" s="57">
        <v>32.895899999999997</v>
      </c>
    </row>
    <row r="22" spans="1:32" x14ac:dyDescent="0.25">
      <c r="A22" s="47">
        <v>37</v>
      </c>
      <c r="B22" s="3"/>
      <c r="C22" s="55">
        <v>1.1303000000000001</v>
      </c>
      <c r="D22" s="56">
        <v>1.9179999999999999</v>
      </c>
      <c r="E22" s="56">
        <v>2.7035999999999998</v>
      </c>
      <c r="F22" s="56">
        <v>3.4889000000000001</v>
      </c>
      <c r="G22" s="56">
        <v>4.2760999999999996</v>
      </c>
      <c r="H22" s="56">
        <v>5.0613999999999999</v>
      </c>
      <c r="I22" s="56">
        <v>5.8468999999999998</v>
      </c>
      <c r="J22" s="56">
        <v>6.6502999999999997</v>
      </c>
      <c r="K22" s="56">
        <v>7.4789000000000003</v>
      </c>
      <c r="L22" s="56">
        <v>8.3397000000000006</v>
      </c>
      <c r="M22" s="56">
        <v>9.2401</v>
      </c>
      <c r="N22" s="56">
        <v>10.1875</v>
      </c>
      <c r="O22" s="56">
        <v>11.1884</v>
      </c>
      <c r="P22" s="56">
        <v>12.248200000000001</v>
      </c>
      <c r="Q22" s="56">
        <v>13.3706</v>
      </c>
      <c r="R22" s="56">
        <v>14.5566</v>
      </c>
      <c r="S22" s="56">
        <v>15.8055</v>
      </c>
      <c r="T22" s="56">
        <v>17.113700000000001</v>
      </c>
      <c r="U22" s="56">
        <v>18.4757</v>
      </c>
      <c r="V22" s="56">
        <v>19.884899999999998</v>
      </c>
      <c r="W22" s="56">
        <v>21.334800000000001</v>
      </c>
      <c r="X22" s="56">
        <v>22.818999999999999</v>
      </c>
      <c r="Y22" s="56">
        <v>24.331800000000001</v>
      </c>
      <c r="Z22" s="56">
        <v>25.869299999999999</v>
      </c>
      <c r="AA22" s="56">
        <v>27.429300000000001</v>
      </c>
      <c r="AB22" s="56">
        <v>29.011099999999999</v>
      </c>
      <c r="AC22" s="56">
        <v>30.615600000000001</v>
      </c>
      <c r="AD22" s="56">
        <v>32.245199999999997</v>
      </c>
      <c r="AE22" s="56">
        <v>33.903199999999998</v>
      </c>
      <c r="AF22" s="57">
        <v>35.593800000000002</v>
      </c>
    </row>
    <row r="23" spans="1:32" x14ac:dyDescent="0.25">
      <c r="A23" s="47">
        <v>38</v>
      </c>
      <c r="B23" s="3"/>
      <c r="C23" s="55">
        <v>1.173</v>
      </c>
      <c r="D23" s="56">
        <v>2.0065</v>
      </c>
      <c r="E23" s="56">
        <v>2.8403</v>
      </c>
      <c r="F23" s="56">
        <v>3.6768999999999998</v>
      </c>
      <c r="G23" s="56">
        <v>4.5189000000000004</v>
      </c>
      <c r="H23" s="56">
        <v>5.3635999999999999</v>
      </c>
      <c r="I23" s="56">
        <v>6.2149999999999999</v>
      </c>
      <c r="J23" s="56">
        <v>7.0918999999999999</v>
      </c>
      <c r="K23" s="56">
        <v>8.0018999999999991</v>
      </c>
      <c r="L23" s="56">
        <v>8.9532000000000007</v>
      </c>
      <c r="M23" s="56">
        <v>9.9534000000000002</v>
      </c>
      <c r="N23" s="56">
        <v>11.009600000000001</v>
      </c>
      <c r="O23" s="56">
        <v>12.1274</v>
      </c>
      <c r="P23" s="56">
        <v>13.3109</v>
      </c>
      <c r="Q23" s="56">
        <v>14.561</v>
      </c>
      <c r="R23" s="56">
        <v>15.876899999999999</v>
      </c>
      <c r="S23" s="56">
        <v>17.2546</v>
      </c>
      <c r="T23" s="56">
        <v>18.688600000000001</v>
      </c>
      <c r="U23" s="56">
        <v>20.1722</v>
      </c>
      <c r="V23" s="56">
        <v>21.698499999999999</v>
      </c>
      <c r="W23" s="56">
        <v>23.2606</v>
      </c>
      <c r="X23" s="56">
        <v>24.852799999999998</v>
      </c>
      <c r="Y23" s="56">
        <v>26.471</v>
      </c>
      <c r="Z23" s="56">
        <v>28.1126</v>
      </c>
      <c r="AA23" s="56">
        <v>29.777100000000001</v>
      </c>
      <c r="AB23" s="56">
        <v>31.465499999999999</v>
      </c>
      <c r="AC23" s="56">
        <v>33.180199999999999</v>
      </c>
      <c r="AD23" s="56">
        <v>34.924799999999998</v>
      </c>
      <c r="AE23" s="56">
        <v>36.703600000000002</v>
      </c>
      <c r="AF23" s="57">
        <v>38.521099999999997</v>
      </c>
    </row>
    <row r="24" spans="1:32" x14ac:dyDescent="0.25">
      <c r="A24" s="47">
        <v>39</v>
      </c>
      <c r="B24" s="3"/>
      <c r="C24" s="55">
        <v>1.2211000000000001</v>
      </c>
      <c r="D24" s="56">
        <v>2.1059000000000001</v>
      </c>
      <c r="E24" s="56">
        <v>2.9941</v>
      </c>
      <c r="F24" s="56">
        <v>3.8889</v>
      </c>
      <c r="G24" s="56">
        <v>4.7935999999999996</v>
      </c>
      <c r="H24" s="56">
        <v>5.7072000000000003</v>
      </c>
      <c r="I24" s="56">
        <v>6.6356000000000002</v>
      </c>
      <c r="J24" s="56">
        <v>7.5979999999999999</v>
      </c>
      <c r="K24" s="56">
        <v>8.6031999999999993</v>
      </c>
      <c r="L24" s="56">
        <v>9.6594999999999995</v>
      </c>
      <c r="M24" s="56">
        <v>10.7742</v>
      </c>
      <c r="N24" s="56">
        <v>11.9534</v>
      </c>
      <c r="O24" s="56">
        <v>13.2013</v>
      </c>
      <c r="P24" s="56">
        <v>14.5191</v>
      </c>
      <c r="Q24" s="56">
        <v>15.905799999999999</v>
      </c>
      <c r="R24" s="56">
        <v>17.357099999999999</v>
      </c>
      <c r="S24" s="56">
        <v>18.867100000000001</v>
      </c>
      <c r="T24" s="56">
        <v>20.429099999999998</v>
      </c>
      <c r="U24" s="56">
        <v>22.035900000000002</v>
      </c>
      <c r="V24" s="56">
        <v>23.680399999999999</v>
      </c>
      <c r="W24" s="56">
        <v>25.356300000000001</v>
      </c>
      <c r="X24" s="56">
        <v>27.0594</v>
      </c>
      <c r="Y24" s="56">
        <v>28.787199999999999</v>
      </c>
      <c r="Z24" s="56">
        <v>30.538900000000002</v>
      </c>
      <c r="AA24" s="56">
        <v>32.315600000000003</v>
      </c>
      <c r="AB24" s="56">
        <v>34.119999999999997</v>
      </c>
      <c r="AC24" s="56">
        <v>35.955800000000004</v>
      </c>
      <c r="AD24" s="56">
        <v>37.827500000000001</v>
      </c>
      <c r="AE24" s="56">
        <v>39.74</v>
      </c>
      <c r="AF24" s="57">
        <v>41.6982</v>
      </c>
    </row>
    <row r="25" spans="1:32" x14ac:dyDescent="0.25">
      <c r="A25" s="47">
        <v>40</v>
      </c>
      <c r="B25" s="3"/>
      <c r="C25" s="55">
        <v>1.2753000000000001</v>
      </c>
      <c r="D25" s="56">
        <v>2.2176</v>
      </c>
      <c r="E25" s="56">
        <v>3.1677</v>
      </c>
      <c r="F25" s="56">
        <v>4.1288</v>
      </c>
      <c r="G25" s="56">
        <v>5.1058000000000003</v>
      </c>
      <c r="H25" s="56">
        <v>6.1</v>
      </c>
      <c r="I25" s="56">
        <v>7.1182999999999996</v>
      </c>
      <c r="J25" s="56">
        <v>8.1807999999999996</v>
      </c>
      <c r="K25" s="56">
        <v>9.2964000000000002</v>
      </c>
      <c r="L25" s="56">
        <v>10.473000000000001</v>
      </c>
      <c r="M25" s="56">
        <v>11.7172</v>
      </c>
      <c r="N25" s="56">
        <v>13.033200000000001</v>
      </c>
      <c r="O25" s="56">
        <v>14.422599999999999</v>
      </c>
      <c r="P25" s="56">
        <v>15.8841</v>
      </c>
      <c r="Q25" s="56">
        <v>17.413</v>
      </c>
      <c r="R25" s="56">
        <v>19.003599999999999</v>
      </c>
      <c r="S25" s="56">
        <v>20.648399999999999</v>
      </c>
      <c r="T25" s="56">
        <v>22.3401</v>
      </c>
      <c r="U25" s="56">
        <v>24.071300000000001</v>
      </c>
      <c r="V25" s="56">
        <v>25.835599999999999</v>
      </c>
      <c r="W25" s="56">
        <v>27.628299999999999</v>
      </c>
      <c r="X25" s="56">
        <v>29.4468</v>
      </c>
      <c r="Y25" s="56">
        <v>31.290500000000002</v>
      </c>
      <c r="Z25" s="56">
        <v>33.160400000000003</v>
      </c>
      <c r="AA25" s="56">
        <v>35.0593</v>
      </c>
      <c r="AB25" s="56">
        <v>36.991300000000003</v>
      </c>
      <c r="AC25" s="56">
        <v>38.960999999999999</v>
      </c>
      <c r="AD25" s="56">
        <v>40.973599999999998</v>
      </c>
      <c r="AE25" s="56">
        <v>43.034199999999998</v>
      </c>
      <c r="AF25" s="57">
        <v>45.147399999999998</v>
      </c>
    </row>
    <row r="26" spans="1:32" x14ac:dyDescent="0.25">
      <c r="A26" s="47">
        <v>41</v>
      </c>
      <c r="B26" s="3"/>
      <c r="C26" s="55">
        <v>1.3362000000000001</v>
      </c>
      <c r="D26" s="56">
        <v>2.3441000000000001</v>
      </c>
      <c r="E26" s="56">
        <v>3.3645999999999998</v>
      </c>
      <c r="F26" s="56">
        <v>4.4017999999999997</v>
      </c>
      <c r="G26" s="56">
        <v>5.4635999999999996</v>
      </c>
      <c r="H26" s="56">
        <v>6.5519999999999996</v>
      </c>
      <c r="I26" s="56">
        <v>7.6753999999999998</v>
      </c>
      <c r="J26" s="56">
        <v>8.8539999999999992</v>
      </c>
      <c r="K26" s="56">
        <v>10.096299999999999</v>
      </c>
      <c r="L26" s="56">
        <v>11.4091</v>
      </c>
      <c r="M26" s="56">
        <v>12.7973</v>
      </c>
      <c r="N26" s="56">
        <v>14.2622</v>
      </c>
      <c r="O26" s="56">
        <v>15.8026</v>
      </c>
      <c r="P26" s="56">
        <v>17.413699999999999</v>
      </c>
      <c r="Q26" s="56">
        <v>19.089300000000001</v>
      </c>
      <c r="R26" s="56">
        <v>20.8218</v>
      </c>
      <c r="S26" s="56">
        <v>22.603100000000001</v>
      </c>
      <c r="T26" s="56">
        <v>24.425899999999999</v>
      </c>
      <c r="U26" s="56">
        <v>26.283200000000001</v>
      </c>
      <c r="V26" s="56">
        <v>28.170500000000001</v>
      </c>
      <c r="W26" s="56">
        <v>30.084700000000002</v>
      </c>
      <c r="X26" s="56">
        <v>32.025399999999998</v>
      </c>
      <c r="Y26" s="56">
        <v>33.993499999999997</v>
      </c>
      <c r="Z26" s="56">
        <v>35.992199999999997</v>
      </c>
      <c r="AA26" s="56">
        <v>38.025599999999997</v>
      </c>
      <c r="AB26" s="56">
        <v>40.098599999999998</v>
      </c>
      <c r="AC26" s="56">
        <v>42.216700000000003</v>
      </c>
      <c r="AD26" s="56">
        <v>44.385300000000001</v>
      </c>
      <c r="AE26" s="56">
        <v>46.609299999999998</v>
      </c>
      <c r="AF26" s="57">
        <v>48.893000000000001</v>
      </c>
    </row>
    <row r="27" spans="1:32" x14ac:dyDescent="0.25">
      <c r="A27" s="47">
        <v>42</v>
      </c>
      <c r="B27" s="3"/>
      <c r="C27" s="55">
        <v>1.4056999999999999</v>
      </c>
      <c r="D27" s="56">
        <v>2.4882</v>
      </c>
      <c r="E27" s="56">
        <v>3.5893999999999999</v>
      </c>
      <c r="F27" s="56">
        <v>4.7153999999999998</v>
      </c>
      <c r="G27" s="56">
        <v>5.8762999999999996</v>
      </c>
      <c r="H27" s="56">
        <v>7.0750999999999999</v>
      </c>
      <c r="I27" s="56">
        <v>8.3204999999999991</v>
      </c>
      <c r="J27" s="56">
        <v>9.6323000000000008</v>
      </c>
      <c r="K27" s="56">
        <v>11.017899999999999</v>
      </c>
      <c r="L27" s="56">
        <v>12.4823</v>
      </c>
      <c r="M27" s="56">
        <v>14.027200000000001</v>
      </c>
      <c r="N27" s="56">
        <v>15.6509</v>
      </c>
      <c r="O27" s="56">
        <v>17.348800000000001</v>
      </c>
      <c r="P27" s="56">
        <v>19.1143</v>
      </c>
      <c r="Q27" s="56">
        <v>20.939399999999999</v>
      </c>
      <c r="R27" s="56">
        <v>22.8157</v>
      </c>
      <c r="S27" s="56">
        <v>24.734999999999999</v>
      </c>
      <c r="T27" s="56">
        <v>26.6906</v>
      </c>
      <c r="U27" s="56">
        <v>28.677600000000002</v>
      </c>
      <c r="V27" s="56">
        <v>30.692799999999998</v>
      </c>
      <c r="W27" s="56">
        <v>32.735700000000001</v>
      </c>
      <c r="X27" s="56">
        <v>34.807499999999997</v>
      </c>
      <c r="Y27" s="56">
        <v>36.911299999999997</v>
      </c>
      <c r="Z27" s="56">
        <v>39.051600000000001</v>
      </c>
      <c r="AA27" s="56">
        <v>41.233600000000003</v>
      </c>
      <c r="AB27" s="56">
        <v>43.463000000000001</v>
      </c>
      <c r="AC27" s="56">
        <v>45.745600000000003</v>
      </c>
      <c r="AD27" s="56">
        <v>48.086300000000001</v>
      </c>
      <c r="AE27" s="56">
        <v>50.49</v>
      </c>
      <c r="AF27" s="57">
        <v>52.960099999999997</v>
      </c>
    </row>
    <row r="28" spans="1:32" x14ac:dyDescent="0.25">
      <c r="A28" s="47">
        <v>43</v>
      </c>
      <c r="B28" s="3"/>
      <c r="C28" s="55">
        <v>1.4845999999999999</v>
      </c>
      <c r="D28" s="56">
        <v>2.6528</v>
      </c>
      <c r="E28" s="56">
        <v>3.8479999999999999</v>
      </c>
      <c r="F28" s="56">
        <v>5.0776000000000003</v>
      </c>
      <c r="G28" s="56">
        <v>6.3545999999999996</v>
      </c>
      <c r="H28" s="56">
        <v>7.6816000000000004</v>
      </c>
      <c r="I28" s="56">
        <v>9.0671999999999997</v>
      </c>
      <c r="J28" s="56">
        <v>10.5298</v>
      </c>
      <c r="K28" s="56">
        <v>12.074999999999999</v>
      </c>
      <c r="L28" s="56">
        <v>13.7043</v>
      </c>
      <c r="M28" s="56">
        <v>15.4161</v>
      </c>
      <c r="N28" s="56">
        <v>17.2057</v>
      </c>
      <c r="O28" s="56">
        <v>19.066199999999998</v>
      </c>
      <c r="P28" s="56">
        <v>20.9892</v>
      </c>
      <c r="Q28" s="56">
        <v>22.965800000000002</v>
      </c>
      <c r="R28" s="56">
        <v>24.987400000000001</v>
      </c>
      <c r="S28" s="56">
        <v>27.046700000000001</v>
      </c>
      <c r="T28" s="56">
        <v>29.1388</v>
      </c>
      <c r="U28" s="56">
        <v>31.2606</v>
      </c>
      <c r="V28" s="56">
        <v>33.4114</v>
      </c>
      <c r="W28" s="56">
        <v>35.592500000000001</v>
      </c>
      <c r="X28" s="56">
        <v>37.807299999999998</v>
      </c>
      <c r="Y28" s="56">
        <v>40.060299999999998</v>
      </c>
      <c r="Z28" s="56">
        <v>42.357300000000002</v>
      </c>
      <c r="AA28" s="56">
        <v>44.704099999999997</v>
      </c>
      <c r="AB28" s="56">
        <v>47.1068</v>
      </c>
      <c r="AC28" s="56">
        <v>49.570799999999998</v>
      </c>
      <c r="AD28" s="56">
        <v>52.101100000000002</v>
      </c>
      <c r="AE28" s="56">
        <v>54.7012</v>
      </c>
      <c r="AF28" s="57">
        <v>57.374000000000002</v>
      </c>
    </row>
    <row r="29" spans="1:32" x14ac:dyDescent="0.25">
      <c r="A29" s="47">
        <v>44</v>
      </c>
      <c r="B29" s="3"/>
      <c r="C29" s="55">
        <v>1.5753999999999999</v>
      </c>
      <c r="D29" s="56">
        <v>2.8431999999999999</v>
      </c>
      <c r="E29" s="56">
        <v>4.1475999999999997</v>
      </c>
      <c r="F29" s="56">
        <v>5.4987000000000004</v>
      </c>
      <c r="G29" s="56">
        <v>6.9107000000000003</v>
      </c>
      <c r="H29" s="56">
        <v>8.3849999999999998</v>
      </c>
      <c r="I29" s="56">
        <v>9.9292999999999996</v>
      </c>
      <c r="J29" s="56">
        <v>11.559900000000001</v>
      </c>
      <c r="K29" s="56">
        <v>13.278600000000001</v>
      </c>
      <c r="L29" s="56">
        <v>15.083600000000001</v>
      </c>
      <c r="M29" s="56">
        <v>16.970099999999999</v>
      </c>
      <c r="N29" s="56">
        <v>18.931000000000001</v>
      </c>
      <c r="O29" s="56">
        <v>20.9573</v>
      </c>
      <c r="P29" s="56">
        <v>23.039899999999999</v>
      </c>
      <c r="Q29" s="56">
        <v>25.169699999999999</v>
      </c>
      <c r="R29" s="56">
        <v>27.338699999999999</v>
      </c>
      <c r="S29" s="56">
        <v>29.541899999999998</v>
      </c>
      <c r="T29" s="56">
        <v>31.7761</v>
      </c>
      <c r="U29" s="56">
        <v>34.040799999999997</v>
      </c>
      <c r="V29" s="56">
        <v>36.337299999999999</v>
      </c>
      <c r="W29" s="56">
        <v>38.6691</v>
      </c>
      <c r="X29" s="56">
        <v>41.041200000000003</v>
      </c>
      <c r="Y29" s="56">
        <v>43.459400000000002</v>
      </c>
      <c r="Z29" s="56">
        <v>45.930100000000003</v>
      </c>
      <c r="AA29" s="56">
        <v>48.459600000000002</v>
      </c>
      <c r="AB29" s="56">
        <v>51.053699999999999</v>
      </c>
      <c r="AC29" s="56">
        <v>53.717500000000001</v>
      </c>
      <c r="AD29" s="56">
        <v>56.454999999999998</v>
      </c>
      <c r="AE29" s="56">
        <v>59.268999999999998</v>
      </c>
      <c r="AF29" s="57">
        <v>62.160800000000002</v>
      </c>
    </row>
    <row r="30" spans="1:32" x14ac:dyDescent="0.25">
      <c r="A30" s="47">
        <v>45</v>
      </c>
      <c r="B30" s="3"/>
      <c r="C30" s="55">
        <v>1.6809000000000001</v>
      </c>
      <c r="D30" s="56">
        <v>3.0647000000000002</v>
      </c>
      <c r="E30" s="56">
        <v>4.4962999999999997</v>
      </c>
      <c r="F30" s="56">
        <v>5.9893000000000001</v>
      </c>
      <c r="G30" s="56">
        <v>7.5564</v>
      </c>
      <c r="H30" s="56">
        <v>9.1974999999999998</v>
      </c>
      <c r="I30" s="56">
        <v>10.9186</v>
      </c>
      <c r="J30" s="56">
        <v>12.7319</v>
      </c>
      <c r="K30" s="56">
        <v>14.6356</v>
      </c>
      <c r="L30" s="56">
        <v>16.624600000000001</v>
      </c>
      <c r="M30" s="56">
        <v>18.691600000000001</v>
      </c>
      <c r="N30" s="56">
        <v>20.827200000000001</v>
      </c>
      <c r="O30" s="56">
        <v>23.021699999999999</v>
      </c>
      <c r="P30" s="56">
        <v>25.265699999999999</v>
      </c>
      <c r="Q30" s="56">
        <v>27.550899999999999</v>
      </c>
      <c r="R30" s="56">
        <v>29.871600000000001</v>
      </c>
      <c r="S30" s="56">
        <v>32.224499999999999</v>
      </c>
      <c r="T30" s="56">
        <v>34.609400000000001</v>
      </c>
      <c r="U30" s="56">
        <v>37.0276</v>
      </c>
      <c r="V30" s="56">
        <v>39.482999999999997</v>
      </c>
      <c r="W30" s="56">
        <v>41.980699999999999</v>
      </c>
      <c r="X30" s="56">
        <v>44.526899999999998</v>
      </c>
      <c r="Y30" s="56">
        <v>47.128399999999999</v>
      </c>
      <c r="Z30" s="56">
        <v>49.791800000000002</v>
      </c>
      <c r="AA30" s="56">
        <v>52.523099999999999</v>
      </c>
      <c r="AB30" s="56">
        <v>55.328000000000003</v>
      </c>
      <c r="AC30" s="56">
        <v>58.2104</v>
      </c>
      <c r="AD30" s="56">
        <v>61.173499999999997</v>
      </c>
      <c r="AE30" s="56">
        <v>64.218699999999998</v>
      </c>
      <c r="AF30" s="57">
        <v>67.345600000000005</v>
      </c>
    </row>
    <row r="31" spans="1:32" x14ac:dyDescent="0.25">
      <c r="A31" s="47">
        <v>46</v>
      </c>
      <c r="B31" s="3"/>
      <c r="C31" s="55">
        <v>1.8037000000000001</v>
      </c>
      <c r="D31" s="56">
        <v>3.3224</v>
      </c>
      <c r="E31" s="56">
        <v>4.9023000000000003</v>
      </c>
      <c r="F31" s="56">
        <v>6.5583</v>
      </c>
      <c r="G31" s="56">
        <v>8.3011999999999997</v>
      </c>
      <c r="H31" s="56">
        <v>10.128299999999999</v>
      </c>
      <c r="I31" s="56">
        <v>12.0418</v>
      </c>
      <c r="J31" s="56">
        <v>14.049899999999999</v>
      </c>
      <c r="K31" s="56">
        <v>16.147400000000001</v>
      </c>
      <c r="L31" s="56">
        <v>18.326599999999999</v>
      </c>
      <c r="M31" s="56">
        <v>20.5777</v>
      </c>
      <c r="N31" s="56">
        <v>22.890599999999999</v>
      </c>
      <c r="O31" s="56">
        <v>25.255299999999998</v>
      </c>
      <c r="P31" s="56">
        <v>27.6632</v>
      </c>
      <c r="Q31" s="56">
        <v>30.1082</v>
      </c>
      <c r="R31" s="56">
        <v>32.5869</v>
      </c>
      <c r="S31" s="56">
        <v>35.098599999999998</v>
      </c>
      <c r="T31" s="56">
        <v>37.645400000000002</v>
      </c>
      <c r="U31" s="56">
        <v>40.231200000000001</v>
      </c>
      <c r="V31" s="56">
        <v>42.861600000000003</v>
      </c>
      <c r="W31" s="56">
        <v>45.542900000000003</v>
      </c>
      <c r="X31" s="56">
        <v>48.282400000000003</v>
      </c>
      <c r="Y31" s="56">
        <v>51.087200000000003</v>
      </c>
      <c r="Z31" s="56">
        <v>53.963500000000003</v>
      </c>
      <c r="AA31" s="56">
        <v>56.917299999999997</v>
      </c>
      <c r="AB31" s="56">
        <v>59.952800000000003</v>
      </c>
      <c r="AC31" s="56">
        <v>63.073399999999999</v>
      </c>
      <c r="AD31" s="56">
        <v>66.280600000000007</v>
      </c>
      <c r="AE31" s="56">
        <v>69.573999999999998</v>
      </c>
      <c r="AF31" s="57">
        <v>72.951599999999999</v>
      </c>
    </row>
    <row r="32" spans="1:32" x14ac:dyDescent="0.25">
      <c r="A32" s="47">
        <v>47</v>
      </c>
      <c r="B32" s="3"/>
      <c r="C32" s="55">
        <v>1.9467000000000001</v>
      </c>
      <c r="D32" s="56">
        <v>3.6221000000000001</v>
      </c>
      <c r="E32" s="56">
        <v>5.3724999999999996</v>
      </c>
      <c r="F32" s="56">
        <v>7.2135999999999996</v>
      </c>
      <c r="G32" s="56">
        <v>9.1524000000000001</v>
      </c>
      <c r="H32" s="56">
        <v>11.1821</v>
      </c>
      <c r="I32" s="56">
        <v>13.300800000000001</v>
      </c>
      <c r="J32" s="56">
        <v>15.513199999999999</v>
      </c>
      <c r="K32" s="56">
        <v>17.811199999999999</v>
      </c>
      <c r="L32" s="56">
        <v>20.1845</v>
      </c>
      <c r="M32" s="56">
        <v>22.622399999999999</v>
      </c>
      <c r="N32" s="56">
        <v>25.114699999999999</v>
      </c>
      <c r="O32" s="56">
        <v>27.652200000000001</v>
      </c>
      <c r="P32" s="56">
        <v>30.2287</v>
      </c>
      <c r="Q32" s="56">
        <v>32.840400000000002</v>
      </c>
      <c r="R32" s="56">
        <v>35.486600000000003</v>
      </c>
      <c r="S32" s="56">
        <v>38.169199999999996</v>
      </c>
      <c r="T32" s="56">
        <v>40.892800000000001</v>
      </c>
      <c r="U32" s="56">
        <v>43.663200000000003</v>
      </c>
      <c r="V32" s="56">
        <v>46.487299999999998</v>
      </c>
      <c r="W32" s="56">
        <v>49.372599999999998</v>
      </c>
      <c r="X32" s="56">
        <v>52.326700000000002</v>
      </c>
      <c r="Y32" s="56">
        <v>55.356200000000001</v>
      </c>
      <c r="Z32" s="56">
        <v>58.467300000000002</v>
      </c>
      <c r="AA32" s="56">
        <v>61.6646</v>
      </c>
      <c r="AB32" s="56">
        <v>64.951599999999999</v>
      </c>
      <c r="AC32" s="56">
        <v>68.33</v>
      </c>
      <c r="AD32" s="56">
        <v>71.799499999999995</v>
      </c>
      <c r="AE32" s="56">
        <v>75.357799999999997</v>
      </c>
      <c r="AF32" s="57">
        <v>79.000399999999999</v>
      </c>
    </row>
    <row r="33" spans="1:32" x14ac:dyDescent="0.25">
      <c r="A33" s="47">
        <v>48</v>
      </c>
      <c r="B33" s="3"/>
      <c r="C33" s="55">
        <v>2.1128</v>
      </c>
      <c r="D33" s="56">
        <v>3.9678</v>
      </c>
      <c r="E33" s="56">
        <v>5.9122000000000003</v>
      </c>
      <c r="F33" s="56">
        <v>7.9595000000000002</v>
      </c>
      <c r="G33" s="56">
        <v>10.1119</v>
      </c>
      <c r="H33" s="56">
        <v>12.357900000000001</v>
      </c>
      <c r="I33" s="56">
        <v>14.6919</v>
      </c>
      <c r="J33" s="56">
        <v>17.115600000000001</v>
      </c>
      <c r="K33" s="56">
        <v>19.618200000000002</v>
      </c>
      <c r="L33" s="56">
        <v>22.188500000000001</v>
      </c>
      <c r="M33" s="56">
        <v>24.815799999999999</v>
      </c>
      <c r="N33" s="56">
        <v>27.490300000000001</v>
      </c>
      <c r="O33" s="56">
        <v>30.2058</v>
      </c>
      <c r="P33" s="56">
        <v>32.958100000000002</v>
      </c>
      <c r="Q33" s="56">
        <v>35.746600000000001</v>
      </c>
      <c r="R33" s="56">
        <v>38.573099999999997</v>
      </c>
      <c r="S33" s="56">
        <v>41.442300000000003</v>
      </c>
      <c r="T33" s="56">
        <v>44.360700000000001</v>
      </c>
      <c r="U33" s="56">
        <v>47.335700000000003</v>
      </c>
      <c r="V33" s="56">
        <v>50.375100000000003</v>
      </c>
      <c r="W33" s="56">
        <v>53.486899999999999</v>
      </c>
      <c r="X33" s="56">
        <v>56.678199999999997</v>
      </c>
      <c r="Y33" s="56">
        <v>59.955599999999997</v>
      </c>
      <c r="Z33" s="56">
        <v>63.324100000000001</v>
      </c>
      <c r="AA33" s="56">
        <v>66.787000000000006</v>
      </c>
      <c r="AB33" s="56">
        <v>70.346500000000006</v>
      </c>
      <c r="AC33" s="56">
        <v>74.002200000000002</v>
      </c>
      <c r="AD33" s="56">
        <v>77.7517</v>
      </c>
      <c r="AE33" s="56">
        <v>81.590299999999999</v>
      </c>
      <c r="AF33" s="57">
        <v>85.510800000000003</v>
      </c>
    </row>
    <row r="34" spans="1:32" x14ac:dyDescent="0.25">
      <c r="A34" s="47">
        <v>49</v>
      </c>
      <c r="B34" s="3"/>
      <c r="C34" s="55">
        <v>2.3031999999999999</v>
      </c>
      <c r="D34" s="56">
        <v>4.3616999999999999</v>
      </c>
      <c r="E34" s="56">
        <v>6.5228999999999999</v>
      </c>
      <c r="F34" s="56">
        <v>8.7951999999999995</v>
      </c>
      <c r="G34" s="56">
        <v>11.1759</v>
      </c>
      <c r="H34" s="56">
        <v>13.648899999999999</v>
      </c>
      <c r="I34" s="56">
        <v>16.2058</v>
      </c>
      <c r="J34" s="56">
        <v>18.845300000000002</v>
      </c>
      <c r="K34" s="56">
        <v>21.555700000000002</v>
      </c>
      <c r="L34" s="56">
        <v>24.325700000000001</v>
      </c>
      <c r="M34" s="56">
        <v>27.145199999999999</v>
      </c>
      <c r="N34" s="56">
        <v>30.0076</v>
      </c>
      <c r="O34" s="56">
        <v>32.908700000000003</v>
      </c>
      <c r="P34" s="56">
        <v>35.847700000000003</v>
      </c>
      <c r="Q34" s="56">
        <v>38.826599999999999</v>
      </c>
      <c r="R34" s="56">
        <v>41.850099999999998</v>
      </c>
      <c r="S34" s="56">
        <v>44.924999999999997</v>
      </c>
      <c r="T34" s="56">
        <v>48.0595</v>
      </c>
      <c r="U34" s="56">
        <v>51.261800000000001</v>
      </c>
      <c r="V34" s="56">
        <v>54.540500000000002</v>
      </c>
      <c r="W34" s="56">
        <v>57.902999999999999</v>
      </c>
      <c r="X34" s="56">
        <v>61.356200000000001</v>
      </c>
      <c r="Y34" s="56">
        <v>64.905600000000007</v>
      </c>
      <c r="Z34" s="56">
        <v>68.5548</v>
      </c>
      <c r="AA34" s="56">
        <v>72.305800000000005</v>
      </c>
      <c r="AB34" s="56">
        <v>76.158500000000004</v>
      </c>
      <c r="AC34" s="56">
        <v>80.110500000000002</v>
      </c>
      <c r="AD34" s="56">
        <v>84.156599999999997</v>
      </c>
      <c r="AE34" s="56">
        <v>88.289500000000004</v>
      </c>
      <c r="AF34" s="57">
        <v>92.498500000000007</v>
      </c>
    </row>
    <row r="35" spans="1:32" x14ac:dyDescent="0.25">
      <c r="A35" s="47">
        <v>50</v>
      </c>
      <c r="B35" s="3"/>
      <c r="C35" s="55">
        <v>2.5188999999999999</v>
      </c>
      <c r="D35" s="56">
        <v>4.8045</v>
      </c>
      <c r="E35" s="56">
        <v>7.2024999999999997</v>
      </c>
      <c r="F35" s="56">
        <v>9.7159999999999993</v>
      </c>
      <c r="G35" s="56">
        <v>12.336</v>
      </c>
      <c r="H35" s="56">
        <v>15.044</v>
      </c>
      <c r="I35" s="56">
        <v>17.828600000000002</v>
      </c>
      <c r="J35" s="56">
        <v>20.6874</v>
      </c>
      <c r="K35" s="56">
        <v>23.608599999999999</v>
      </c>
      <c r="L35" s="56">
        <v>26.581600000000002</v>
      </c>
      <c r="M35" s="56">
        <v>29.599499999999999</v>
      </c>
      <c r="N35" s="56">
        <v>32.657899999999998</v>
      </c>
      <c r="O35" s="56">
        <v>35.756100000000004</v>
      </c>
      <c r="P35" s="56">
        <v>38.896299999999997</v>
      </c>
      <c r="Q35" s="56">
        <v>42.083399999999997</v>
      </c>
      <c r="R35" s="56">
        <v>45.324199999999998</v>
      </c>
      <c r="S35" s="56">
        <v>48.627299999999998</v>
      </c>
      <c r="T35" s="56">
        <v>52.002000000000002</v>
      </c>
      <c r="U35" s="56">
        <v>55.457099999999997</v>
      </c>
      <c r="V35" s="56">
        <v>59.000700000000002</v>
      </c>
      <c r="W35" s="56">
        <v>62.640099999999997</v>
      </c>
      <c r="X35" s="56">
        <v>66.380899999999997</v>
      </c>
      <c r="Y35" s="56">
        <v>70.227199999999996</v>
      </c>
      <c r="Z35" s="56">
        <v>74.181200000000004</v>
      </c>
      <c r="AA35" s="56">
        <v>78.242500000000007</v>
      </c>
      <c r="AB35" s="56">
        <v>82.408900000000003</v>
      </c>
      <c r="AC35" s="56">
        <v>86.674999999999997</v>
      </c>
      <c r="AD35" s="56">
        <v>91.032899999999998</v>
      </c>
      <c r="AE35" s="56">
        <v>95.471699999999998</v>
      </c>
      <c r="AF35" s="57">
        <v>99.9773</v>
      </c>
    </row>
    <row r="36" spans="1:32" x14ac:dyDescent="0.25">
      <c r="A36" s="47">
        <v>51</v>
      </c>
      <c r="B36" s="3"/>
      <c r="C36" s="55">
        <v>2.7595000000000001</v>
      </c>
      <c r="D36" s="56">
        <v>5.2930000000000001</v>
      </c>
      <c r="E36" s="56">
        <v>7.9454000000000002</v>
      </c>
      <c r="F36" s="56">
        <v>10.7117</v>
      </c>
      <c r="G36" s="56">
        <v>13.579800000000001</v>
      </c>
      <c r="H36" s="56">
        <v>16.527999999999999</v>
      </c>
      <c r="I36" s="56">
        <v>19.5441</v>
      </c>
      <c r="J36" s="56">
        <v>22.625399999999999</v>
      </c>
      <c r="K36" s="56">
        <v>25.760999999999999</v>
      </c>
      <c r="L36" s="56">
        <v>28.9435</v>
      </c>
      <c r="M36" s="56">
        <v>32.168500000000002</v>
      </c>
      <c r="N36" s="56">
        <v>35.435200000000002</v>
      </c>
      <c r="O36" s="56">
        <v>38.746000000000002</v>
      </c>
      <c r="P36" s="56">
        <v>42.106200000000001</v>
      </c>
      <c r="Q36" s="56">
        <v>45.523000000000003</v>
      </c>
      <c r="R36" s="56">
        <v>49.005099999999999</v>
      </c>
      <c r="S36" s="56">
        <v>52.562199999999997</v>
      </c>
      <c r="T36" s="56">
        <v>56.2042</v>
      </c>
      <c r="U36" s="56">
        <v>59.939399999999999</v>
      </c>
      <c r="V36" s="56">
        <v>63.7759</v>
      </c>
      <c r="W36" s="56">
        <v>67.719399999999993</v>
      </c>
      <c r="X36" s="56">
        <v>71.774500000000003</v>
      </c>
      <c r="Y36" s="56">
        <v>75.943399999999997</v>
      </c>
      <c r="Z36" s="56">
        <v>80.225899999999996</v>
      </c>
      <c r="AA36" s="56">
        <v>84.619600000000005</v>
      </c>
      <c r="AB36" s="56">
        <v>89.118899999999996</v>
      </c>
      <c r="AC36" s="56">
        <v>93.715599999999995</v>
      </c>
      <c r="AD36" s="56">
        <v>98.398099999999999</v>
      </c>
      <c r="AE36" s="56">
        <v>103.1516</v>
      </c>
      <c r="AF36" s="57">
        <v>0</v>
      </c>
    </row>
    <row r="37" spans="1:32" x14ac:dyDescent="0.25">
      <c r="A37" s="47">
        <v>52</v>
      </c>
      <c r="B37" s="3"/>
      <c r="C37" s="55">
        <v>3.0217000000000001</v>
      </c>
      <c r="D37" s="56">
        <v>5.8219000000000003</v>
      </c>
      <c r="E37" s="56">
        <v>8.7417999999999996</v>
      </c>
      <c r="F37" s="56">
        <v>11.7699</v>
      </c>
      <c r="G37" s="56">
        <v>14.8916</v>
      </c>
      <c r="H37" s="56">
        <v>18.084299999999999</v>
      </c>
      <c r="I37" s="56">
        <v>21.3353</v>
      </c>
      <c r="J37" s="56">
        <v>24.6432</v>
      </c>
      <c r="K37" s="56">
        <v>28.0001</v>
      </c>
      <c r="L37" s="56">
        <v>31.401499999999999</v>
      </c>
      <c r="M37" s="56">
        <v>34.846699999999998</v>
      </c>
      <c r="N37" s="56">
        <v>38.338299999999997</v>
      </c>
      <c r="O37" s="56">
        <v>41.881700000000002</v>
      </c>
      <c r="P37" s="56">
        <v>45.484900000000003</v>
      </c>
      <c r="Q37" s="56">
        <v>49.1569</v>
      </c>
      <c r="R37" s="56">
        <v>52.907600000000002</v>
      </c>
      <c r="S37" s="56">
        <v>56.747300000000003</v>
      </c>
      <c r="T37" s="56">
        <v>60.685600000000001</v>
      </c>
      <c r="U37" s="56">
        <v>64.730800000000002</v>
      </c>
      <c r="V37" s="56">
        <v>68.889200000000002</v>
      </c>
      <c r="W37" s="56">
        <v>73.165499999999994</v>
      </c>
      <c r="X37" s="56">
        <v>77.562200000000004</v>
      </c>
      <c r="Y37" s="56">
        <v>82.079300000000003</v>
      </c>
      <c r="Z37" s="56">
        <v>86.714100000000002</v>
      </c>
      <c r="AA37" s="56">
        <v>91.460899999999995</v>
      </c>
      <c r="AB37" s="56">
        <v>96.311099999999996</v>
      </c>
      <c r="AC37" s="56">
        <v>101.25239999999999</v>
      </c>
      <c r="AD37" s="56">
        <v>106.2692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3.3031999999999999</v>
      </c>
      <c r="D38" s="56">
        <v>6.3846999999999996</v>
      </c>
      <c r="E38" s="56">
        <v>9.5815999999999999</v>
      </c>
      <c r="F38" s="56">
        <v>12.8775</v>
      </c>
      <c r="G38" s="56">
        <v>16.257400000000001</v>
      </c>
      <c r="H38" s="56">
        <v>19.698399999999999</v>
      </c>
      <c r="I38" s="56">
        <v>23.188800000000001</v>
      </c>
      <c r="J38" s="56">
        <v>26.730599999999999</v>
      </c>
      <c r="K38" s="56">
        <v>30.318999999999999</v>
      </c>
      <c r="L38" s="56">
        <v>33.953299999999999</v>
      </c>
      <c r="M38" s="56">
        <v>37.636299999999999</v>
      </c>
      <c r="N38" s="56">
        <v>41.373899999999999</v>
      </c>
      <c r="O38" s="56">
        <v>45.174399999999999</v>
      </c>
      <c r="P38" s="56">
        <v>49.047600000000003</v>
      </c>
      <c r="Q38" s="56">
        <v>53.003799999999998</v>
      </c>
      <c r="R38" s="56">
        <v>57.053699999999999</v>
      </c>
      <c r="S38" s="56">
        <v>61.2072</v>
      </c>
      <c r="T38" s="56">
        <v>65.473500000000001</v>
      </c>
      <c r="U38" s="56">
        <v>69.859700000000004</v>
      </c>
      <c r="V38" s="56">
        <v>74.370500000000007</v>
      </c>
      <c r="W38" s="56">
        <v>79.008899999999997</v>
      </c>
      <c r="X38" s="56">
        <v>83.774799999999999</v>
      </c>
      <c r="Y38" s="56">
        <v>88.665599999999998</v>
      </c>
      <c r="Z38" s="56">
        <v>93.675200000000004</v>
      </c>
      <c r="AA38" s="56">
        <v>98.794600000000003</v>
      </c>
      <c r="AB38" s="56">
        <v>104.011</v>
      </c>
      <c r="AC38" s="56">
        <v>109.3078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3.5996999999999999</v>
      </c>
      <c r="D39" s="56">
        <v>6.9736000000000002</v>
      </c>
      <c r="E39" s="56">
        <v>10.4535</v>
      </c>
      <c r="F39" s="56">
        <v>14.0222</v>
      </c>
      <c r="G39" s="56">
        <v>17.6645</v>
      </c>
      <c r="H39" s="56">
        <v>21.358499999999999</v>
      </c>
      <c r="I39" s="56">
        <v>25.096399999999999</v>
      </c>
      <c r="J39" s="56">
        <v>28.882999999999999</v>
      </c>
      <c r="K39" s="56">
        <v>32.717799999999997</v>
      </c>
      <c r="L39" s="56">
        <v>36.603700000000003</v>
      </c>
      <c r="M39" s="56">
        <v>40.5471</v>
      </c>
      <c r="N39" s="56">
        <v>44.556699999999999</v>
      </c>
      <c r="O39" s="56">
        <v>48.643000000000001</v>
      </c>
      <c r="P39" s="56">
        <v>52.817</v>
      </c>
      <c r="Q39" s="56">
        <v>57.0901</v>
      </c>
      <c r="R39" s="56">
        <v>61.472200000000001</v>
      </c>
      <c r="S39" s="56">
        <v>65.973100000000002</v>
      </c>
      <c r="T39" s="56">
        <v>70.600700000000003</v>
      </c>
      <c r="U39" s="56">
        <v>75.360399999999998</v>
      </c>
      <c r="V39" s="56">
        <v>80.255300000000005</v>
      </c>
      <c r="W39" s="56">
        <v>85.285300000000007</v>
      </c>
      <c r="X39" s="56">
        <v>90.447900000000004</v>
      </c>
      <c r="Y39" s="56">
        <v>95.736699999999999</v>
      </c>
      <c r="Z39" s="56">
        <v>101.14230000000001</v>
      </c>
      <c r="AA39" s="56">
        <v>106.6511</v>
      </c>
      <c r="AB39" s="56">
        <v>112.2458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3.9075000000000002</v>
      </c>
      <c r="D40" s="56">
        <v>7.5808999999999997</v>
      </c>
      <c r="E40" s="56">
        <v>11.3492</v>
      </c>
      <c r="F40" s="56">
        <v>15.1953</v>
      </c>
      <c r="G40" s="56">
        <v>19.1052</v>
      </c>
      <c r="H40" s="56">
        <v>23.0609</v>
      </c>
      <c r="I40" s="56">
        <v>27.0578</v>
      </c>
      <c r="J40" s="56">
        <v>31.1052</v>
      </c>
      <c r="K40" s="56">
        <v>35.206200000000003</v>
      </c>
      <c r="L40" s="56">
        <v>39.367699999999999</v>
      </c>
      <c r="M40" s="56">
        <v>43.5991</v>
      </c>
      <c r="N40" s="56">
        <v>47.911299999999997</v>
      </c>
      <c r="O40" s="56">
        <v>52.316299999999998</v>
      </c>
      <c r="P40" s="56">
        <v>56.825899999999997</v>
      </c>
      <c r="Q40" s="56">
        <v>61.450899999999997</v>
      </c>
      <c r="R40" s="56">
        <v>66.2012</v>
      </c>
      <c r="S40" s="56">
        <v>71.084999999999994</v>
      </c>
      <c r="T40" s="56">
        <v>76.108800000000002</v>
      </c>
      <c r="U40" s="56">
        <v>81.275899999999993</v>
      </c>
      <c r="V40" s="56">
        <v>86.586399999999998</v>
      </c>
      <c r="W40" s="56">
        <v>92.037800000000004</v>
      </c>
      <c r="X40" s="56">
        <v>97.6233</v>
      </c>
      <c r="Y40" s="56">
        <v>103.33320000000001</v>
      </c>
      <c r="Z40" s="56">
        <v>109.1532</v>
      </c>
      <c r="AA40" s="56">
        <v>115.065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4.2229000000000001</v>
      </c>
      <c r="D41" s="56">
        <v>8.2018000000000004</v>
      </c>
      <c r="E41" s="56">
        <v>12.263400000000001</v>
      </c>
      <c r="F41" s="56">
        <v>16.392600000000002</v>
      </c>
      <c r="G41" s="56">
        <v>20.5794</v>
      </c>
      <c r="H41" s="56">
        <v>24.809200000000001</v>
      </c>
      <c r="I41" s="56">
        <v>29.082000000000001</v>
      </c>
      <c r="J41" s="56">
        <v>33.411200000000001</v>
      </c>
      <c r="K41" s="56">
        <v>37.804099999999998</v>
      </c>
      <c r="L41" s="56">
        <v>42.270600000000002</v>
      </c>
      <c r="M41" s="56">
        <v>46.822400000000002</v>
      </c>
      <c r="N41" s="56">
        <v>51.472200000000001</v>
      </c>
      <c r="O41" s="56">
        <v>56.232700000000001</v>
      </c>
      <c r="P41" s="56">
        <v>61.115299999999998</v>
      </c>
      <c r="Q41" s="56">
        <v>66.130700000000004</v>
      </c>
      <c r="R41" s="56">
        <v>71.287099999999995</v>
      </c>
      <c r="S41" s="56">
        <v>76.591099999999997</v>
      </c>
      <c r="T41" s="56">
        <v>82.047200000000004</v>
      </c>
      <c r="U41" s="56">
        <v>87.655799999999999</v>
      </c>
      <c r="V41" s="56">
        <v>93.414000000000001</v>
      </c>
      <c r="W41" s="56">
        <v>99.315100000000001</v>
      </c>
      <c r="X41" s="56">
        <v>105.34869999999999</v>
      </c>
      <c r="Y41" s="56">
        <v>111.4999</v>
      </c>
      <c r="Z41" s="56">
        <v>117.74930000000001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4.5446999999999997</v>
      </c>
      <c r="D42" s="56">
        <v>8.8345000000000002</v>
      </c>
      <c r="E42" s="56">
        <v>13.195600000000001</v>
      </c>
      <c r="F42" s="56">
        <v>17.617799999999999</v>
      </c>
      <c r="G42" s="56">
        <v>22.0946</v>
      </c>
      <c r="H42" s="56">
        <v>26.616599999999998</v>
      </c>
      <c r="I42" s="56">
        <v>31.187799999999999</v>
      </c>
      <c r="J42" s="56">
        <v>35.826099999999997</v>
      </c>
      <c r="K42" s="56">
        <v>40.542000000000002</v>
      </c>
      <c r="L42" s="56">
        <v>45.347900000000003</v>
      </c>
      <c r="M42" s="56">
        <v>50.257399999999997</v>
      </c>
      <c r="N42" s="56">
        <v>55.283900000000003</v>
      </c>
      <c r="O42" s="56">
        <v>60.439900000000002</v>
      </c>
      <c r="P42" s="56">
        <v>65.736500000000007</v>
      </c>
      <c r="Q42" s="56">
        <v>71.182599999999994</v>
      </c>
      <c r="R42" s="56">
        <v>76.784899999999993</v>
      </c>
      <c r="S42" s="56">
        <v>82.548000000000002</v>
      </c>
      <c r="T42" s="56">
        <v>88.473100000000002</v>
      </c>
      <c r="U42" s="56">
        <v>94.557500000000005</v>
      </c>
      <c r="V42" s="56">
        <v>100.7942</v>
      </c>
      <c r="W42" s="56">
        <v>107.17230000000001</v>
      </c>
      <c r="X42" s="56">
        <v>113.67610000000001</v>
      </c>
      <c r="Y42" s="56">
        <v>120.28530000000001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4.8723000000000001</v>
      </c>
      <c r="D43" s="56">
        <v>9.4796999999999993</v>
      </c>
      <c r="E43" s="56">
        <v>14.1509</v>
      </c>
      <c r="F43" s="56">
        <v>18.880199999999999</v>
      </c>
      <c r="G43" s="56">
        <v>23.666399999999999</v>
      </c>
      <c r="H43" s="56">
        <v>28.5044</v>
      </c>
      <c r="I43" s="56">
        <v>33.402999999999999</v>
      </c>
      <c r="J43" s="56">
        <v>38.383400000000002</v>
      </c>
      <c r="K43" s="56">
        <v>43.4589</v>
      </c>
      <c r="L43" s="56">
        <v>48.643799999999999</v>
      </c>
      <c r="M43" s="56">
        <v>53.9527</v>
      </c>
      <c r="N43" s="56">
        <v>59.398499999999999</v>
      </c>
      <c r="O43" s="56">
        <v>64.993499999999997</v>
      </c>
      <c r="P43" s="56">
        <v>70.747200000000007</v>
      </c>
      <c r="Q43" s="56">
        <v>76.666799999999995</v>
      </c>
      <c r="R43" s="56">
        <v>82.756699999999995</v>
      </c>
      <c r="S43" s="56">
        <v>89.018199999999993</v>
      </c>
      <c r="T43" s="56">
        <v>95.449399999999997</v>
      </c>
      <c r="U43" s="56">
        <v>102.04300000000001</v>
      </c>
      <c r="V43" s="56">
        <v>108.7878</v>
      </c>
      <c r="W43" s="56">
        <v>115.66719999999999</v>
      </c>
      <c r="X43" s="56">
        <v>122.6597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5.2074999999999996</v>
      </c>
      <c r="D44" s="56">
        <v>10.1435</v>
      </c>
      <c r="E44" s="56">
        <v>15.139900000000001</v>
      </c>
      <c r="F44" s="56">
        <v>20.196899999999999</v>
      </c>
      <c r="G44" s="56">
        <v>25.317699999999999</v>
      </c>
      <c r="H44" s="56">
        <v>30.502500000000001</v>
      </c>
      <c r="I44" s="56">
        <v>35.763599999999997</v>
      </c>
      <c r="J44" s="56">
        <v>41.125</v>
      </c>
      <c r="K44" s="56">
        <v>46.602200000000003</v>
      </c>
      <c r="L44" s="56">
        <v>52.210500000000003</v>
      </c>
      <c r="M44" s="56">
        <v>57.963900000000002</v>
      </c>
      <c r="N44" s="56">
        <v>63.875599999999999</v>
      </c>
      <c r="O44" s="56">
        <v>69.955699999999993</v>
      </c>
      <c r="P44" s="56">
        <v>76.212199999999996</v>
      </c>
      <c r="Q44" s="56">
        <v>82.65</v>
      </c>
      <c r="R44" s="56">
        <v>89.269800000000004</v>
      </c>
      <c r="S44" s="56">
        <v>96.069699999999997</v>
      </c>
      <c r="T44" s="56">
        <v>103.0431</v>
      </c>
      <c r="U44" s="56">
        <v>110.1782</v>
      </c>
      <c r="V44" s="56">
        <v>117.4577</v>
      </c>
      <c r="W44" s="56">
        <v>124.8588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5.5552000000000001</v>
      </c>
      <c r="D45" s="56">
        <v>10.835599999999999</v>
      </c>
      <c r="E45" s="56">
        <v>16.179099999999998</v>
      </c>
      <c r="F45" s="56">
        <v>21.590599999999998</v>
      </c>
      <c r="G45" s="56">
        <v>27.078800000000001</v>
      </c>
      <c r="H45" s="56">
        <v>32.647599999999997</v>
      </c>
      <c r="I45" s="56">
        <v>38.312600000000003</v>
      </c>
      <c r="J45" s="56">
        <v>44.099800000000002</v>
      </c>
      <c r="K45" s="56">
        <v>50.025799999999997</v>
      </c>
      <c r="L45" s="56">
        <v>56.105699999999999</v>
      </c>
      <c r="M45" s="56">
        <v>62.353400000000001</v>
      </c>
      <c r="N45" s="56">
        <v>68.780100000000004</v>
      </c>
      <c r="O45" s="56">
        <v>75.394300000000001</v>
      </c>
      <c r="P45" s="56">
        <v>82.201599999999999</v>
      </c>
      <c r="Q45" s="56">
        <v>89.203000000000003</v>
      </c>
      <c r="R45" s="56">
        <v>96.395899999999997</v>
      </c>
      <c r="S45" s="56">
        <v>103.7734</v>
      </c>
      <c r="T45" s="56">
        <v>111.3241</v>
      </c>
      <c r="U45" s="56">
        <v>119.0299</v>
      </c>
      <c r="V45" s="56">
        <v>126.8668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5.9200999999999997</v>
      </c>
      <c r="D46" s="56">
        <v>11.568199999999999</v>
      </c>
      <c r="E46" s="56">
        <v>17.287400000000002</v>
      </c>
      <c r="F46" s="56">
        <v>23.088200000000001</v>
      </c>
      <c r="G46" s="56">
        <v>28.9834</v>
      </c>
      <c r="H46" s="56">
        <v>34.9803</v>
      </c>
      <c r="I46" s="56">
        <v>41.096699999999998</v>
      </c>
      <c r="J46" s="56">
        <v>47.359900000000003</v>
      </c>
      <c r="K46" s="56">
        <v>53.786200000000001</v>
      </c>
      <c r="L46" s="56">
        <v>60.390599999999999</v>
      </c>
      <c r="M46" s="56">
        <v>67.185199999999995</v>
      </c>
      <c r="N46" s="56">
        <v>74.179299999999998</v>
      </c>
      <c r="O46" s="56">
        <v>81.379099999999994</v>
      </c>
      <c r="P46" s="56">
        <v>88.786100000000005</v>
      </c>
      <c r="Q46" s="56">
        <v>96.397800000000004</v>
      </c>
      <c r="R46" s="56">
        <v>104.2064</v>
      </c>
      <c r="S46" s="56">
        <v>112.1998</v>
      </c>
      <c r="T46" s="56">
        <v>120.3599</v>
      </c>
      <c r="U46" s="56">
        <v>128.66159999999999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6.3098000000000001</v>
      </c>
      <c r="D47" s="56">
        <v>12.3561</v>
      </c>
      <c r="E47" s="56">
        <v>18.488</v>
      </c>
      <c r="F47" s="56">
        <v>24.720300000000002</v>
      </c>
      <c r="G47" s="56">
        <v>31.069500000000001</v>
      </c>
      <c r="H47" s="56">
        <v>37.545000000000002</v>
      </c>
      <c r="I47" s="56">
        <v>44.166200000000003</v>
      </c>
      <c r="J47" s="56">
        <v>50.960299999999997</v>
      </c>
      <c r="K47" s="56">
        <v>57.943399999999997</v>
      </c>
      <c r="L47" s="56">
        <v>65.128699999999995</v>
      </c>
      <c r="M47" s="56">
        <v>72.526300000000006</v>
      </c>
      <c r="N47" s="56">
        <v>80.143199999999993</v>
      </c>
      <c r="O47" s="56">
        <v>87.981399999999994</v>
      </c>
      <c r="P47" s="56">
        <v>96.038600000000002</v>
      </c>
      <c r="Q47" s="56">
        <v>104.3069</v>
      </c>
      <c r="R47" s="56">
        <v>112.773</v>
      </c>
      <c r="S47" s="56">
        <v>121.41759999999999</v>
      </c>
      <c r="T47" s="56">
        <v>130.21530000000001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6.7321</v>
      </c>
      <c r="D48" s="56">
        <v>13.216100000000001</v>
      </c>
      <c r="E48" s="56">
        <v>19.805599999999998</v>
      </c>
      <c r="F48" s="56">
        <v>26.519200000000001</v>
      </c>
      <c r="G48" s="56">
        <v>33.376100000000001</v>
      </c>
      <c r="H48" s="56">
        <v>40.387300000000003</v>
      </c>
      <c r="I48" s="56">
        <v>47.571899999999999</v>
      </c>
      <c r="J48" s="56">
        <v>54.9572</v>
      </c>
      <c r="K48" s="56">
        <v>62.557400000000001</v>
      </c>
      <c r="L48" s="56">
        <v>70.383799999999994</v>
      </c>
      <c r="M48" s="56">
        <v>78.444000000000003</v>
      </c>
      <c r="N48" s="56">
        <v>86.740700000000004</v>
      </c>
      <c r="O48" s="56">
        <v>95.272000000000006</v>
      </c>
      <c r="P48" s="56">
        <v>104.0299</v>
      </c>
      <c r="Q48" s="56">
        <v>113.00069999999999</v>
      </c>
      <c r="R48" s="56">
        <v>122.1632</v>
      </c>
      <c r="S48" s="56">
        <v>131.4906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7.1965000000000003</v>
      </c>
      <c r="D49" s="56">
        <v>14.165900000000001</v>
      </c>
      <c r="E49" s="56">
        <v>21.266100000000002</v>
      </c>
      <c r="F49" s="56">
        <v>28.518599999999999</v>
      </c>
      <c r="G49" s="56">
        <v>35.943899999999999</v>
      </c>
      <c r="H49" s="56">
        <v>43.5533</v>
      </c>
      <c r="I49" s="56">
        <v>51.365900000000003</v>
      </c>
      <c r="J49" s="56">
        <v>59.406999999999996</v>
      </c>
      <c r="K49" s="56">
        <v>67.688999999999993</v>
      </c>
      <c r="L49" s="56">
        <v>76.220600000000005</v>
      </c>
      <c r="M49" s="56">
        <v>85.005099999999999</v>
      </c>
      <c r="N49" s="56">
        <v>94.040999999999997</v>
      </c>
      <c r="O49" s="56">
        <v>103.3205</v>
      </c>
      <c r="P49" s="56">
        <v>112.82940000000001</v>
      </c>
      <c r="Q49" s="56">
        <v>122.5458</v>
      </c>
      <c r="R49" s="56">
        <v>132.4402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7.7119</v>
      </c>
      <c r="D50" s="56">
        <v>15.223599999999999</v>
      </c>
      <c r="E50" s="56">
        <v>22.895800000000001</v>
      </c>
      <c r="F50" s="56">
        <v>30.751899999999999</v>
      </c>
      <c r="G50" s="56">
        <v>38.812600000000003</v>
      </c>
      <c r="H50" s="56">
        <v>47.089199999999998</v>
      </c>
      <c r="I50" s="56">
        <v>55.598999999999997</v>
      </c>
      <c r="J50" s="56">
        <v>64.365600000000001</v>
      </c>
      <c r="K50" s="56">
        <v>73.398499999999999</v>
      </c>
      <c r="L50" s="56">
        <v>82.702100000000002</v>
      </c>
      <c r="M50" s="56">
        <v>92.275400000000005</v>
      </c>
      <c r="N50" s="56">
        <v>102.11069999999999</v>
      </c>
      <c r="O50" s="56">
        <v>112.19370000000001</v>
      </c>
      <c r="P50" s="56">
        <v>122.5016</v>
      </c>
      <c r="Q50" s="56">
        <v>133.0035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8.2879000000000005</v>
      </c>
      <c r="D51" s="56">
        <v>16.407299999999999</v>
      </c>
      <c r="E51" s="56">
        <v>24.7209</v>
      </c>
      <c r="F51" s="56">
        <v>33.252099999999999</v>
      </c>
      <c r="G51" s="56">
        <v>42.022100000000002</v>
      </c>
      <c r="H51" s="56">
        <v>51.040300000000002</v>
      </c>
      <c r="I51" s="56">
        <v>60.322299999999998</v>
      </c>
      <c r="J51" s="56">
        <v>69.888900000000007</v>
      </c>
      <c r="K51" s="56">
        <v>79.745199999999997</v>
      </c>
      <c r="L51" s="56">
        <v>89.891099999999994</v>
      </c>
      <c r="M51" s="56">
        <v>100.3192</v>
      </c>
      <c r="N51" s="56">
        <v>111.015</v>
      </c>
      <c r="O51" s="56">
        <v>121.955</v>
      </c>
      <c r="P51" s="56">
        <v>133.1069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8.9341000000000008</v>
      </c>
      <c r="D52" s="56">
        <v>17.735299999999999</v>
      </c>
      <c r="E52" s="56">
        <v>26.7668</v>
      </c>
      <c r="F52" s="56">
        <v>36.052599999999998</v>
      </c>
      <c r="G52" s="56">
        <v>45.611800000000002</v>
      </c>
      <c r="H52" s="56">
        <v>55.452199999999998</v>
      </c>
      <c r="I52" s="56">
        <v>65.587000000000003</v>
      </c>
      <c r="J52" s="56">
        <v>76.032200000000003</v>
      </c>
      <c r="K52" s="56">
        <v>86.788499999999999</v>
      </c>
      <c r="L52" s="56">
        <v>97.849100000000007</v>
      </c>
      <c r="M52" s="56">
        <v>109.1995</v>
      </c>
      <c r="N52" s="56">
        <v>120.8156</v>
      </c>
      <c r="O52" s="56">
        <v>132.6636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9.6598000000000006</v>
      </c>
      <c r="D53" s="56">
        <v>19.225000000000001</v>
      </c>
      <c r="E53" s="56">
        <v>29.0596</v>
      </c>
      <c r="F53" s="56">
        <v>39.185699999999997</v>
      </c>
      <c r="G53" s="56">
        <v>49.621099999999998</v>
      </c>
      <c r="H53" s="56">
        <v>60.371000000000002</v>
      </c>
      <c r="I53" s="56">
        <v>71.443899999999999</v>
      </c>
      <c r="J53" s="56">
        <v>82.851299999999995</v>
      </c>
      <c r="K53" s="56">
        <v>94.587199999999996</v>
      </c>
      <c r="L53" s="56">
        <v>106.6373</v>
      </c>
      <c r="M53" s="56">
        <v>118.977</v>
      </c>
      <c r="N53" s="56">
        <v>131.5712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10.473599999999999</v>
      </c>
      <c r="D54" s="56">
        <v>20.894400000000001</v>
      </c>
      <c r="E54" s="56">
        <v>31.624600000000001</v>
      </c>
      <c r="F54" s="56">
        <v>42.684899999999999</v>
      </c>
      <c r="G54" s="56">
        <v>54.090699999999998</v>
      </c>
      <c r="H54" s="56">
        <v>65.842799999999997</v>
      </c>
      <c r="I54" s="56">
        <v>77.945300000000003</v>
      </c>
      <c r="J54" s="56">
        <v>90.402500000000003</v>
      </c>
      <c r="K54" s="56">
        <v>103.20099999999999</v>
      </c>
      <c r="L54" s="56">
        <v>116.31570000000001</v>
      </c>
      <c r="M54" s="56">
        <v>129.71039999999999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11.386100000000001</v>
      </c>
      <c r="D55" s="56">
        <v>22.7621</v>
      </c>
      <c r="E55" s="56">
        <v>34.488999999999997</v>
      </c>
      <c r="F55" s="56">
        <v>46.585599999999999</v>
      </c>
      <c r="G55" s="56">
        <v>59.0627</v>
      </c>
      <c r="H55" s="56">
        <v>71.916899999999998</v>
      </c>
      <c r="I55" s="56">
        <v>85.145300000000006</v>
      </c>
      <c r="J55" s="56">
        <v>98.744500000000002</v>
      </c>
      <c r="K55" s="56">
        <v>112.68989999999999</v>
      </c>
      <c r="L55" s="56">
        <v>126.9442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12.4061</v>
      </c>
      <c r="D56" s="56">
        <v>24.846699999999998</v>
      </c>
      <c r="E56" s="56">
        <v>37.680999999999997</v>
      </c>
      <c r="F56" s="56">
        <v>50.923499999999997</v>
      </c>
      <c r="G56" s="56">
        <v>64.581100000000006</v>
      </c>
      <c r="H56" s="56">
        <v>78.643600000000006</v>
      </c>
      <c r="I56" s="56">
        <v>93.100200000000001</v>
      </c>
      <c r="J56" s="56">
        <v>107.9362</v>
      </c>
      <c r="K56" s="56">
        <v>123.114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13.544700000000001</v>
      </c>
      <c r="D57" s="56">
        <v>27.169699999999999</v>
      </c>
      <c r="E57" s="56">
        <v>41.230499999999999</v>
      </c>
      <c r="F57" s="56">
        <v>55.738300000000002</v>
      </c>
      <c r="G57" s="56">
        <v>70.693100000000001</v>
      </c>
      <c r="H57" s="56">
        <v>86.077399999999997</v>
      </c>
      <c r="I57" s="56">
        <v>101.8689</v>
      </c>
      <c r="J57" s="56">
        <v>118.03919999999999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14.813499999999999</v>
      </c>
      <c r="D58" s="56">
        <v>29.752700000000001</v>
      </c>
      <c r="E58" s="56">
        <v>45.170400000000001</v>
      </c>
      <c r="F58" s="56">
        <v>61.071599999999997</v>
      </c>
      <c r="G58" s="56">
        <v>77.449700000000007</v>
      </c>
      <c r="H58" s="56">
        <v>94.275400000000005</v>
      </c>
      <c r="I58" s="56">
        <v>111.5127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16.223800000000001</v>
      </c>
      <c r="D59" s="56">
        <v>32.619599999999998</v>
      </c>
      <c r="E59" s="56">
        <v>49.5351</v>
      </c>
      <c r="F59" s="56">
        <v>66.969200000000001</v>
      </c>
      <c r="G59" s="56">
        <v>84.904300000000006</v>
      </c>
      <c r="H59" s="56">
        <v>103.29770000000001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17.790099999999999</v>
      </c>
      <c r="D60" s="56">
        <v>35.796999999999997</v>
      </c>
      <c r="E60" s="56">
        <v>54.364100000000001</v>
      </c>
      <c r="F60" s="56">
        <v>73.480500000000006</v>
      </c>
      <c r="G60" s="56">
        <v>93.115799999999993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19.526499999999999</v>
      </c>
      <c r="D61" s="56">
        <v>39.3142</v>
      </c>
      <c r="E61" s="56">
        <v>59.698999999999998</v>
      </c>
      <c r="F61" s="56">
        <v>80.659000000000006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21.450600000000001</v>
      </c>
      <c r="D62" s="56">
        <v>43.203200000000002</v>
      </c>
      <c r="E62" s="56">
        <v>65.586399999999998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23.579599999999999</v>
      </c>
      <c r="D63" s="56">
        <v>47.498699999999999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25.934200000000001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1.5801000000000001</v>
      </c>
      <c r="Q3" s="51">
        <v>1.6388</v>
      </c>
      <c r="R3" s="51">
        <v>1.6958</v>
      </c>
      <c r="S3" s="51">
        <v>1.7513000000000001</v>
      </c>
      <c r="T3" s="51">
        <v>1.8051999999999999</v>
      </c>
      <c r="U3" s="51">
        <v>1.8574999999999999</v>
      </c>
      <c r="V3" s="51">
        <v>1.9081999999999999</v>
      </c>
      <c r="W3" s="51">
        <v>1.9572000000000001</v>
      </c>
      <c r="X3" s="51">
        <v>2.0045000000000002</v>
      </c>
      <c r="Y3" s="51">
        <v>2.0501999999999998</v>
      </c>
      <c r="Z3" s="51">
        <v>2.0945</v>
      </c>
      <c r="AA3" s="51">
        <v>2.1377999999999999</v>
      </c>
      <c r="AB3" s="51">
        <v>2.1800999999999999</v>
      </c>
      <c r="AC3" s="51">
        <v>2.2218</v>
      </c>
      <c r="AD3" s="51">
        <v>2.2631000000000001</v>
      </c>
      <c r="AE3" s="51">
        <v>2.3041999999999998</v>
      </c>
      <c r="AF3" s="51">
        <v>2.2364000000000002</v>
      </c>
      <c r="AG3" s="51">
        <v>2.2772000000000001</v>
      </c>
      <c r="AH3" s="51">
        <v>2.3188</v>
      </c>
      <c r="AI3" s="51">
        <v>2.3614000000000002</v>
      </c>
      <c r="AJ3" s="51">
        <v>2.4047000000000001</v>
      </c>
      <c r="AK3" s="51">
        <v>2.4495</v>
      </c>
      <c r="AL3" s="51">
        <v>2.4948999999999999</v>
      </c>
      <c r="AM3" s="51">
        <v>2.5415000000000001</v>
      </c>
      <c r="AN3" s="51">
        <v>2.5884999999999998</v>
      </c>
      <c r="AO3" s="51">
        <v>2.5657999999999999</v>
      </c>
      <c r="AP3" s="51">
        <v>2.6135999999999999</v>
      </c>
      <c r="AQ3" s="51">
        <v>2.6608999999999998</v>
      </c>
      <c r="AR3" s="51">
        <v>2.7086999999999999</v>
      </c>
      <c r="AS3" s="51">
        <v>2.7561</v>
      </c>
      <c r="AT3" s="51">
        <v>2.8029000000000002</v>
      </c>
      <c r="AU3" s="51">
        <v>2.8492000000000002</v>
      </c>
      <c r="AV3" s="51">
        <v>2.8959000000000001</v>
      </c>
      <c r="AW3" s="51">
        <v>2.9420999999999999</v>
      </c>
      <c r="AX3" s="51">
        <v>2.9878</v>
      </c>
      <c r="AY3" s="51">
        <v>3.0331000000000001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1.591</v>
      </c>
      <c r="Q4" s="51">
        <v>1.6507000000000001</v>
      </c>
      <c r="R4" s="51">
        <v>1.7089000000000001</v>
      </c>
      <c r="S4" s="51">
        <v>1.7655000000000001</v>
      </c>
      <c r="T4" s="51">
        <v>1.8205</v>
      </c>
      <c r="U4" s="51">
        <v>1.8738999999999999</v>
      </c>
      <c r="V4" s="51">
        <v>1.9256</v>
      </c>
      <c r="W4" s="51">
        <v>1.9756</v>
      </c>
      <c r="X4" s="51">
        <v>2.024</v>
      </c>
      <c r="Y4" s="51">
        <v>2.0709</v>
      </c>
      <c r="Z4" s="51">
        <v>2.1168</v>
      </c>
      <c r="AA4" s="51">
        <v>2.1617000000000002</v>
      </c>
      <c r="AB4" s="51">
        <v>2.206</v>
      </c>
      <c r="AC4" s="51">
        <v>2.25</v>
      </c>
      <c r="AD4" s="51">
        <v>2.294</v>
      </c>
      <c r="AE4" s="51">
        <v>2.3382999999999998</v>
      </c>
      <c r="AF4" s="51">
        <v>2.2736999999999998</v>
      </c>
      <c r="AG4" s="51">
        <v>2.3184999999999998</v>
      </c>
      <c r="AH4" s="51">
        <v>2.3641999999999999</v>
      </c>
      <c r="AI4" s="51">
        <v>2.4114</v>
      </c>
      <c r="AJ4" s="51">
        <v>2.4594</v>
      </c>
      <c r="AK4" s="51">
        <v>2.5089000000000001</v>
      </c>
      <c r="AL4" s="51">
        <v>2.5590000000000002</v>
      </c>
      <c r="AM4" s="51">
        <v>2.6103000000000001</v>
      </c>
      <c r="AN4" s="51">
        <v>2.6615000000000002</v>
      </c>
      <c r="AO4" s="51">
        <v>2.6425999999999998</v>
      </c>
      <c r="AP4" s="51">
        <v>2.6945000000000001</v>
      </c>
      <c r="AQ4" s="51">
        <v>2.7458999999999998</v>
      </c>
      <c r="AR4" s="51">
        <v>2.7967</v>
      </c>
      <c r="AS4" s="51">
        <v>2.8475999999999999</v>
      </c>
      <c r="AT4" s="51">
        <v>2.8982999999999999</v>
      </c>
      <c r="AU4" s="51">
        <v>2.9483999999999999</v>
      </c>
      <c r="AV4" s="51">
        <v>2.9980000000000002</v>
      </c>
      <c r="AW4" s="51">
        <v>3.0470999999999999</v>
      </c>
      <c r="AX4" s="51">
        <v>3.0964999999999998</v>
      </c>
      <c r="AY4" s="51">
        <v>3.1459000000000001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1.5994999999999999</v>
      </c>
      <c r="Q5" s="51">
        <v>1.6604000000000001</v>
      </c>
      <c r="R5" s="51">
        <v>1.7197</v>
      </c>
      <c r="S5" s="51">
        <v>1.7775000000000001</v>
      </c>
      <c r="T5" s="51">
        <v>1.8335999999999999</v>
      </c>
      <c r="U5" s="51">
        <v>1.8880999999999999</v>
      </c>
      <c r="V5" s="51">
        <v>1.9409000000000001</v>
      </c>
      <c r="W5" s="51">
        <v>1.992</v>
      </c>
      <c r="X5" s="51">
        <v>2.0415999999999999</v>
      </c>
      <c r="Y5" s="51">
        <v>2.0901999999999998</v>
      </c>
      <c r="Z5" s="51">
        <v>2.1377999999999999</v>
      </c>
      <c r="AA5" s="51">
        <v>2.1848999999999998</v>
      </c>
      <c r="AB5" s="51">
        <v>2.2317999999999998</v>
      </c>
      <c r="AC5" s="51">
        <v>2.2787999999999999</v>
      </c>
      <c r="AD5" s="51">
        <v>2.3262999999999998</v>
      </c>
      <c r="AE5" s="51">
        <v>2.3742999999999999</v>
      </c>
      <c r="AF5" s="51">
        <v>2.3140000000000001</v>
      </c>
      <c r="AG5" s="51">
        <v>2.3635000000000002</v>
      </c>
      <c r="AH5" s="51">
        <v>2.4142000000000001</v>
      </c>
      <c r="AI5" s="51">
        <v>2.4664000000000001</v>
      </c>
      <c r="AJ5" s="51">
        <v>2.5196000000000001</v>
      </c>
      <c r="AK5" s="51">
        <v>2.5741999999999998</v>
      </c>
      <c r="AL5" s="51">
        <v>2.6292</v>
      </c>
      <c r="AM5" s="51">
        <v>2.6852999999999998</v>
      </c>
      <c r="AN5" s="51">
        <v>2.7410999999999999</v>
      </c>
      <c r="AO5" s="51">
        <v>2.7263999999999999</v>
      </c>
      <c r="AP5" s="51">
        <v>2.7814999999999999</v>
      </c>
      <c r="AQ5" s="51">
        <v>2.8372000000000002</v>
      </c>
      <c r="AR5" s="51">
        <v>2.8923000000000001</v>
      </c>
      <c r="AS5" s="51">
        <v>2.9466999999999999</v>
      </c>
      <c r="AT5" s="51">
        <v>3.0005000000000002</v>
      </c>
      <c r="AU5" s="51">
        <v>3.0543999999999998</v>
      </c>
      <c r="AV5" s="51">
        <v>3.1082000000000001</v>
      </c>
      <c r="AW5" s="51">
        <v>3.1616</v>
      </c>
      <c r="AX5" s="51">
        <v>3.2147000000000001</v>
      </c>
      <c r="AY5" s="51">
        <v>3.2675000000000001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1.6073999999999999</v>
      </c>
      <c r="Q6" s="51">
        <v>1.6695</v>
      </c>
      <c r="R6" s="51">
        <v>1.7301</v>
      </c>
      <c r="S6" s="51">
        <v>1.7890999999999999</v>
      </c>
      <c r="T6" s="51">
        <v>1.8464</v>
      </c>
      <c r="U6" s="51">
        <v>1.9019999999999999</v>
      </c>
      <c r="V6" s="51">
        <v>1.9559</v>
      </c>
      <c r="W6" s="51">
        <v>2.0084</v>
      </c>
      <c r="X6" s="51">
        <v>2.0598000000000001</v>
      </c>
      <c r="Y6" s="51">
        <v>2.1103000000000001</v>
      </c>
      <c r="Z6" s="51">
        <v>2.1604000000000001</v>
      </c>
      <c r="AA6" s="51">
        <v>2.2103999999999999</v>
      </c>
      <c r="AB6" s="51">
        <v>2.2606000000000002</v>
      </c>
      <c r="AC6" s="51">
        <v>2.3113000000000001</v>
      </c>
      <c r="AD6" s="51">
        <v>2.363</v>
      </c>
      <c r="AE6" s="51">
        <v>2.4159000000000002</v>
      </c>
      <c r="AF6" s="51">
        <v>2.3607</v>
      </c>
      <c r="AG6" s="51">
        <v>2.4156</v>
      </c>
      <c r="AH6" s="51">
        <v>2.4718</v>
      </c>
      <c r="AI6" s="51">
        <v>2.5295999999999998</v>
      </c>
      <c r="AJ6" s="51">
        <v>2.5884</v>
      </c>
      <c r="AK6" s="51">
        <v>2.6482000000000001</v>
      </c>
      <c r="AL6" s="51">
        <v>2.7081</v>
      </c>
      <c r="AM6" s="51">
        <v>2.7692999999999999</v>
      </c>
      <c r="AN6" s="51">
        <v>2.8300999999999998</v>
      </c>
      <c r="AO6" s="51">
        <v>2.8191000000000002</v>
      </c>
      <c r="AP6" s="51">
        <v>2.8788</v>
      </c>
      <c r="AQ6" s="51">
        <v>2.9378000000000002</v>
      </c>
      <c r="AR6" s="51">
        <v>2.9967000000000001</v>
      </c>
      <c r="AS6" s="51">
        <v>3.0556000000000001</v>
      </c>
      <c r="AT6" s="51">
        <v>3.1139999999999999</v>
      </c>
      <c r="AU6" s="51">
        <v>3.1718000000000002</v>
      </c>
      <c r="AV6" s="51">
        <v>3.2292999999999998</v>
      </c>
      <c r="AW6" s="51">
        <v>3.2863000000000002</v>
      </c>
      <c r="AX6" s="51">
        <v>3.3431000000000002</v>
      </c>
      <c r="AY6" s="51">
        <v>3.4003000000000001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1.6160000000000001</v>
      </c>
      <c r="Q7" s="51">
        <v>1.6795</v>
      </c>
      <c r="R7" s="51">
        <v>1.7415</v>
      </c>
      <c r="S7" s="51">
        <v>1.8018000000000001</v>
      </c>
      <c r="T7" s="51">
        <v>1.8604000000000001</v>
      </c>
      <c r="U7" s="51">
        <v>1.9173</v>
      </c>
      <c r="V7" s="51">
        <v>1.9728000000000001</v>
      </c>
      <c r="W7" s="51">
        <v>2.0270999999999999</v>
      </c>
      <c r="X7" s="51">
        <v>2.0808</v>
      </c>
      <c r="Y7" s="51">
        <v>2.1339999999999999</v>
      </c>
      <c r="Z7" s="51">
        <v>2.1873</v>
      </c>
      <c r="AA7" s="51">
        <v>2.2408000000000001</v>
      </c>
      <c r="AB7" s="51">
        <v>2.2951999999999999</v>
      </c>
      <c r="AC7" s="51">
        <v>2.3506999999999998</v>
      </c>
      <c r="AD7" s="51">
        <v>2.4076</v>
      </c>
      <c r="AE7" s="51">
        <v>2.4660000000000002</v>
      </c>
      <c r="AF7" s="51">
        <v>2.4167999999999998</v>
      </c>
      <c r="AG7" s="51">
        <v>2.4775999999999998</v>
      </c>
      <c r="AH7" s="51">
        <v>2.54</v>
      </c>
      <c r="AI7" s="51">
        <v>2.6034999999999999</v>
      </c>
      <c r="AJ7" s="51">
        <v>2.6678999999999999</v>
      </c>
      <c r="AK7" s="51">
        <v>2.7334999999999998</v>
      </c>
      <c r="AL7" s="51">
        <v>2.7989999999999999</v>
      </c>
      <c r="AM7" s="51">
        <v>2.8643999999999998</v>
      </c>
      <c r="AN7" s="51">
        <v>2.9302999999999999</v>
      </c>
      <c r="AO7" s="51">
        <v>2.9226000000000001</v>
      </c>
      <c r="AP7" s="51">
        <v>2.9870999999999999</v>
      </c>
      <c r="AQ7" s="51">
        <v>3.0510000000000002</v>
      </c>
      <c r="AR7" s="51">
        <v>3.1141999999999999</v>
      </c>
      <c r="AS7" s="51">
        <v>3.1768999999999998</v>
      </c>
      <c r="AT7" s="51">
        <v>3.2389999999999999</v>
      </c>
      <c r="AU7" s="51">
        <v>3.3008999999999999</v>
      </c>
      <c r="AV7" s="51">
        <v>3.3633000000000002</v>
      </c>
      <c r="AW7" s="51">
        <v>3.4253999999999998</v>
      </c>
      <c r="AX7" s="51">
        <v>3.4872000000000001</v>
      </c>
      <c r="AY7" s="51">
        <v>3.5487000000000002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1.6268</v>
      </c>
      <c r="Q8" s="51">
        <v>1.6919</v>
      </c>
      <c r="R8" s="51">
        <v>1.7554000000000001</v>
      </c>
      <c r="S8" s="51">
        <v>1.8171999999999999</v>
      </c>
      <c r="T8" s="51">
        <v>1.8773</v>
      </c>
      <c r="U8" s="51">
        <v>1.9359</v>
      </c>
      <c r="V8" s="51">
        <v>1.9935</v>
      </c>
      <c r="W8" s="51">
        <v>2.0503999999999998</v>
      </c>
      <c r="X8" s="51">
        <v>2.1070000000000002</v>
      </c>
      <c r="Y8" s="51">
        <v>2.1636000000000002</v>
      </c>
      <c r="Z8" s="51">
        <v>2.2210000000000001</v>
      </c>
      <c r="AA8" s="51">
        <v>2.2793000000000001</v>
      </c>
      <c r="AB8" s="51">
        <v>2.3388</v>
      </c>
      <c r="AC8" s="51">
        <v>2.3999000000000001</v>
      </c>
      <c r="AD8" s="51">
        <v>2.4630000000000001</v>
      </c>
      <c r="AE8" s="51">
        <v>2.5274999999999999</v>
      </c>
      <c r="AF8" s="51">
        <v>2.4849000000000001</v>
      </c>
      <c r="AG8" s="51">
        <v>2.552</v>
      </c>
      <c r="AH8" s="51">
        <v>2.6206999999999998</v>
      </c>
      <c r="AI8" s="51">
        <v>2.6907000000000001</v>
      </c>
      <c r="AJ8" s="51">
        <v>2.7608000000000001</v>
      </c>
      <c r="AK8" s="51">
        <v>2.8317999999999999</v>
      </c>
      <c r="AL8" s="51">
        <v>2.9028999999999998</v>
      </c>
      <c r="AM8" s="51">
        <v>2.9733999999999998</v>
      </c>
      <c r="AN8" s="51">
        <v>3.0432999999999999</v>
      </c>
      <c r="AO8" s="51">
        <v>3.0407000000000002</v>
      </c>
      <c r="AP8" s="51">
        <v>3.1092</v>
      </c>
      <c r="AQ8" s="51">
        <v>3.1768999999999998</v>
      </c>
      <c r="AR8" s="51">
        <v>3.2448000000000001</v>
      </c>
      <c r="AS8" s="51">
        <v>3.3126000000000002</v>
      </c>
      <c r="AT8" s="51">
        <v>3.38</v>
      </c>
      <c r="AU8" s="51">
        <v>3.4470999999999998</v>
      </c>
      <c r="AV8" s="51">
        <v>3.5139</v>
      </c>
      <c r="AW8" s="51">
        <v>3.5804999999999998</v>
      </c>
      <c r="AX8" s="51">
        <v>3.6467999999999998</v>
      </c>
      <c r="AY8" s="51">
        <v>3.7128000000000001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1.6409</v>
      </c>
      <c r="Q9" s="51">
        <v>1.7078</v>
      </c>
      <c r="R9" s="51">
        <v>1.7729999999999999</v>
      </c>
      <c r="S9" s="51">
        <v>1.8365</v>
      </c>
      <c r="T9" s="51">
        <v>1.8986000000000001</v>
      </c>
      <c r="U9" s="51">
        <v>1.9595</v>
      </c>
      <c r="V9" s="51">
        <v>2.0198999999999998</v>
      </c>
      <c r="W9" s="51">
        <v>2.0800999999999998</v>
      </c>
      <c r="X9" s="51">
        <v>2.1406999999999998</v>
      </c>
      <c r="Y9" s="51">
        <v>2.2019000000000002</v>
      </c>
      <c r="Z9" s="51">
        <v>2.2643</v>
      </c>
      <c r="AA9" s="51">
        <v>2.3281000000000001</v>
      </c>
      <c r="AB9" s="51">
        <v>2.3940000000000001</v>
      </c>
      <c r="AC9" s="51">
        <v>2.4615</v>
      </c>
      <c r="AD9" s="51">
        <v>2.5316000000000001</v>
      </c>
      <c r="AE9" s="51">
        <v>2.6030000000000002</v>
      </c>
      <c r="AF9" s="51">
        <v>2.5670999999999999</v>
      </c>
      <c r="AG9" s="51">
        <v>2.6412</v>
      </c>
      <c r="AH9" s="51">
        <v>2.7159</v>
      </c>
      <c r="AI9" s="51">
        <v>2.7924000000000002</v>
      </c>
      <c r="AJ9" s="51">
        <v>2.8687999999999998</v>
      </c>
      <c r="AK9" s="51">
        <v>2.9449000000000001</v>
      </c>
      <c r="AL9" s="51">
        <v>3.0209999999999999</v>
      </c>
      <c r="AM9" s="51">
        <v>3.0973999999999999</v>
      </c>
      <c r="AN9" s="51">
        <v>3.1732</v>
      </c>
      <c r="AO9" s="51">
        <v>3.1728000000000001</v>
      </c>
      <c r="AP9" s="51">
        <v>3.2467000000000001</v>
      </c>
      <c r="AQ9" s="51">
        <v>3.3201999999999998</v>
      </c>
      <c r="AR9" s="51">
        <v>3.3931</v>
      </c>
      <c r="AS9" s="51">
        <v>3.4655999999999998</v>
      </c>
      <c r="AT9" s="51">
        <v>3.5377999999999998</v>
      </c>
      <c r="AU9" s="51">
        <v>3.6097000000000001</v>
      </c>
      <c r="AV9" s="51">
        <v>3.6815000000000002</v>
      </c>
      <c r="AW9" s="51">
        <v>3.7528999999999999</v>
      </c>
      <c r="AX9" s="51">
        <v>3.8250000000000002</v>
      </c>
      <c r="AY9" s="51">
        <v>3.8967000000000001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1.6595</v>
      </c>
      <c r="Q10" s="51">
        <v>1.7283999999999999</v>
      </c>
      <c r="R10" s="51">
        <v>1.7955000000000001</v>
      </c>
      <c r="S10" s="51">
        <v>1.8612</v>
      </c>
      <c r="T10" s="51">
        <v>1.9258999999999999</v>
      </c>
      <c r="U10" s="51">
        <v>1.9901</v>
      </c>
      <c r="V10" s="51">
        <v>2.0541999999999998</v>
      </c>
      <c r="W10" s="51">
        <v>2.1187</v>
      </c>
      <c r="X10" s="51">
        <v>2.1840999999999999</v>
      </c>
      <c r="Y10" s="51">
        <v>2.2509000000000001</v>
      </c>
      <c r="Z10" s="51">
        <v>2.3195000000000001</v>
      </c>
      <c r="AA10" s="51">
        <v>2.39</v>
      </c>
      <c r="AB10" s="51">
        <v>2.4630999999999998</v>
      </c>
      <c r="AC10" s="51">
        <v>2.5379</v>
      </c>
      <c r="AD10" s="51">
        <v>2.6158000000000001</v>
      </c>
      <c r="AE10" s="51">
        <v>2.6947999999999999</v>
      </c>
      <c r="AF10" s="51">
        <v>2.6648000000000001</v>
      </c>
      <c r="AG10" s="51">
        <v>2.7462</v>
      </c>
      <c r="AH10" s="51">
        <v>2.8279000000000001</v>
      </c>
      <c r="AI10" s="51">
        <v>2.9097</v>
      </c>
      <c r="AJ10" s="51">
        <v>2.9925999999999999</v>
      </c>
      <c r="AK10" s="51">
        <v>3.0752000000000002</v>
      </c>
      <c r="AL10" s="51">
        <v>3.1570999999999998</v>
      </c>
      <c r="AM10" s="51">
        <v>3.2383000000000002</v>
      </c>
      <c r="AN10" s="51">
        <v>3.3188</v>
      </c>
      <c r="AO10" s="51">
        <v>3.3233000000000001</v>
      </c>
      <c r="AP10" s="51">
        <v>3.4022000000000001</v>
      </c>
      <c r="AQ10" s="51">
        <v>3.4807000000000001</v>
      </c>
      <c r="AR10" s="51">
        <v>3.5586000000000002</v>
      </c>
      <c r="AS10" s="51">
        <v>3.6364000000000001</v>
      </c>
      <c r="AT10" s="51">
        <v>3.7143999999999999</v>
      </c>
      <c r="AU10" s="51">
        <v>3.7926000000000002</v>
      </c>
      <c r="AV10" s="51">
        <v>3.8706</v>
      </c>
      <c r="AW10" s="51">
        <v>3.9483000000000001</v>
      </c>
      <c r="AX10" s="51">
        <v>4.0256999999999996</v>
      </c>
      <c r="AY10" s="51">
        <v>4.1025999999999998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1.6832</v>
      </c>
      <c r="Q11" s="51">
        <v>1.7544</v>
      </c>
      <c r="R11" s="51">
        <v>1.8240000000000001</v>
      </c>
      <c r="S11" s="51">
        <v>1.8927</v>
      </c>
      <c r="T11" s="51">
        <v>1.9609000000000001</v>
      </c>
      <c r="U11" s="51">
        <v>2.0289999999999999</v>
      </c>
      <c r="V11" s="51">
        <v>2.0979000000000001</v>
      </c>
      <c r="W11" s="51">
        <v>2.1678999999999999</v>
      </c>
      <c r="X11" s="51">
        <v>2.2393999999999998</v>
      </c>
      <c r="Y11" s="51">
        <v>2.3128000000000002</v>
      </c>
      <c r="Z11" s="51">
        <v>2.3887999999999998</v>
      </c>
      <c r="AA11" s="51">
        <v>2.4668000000000001</v>
      </c>
      <c r="AB11" s="51">
        <v>2.5480999999999998</v>
      </c>
      <c r="AC11" s="51">
        <v>2.6309999999999998</v>
      </c>
      <c r="AD11" s="51">
        <v>2.7168000000000001</v>
      </c>
      <c r="AE11" s="51">
        <v>2.8041999999999998</v>
      </c>
      <c r="AF11" s="51">
        <v>2.7799</v>
      </c>
      <c r="AG11" s="51">
        <v>2.8677999999999999</v>
      </c>
      <c r="AH11" s="51">
        <v>2.9569999999999999</v>
      </c>
      <c r="AI11" s="51">
        <v>3.0459000000000001</v>
      </c>
      <c r="AJ11" s="51">
        <v>3.1343999999999999</v>
      </c>
      <c r="AK11" s="51">
        <v>3.2223000000000002</v>
      </c>
      <c r="AL11" s="51">
        <v>3.3098999999999998</v>
      </c>
      <c r="AM11" s="51">
        <v>3.3976000000000002</v>
      </c>
      <c r="AN11" s="51">
        <v>3.4845000000000002</v>
      </c>
      <c r="AO11" s="51">
        <v>3.4914000000000001</v>
      </c>
      <c r="AP11" s="51">
        <v>3.5756999999999999</v>
      </c>
      <c r="AQ11" s="51">
        <v>3.6606000000000001</v>
      </c>
      <c r="AR11" s="51">
        <v>3.7452000000000001</v>
      </c>
      <c r="AS11" s="51">
        <v>3.8296999999999999</v>
      </c>
      <c r="AT11" s="51">
        <v>3.9140000000000001</v>
      </c>
      <c r="AU11" s="51">
        <v>3.9980000000000002</v>
      </c>
      <c r="AV11" s="51">
        <v>4.0819000000000001</v>
      </c>
      <c r="AW11" s="51">
        <v>4.1653000000000002</v>
      </c>
      <c r="AX11" s="51">
        <v>4.2484000000000002</v>
      </c>
      <c r="AY11" s="51">
        <v>4.3308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1.7129000000000001</v>
      </c>
      <c r="Q12" s="51">
        <v>1.7867999999999999</v>
      </c>
      <c r="R12" s="51">
        <v>1.8596999999999999</v>
      </c>
      <c r="S12" s="51">
        <v>1.9321999999999999</v>
      </c>
      <c r="T12" s="51">
        <v>2.0049000000000001</v>
      </c>
      <c r="U12" s="51">
        <v>2.0783</v>
      </c>
      <c r="V12" s="51">
        <v>2.1528999999999998</v>
      </c>
      <c r="W12" s="51">
        <v>2.2296</v>
      </c>
      <c r="X12" s="51">
        <v>2.3083</v>
      </c>
      <c r="Y12" s="51">
        <v>2.3895</v>
      </c>
      <c r="Z12" s="51">
        <v>2.4740000000000002</v>
      </c>
      <c r="AA12" s="51">
        <v>2.5605000000000002</v>
      </c>
      <c r="AB12" s="51">
        <v>2.6503999999999999</v>
      </c>
      <c r="AC12" s="51">
        <v>2.7423999999999999</v>
      </c>
      <c r="AD12" s="51">
        <v>2.8359999999999999</v>
      </c>
      <c r="AE12" s="51">
        <v>2.9321999999999999</v>
      </c>
      <c r="AF12" s="51">
        <v>2.9134000000000002</v>
      </c>
      <c r="AG12" s="51">
        <v>3.0089000000000001</v>
      </c>
      <c r="AH12" s="51">
        <v>3.1042000000000001</v>
      </c>
      <c r="AI12" s="51">
        <v>3.1991000000000001</v>
      </c>
      <c r="AJ12" s="51">
        <v>3.2946</v>
      </c>
      <c r="AK12" s="51">
        <v>3.3895</v>
      </c>
      <c r="AL12" s="51">
        <v>3.4834999999999998</v>
      </c>
      <c r="AM12" s="51">
        <v>3.577</v>
      </c>
      <c r="AN12" s="51">
        <v>3.6698</v>
      </c>
      <c r="AO12" s="51">
        <v>3.6808999999999998</v>
      </c>
      <c r="AP12" s="51">
        <v>3.7724000000000002</v>
      </c>
      <c r="AQ12" s="51">
        <v>3.8635000000000002</v>
      </c>
      <c r="AR12" s="51">
        <v>3.9544999999999999</v>
      </c>
      <c r="AS12" s="51">
        <v>4.0453000000000001</v>
      </c>
      <c r="AT12" s="51">
        <v>4.1359000000000004</v>
      </c>
      <c r="AU12" s="51">
        <v>4.2263000000000002</v>
      </c>
      <c r="AV12" s="51">
        <v>4.3163999999999998</v>
      </c>
      <c r="AW12" s="51">
        <v>4.4059999999999997</v>
      </c>
      <c r="AX12" s="51">
        <v>4.4950000000000001</v>
      </c>
      <c r="AY12" s="51">
        <v>4.5831999999999997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1.7493000000000001</v>
      </c>
      <c r="Q13" s="51">
        <v>1.8268</v>
      </c>
      <c r="R13" s="51">
        <v>1.9039999999999999</v>
      </c>
      <c r="S13" s="51">
        <v>1.9813000000000001</v>
      </c>
      <c r="T13" s="51">
        <v>2.0596000000000001</v>
      </c>
      <c r="U13" s="51">
        <v>2.1396000000000002</v>
      </c>
      <c r="V13" s="51">
        <v>2.2212000000000001</v>
      </c>
      <c r="W13" s="51">
        <v>2.3056999999999999</v>
      </c>
      <c r="X13" s="51">
        <v>2.3929999999999998</v>
      </c>
      <c r="Y13" s="51">
        <v>2.4832000000000001</v>
      </c>
      <c r="Z13" s="51">
        <v>2.5764999999999998</v>
      </c>
      <c r="AA13" s="51">
        <v>2.6728999999999998</v>
      </c>
      <c r="AB13" s="51">
        <v>2.7713000000000001</v>
      </c>
      <c r="AC13" s="51">
        <v>2.8731</v>
      </c>
      <c r="AD13" s="51">
        <v>2.9758</v>
      </c>
      <c r="AE13" s="51">
        <v>3.0790999999999999</v>
      </c>
      <c r="AF13" s="51">
        <v>3.0655000000000001</v>
      </c>
      <c r="AG13" s="51">
        <v>3.1680999999999999</v>
      </c>
      <c r="AH13" s="51">
        <v>3.2711999999999999</v>
      </c>
      <c r="AI13" s="51">
        <v>3.3736999999999999</v>
      </c>
      <c r="AJ13" s="51">
        <v>3.4754999999999998</v>
      </c>
      <c r="AK13" s="51">
        <v>3.5766</v>
      </c>
      <c r="AL13" s="51">
        <v>3.677</v>
      </c>
      <c r="AM13" s="51">
        <v>3.7766999999999999</v>
      </c>
      <c r="AN13" s="51">
        <v>3.8761000000000001</v>
      </c>
      <c r="AO13" s="51">
        <v>3.8929999999999998</v>
      </c>
      <c r="AP13" s="51">
        <v>3.9912000000000001</v>
      </c>
      <c r="AQ13" s="51">
        <v>4.0891999999999999</v>
      </c>
      <c r="AR13" s="51">
        <v>4.1870000000000003</v>
      </c>
      <c r="AS13" s="51">
        <v>4.2847999999999997</v>
      </c>
      <c r="AT13" s="51">
        <v>4.3822000000000001</v>
      </c>
      <c r="AU13" s="51">
        <v>4.4794999999999998</v>
      </c>
      <c r="AV13" s="51">
        <v>4.5762999999999998</v>
      </c>
      <c r="AW13" s="51">
        <v>4.6723999999999997</v>
      </c>
      <c r="AX13" s="51">
        <v>4.7679999999999998</v>
      </c>
      <c r="AY13" s="51">
        <v>4.8628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1.7935000000000001</v>
      </c>
      <c r="Q14" s="51">
        <v>1.8756999999999999</v>
      </c>
      <c r="R14" s="51">
        <v>1.9581</v>
      </c>
      <c r="S14" s="51">
        <v>2.0415999999999999</v>
      </c>
      <c r="T14" s="51">
        <v>2.1267</v>
      </c>
      <c r="U14" s="51">
        <v>2.2143000000000002</v>
      </c>
      <c r="V14" s="51">
        <v>2.3045</v>
      </c>
      <c r="W14" s="51">
        <v>2.3980999999999999</v>
      </c>
      <c r="X14" s="51">
        <v>2.4946999999999999</v>
      </c>
      <c r="Y14" s="51">
        <v>2.5951</v>
      </c>
      <c r="Z14" s="51">
        <v>2.6979000000000002</v>
      </c>
      <c r="AA14" s="51">
        <v>2.8048000000000002</v>
      </c>
      <c r="AB14" s="51">
        <v>2.9133</v>
      </c>
      <c r="AC14" s="51">
        <v>3.0230999999999999</v>
      </c>
      <c r="AD14" s="51">
        <v>3.1352000000000002</v>
      </c>
      <c r="AE14" s="51">
        <v>3.2480000000000002</v>
      </c>
      <c r="AF14" s="51">
        <v>3.2383999999999999</v>
      </c>
      <c r="AG14" s="51">
        <v>3.3489</v>
      </c>
      <c r="AH14" s="51">
        <v>3.4588999999999999</v>
      </c>
      <c r="AI14" s="51">
        <v>3.5680999999999998</v>
      </c>
      <c r="AJ14" s="51">
        <v>3.6766999999999999</v>
      </c>
      <c r="AK14" s="51">
        <v>3.7845</v>
      </c>
      <c r="AL14" s="51">
        <v>3.8929</v>
      </c>
      <c r="AM14" s="51">
        <v>4.0008999999999997</v>
      </c>
      <c r="AN14" s="51">
        <v>4.1086999999999998</v>
      </c>
      <c r="AO14" s="51">
        <v>4.1284000000000001</v>
      </c>
      <c r="AP14" s="51">
        <v>4.234</v>
      </c>
      <c r="AQ14" s="51">
        <v>4.3395000000000001</v>
      </c>
      <c r="AR14" s="51">
        <v>4.4447999999999999</v>
      </c>
      <c r="AS14" s="51">
        <v>4.5500999999999996</v>
      </c>
      <c r="AT14" s="51">
        <v>4.6551999999999998</v>
      </c>
      <c r="AU14" s="51">
        <v>4.7605000000000004</v>
      </c>
      <c r="AV14" s="51">
        <v>4.8651999999999997</v>
      </c>
      <c r="AW14" s="51">
        <v>4.9688999999999997</v>
      </c>
      <c r="AX14" s="51">
        <v>5.0712999999999999</v>
      </c>
      <c r="AY14" s="51">
        <v>5.1722000000000001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1.8465</v>
      </c>
      <c r="Q15" s="51">
        <v>1.9343999999999999</v>
      </c>
      <c r="R15" s="51">
        <v>2.0234999999999999</v>
      </c>
      <c r="S15" s="51">
        <v>2.1143000000000001</v>
      </c>
      <c r="T15" s="51">
        <v>2.2078000000000002</v>
      </c>
      <c r="U15" s="51">
        <v>2.3046000000000002</v>
      </c>
      <c r="V15" s="51">
        <v>2.4041999999999999</v>
      </c>
      <c r="W15" s="51">
        <v>2.5083000000000002</v>
      </c>
      <c r="X15" s="51">
        <v>2.6154000000000002</v>
      </c>
      <c r="Y15" s="51">
        <v>2.7265999999999999</v>
      </c>
      <c r="Z15" s="51">
        <v>2.8407</v>
      </c>
      <c r="AA15" s="51">
        <v>2.9565999999999999</v>
      </c>
      <c r="AB15" s="51">
        <v>3.0754000000000001</v>
      </c>
      <c r="AC15" s="51">
        <v>3.1958000000000002</v>
      </c>
      <c r="AD15" s="51">
        <v>3.3166000000000002</v>
      </c>
      <c r="AE15" s="51">
        <v>3.4373</v>
      </c>
      <c r="AF15" s="51">
        <v>3.4321000000000002</v>
      </c>
      <c r="AG15" s="51">
        <v>3.55</v>
      </c>
      <c r="AH15" s="51">
        <v>3.6673</v>
      </c>
      <c r="AI15" s="51">
        <v>3.7844000000000002</v>
      </c>
      <c r="AJ15" s="51">
        <v>3.9016999999999999</v>
      </c>
      <c r="AK15" s="51">
        <v>4.0183</v>
      </c>
      <c r="AL15" s="51">
        <v>4.1345999999999998</v>
      </c>
      <c r="AM15" s="51">
        <v>4.2504999999999997</v>
      </c>
      <c r="AN15" s="51">
        <v>4.3662999999999998</v>
      </c>
      <c r="AO15" s="51">
        <v>4.3890000000000002</v>
      </c>
      <c r="AP15" s="51">
        <v>4.5027999999999997</v>
      </c>
      <c r="AQ15" s="51">
        <v>4.617</v>
      </c>
      <c r="AR15" s="51">
        <v>4.7313000000000001</v>
      </c>
      <c r="AS15" s="51">
        <v>4.8456000000000001</v>
      </c>
      <c r="AT15" s="51">
        <v>4.9592999999999998</v>
      </c>
      <c r="AU15" s="51">
        <v>5.0723000000000003</v>
      </c>
      <c r="AV15" s="51">
        <v>5.1844000000000001</v>
      </c>
      <c r="AW15" s="51">
        <v>5.2953000000000001</v>
      </c>
      <c r="AX15" s="51">
        <v>5.4043999999999999</v>
      </c>
      <c r="AY15" s="51">
        <v>5.5113000000000003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1.9095</v>
      </c>
      <c r="Q16" s="51">
        <v>2.0044</v>
      </c>
      <c r="R16" s="51">
        <v>2.1015000000000001</v>
      </c>
      <c r="S16" s="51">
        <v>2.2012</v>
      </c>
      <c r="T16" s="51">
        <v>2.3046000000000002</v>
      </c>
      <c r="U16" s="51">
        <v>2.4115000000000002</v>
      </c>
      <c r="V16" s="51">
        <v>2.5226999999999999</v>
      </c>
      <c r="W16" s="51">
        <v>2.6375000000000002</v>
      </c>
      <c r="X16" s="51">
        <v>2.7568000000000001</v>
      </c>
      <c r="Y16" s="51">
        <v>2.8786</v>
      </c>
      <c r="Z16" s="51">
        <v>3.0034999999999998</v>
      </c>
      <c r="AA16" s="51">
        <v>3.1312000000000002</v>
      </c>
      <c r="AB16" s="51">
        <v>3.26</v>
      </c>
      <c r="AC16" s="51">
        <v>3.3894000000000002</v>
      </c>
      <c r="AD16" s="51">
        <v>3.5190000000000001</v>
      </c>
      <c r="AE16" s="51">
        <v>3.6499000000000001</v>
      </c>
      <c r="AF16" s="51">
        <v>3.6467000000000001</v>
      </c>
      <c r="AG16" s="51">
        <v>3.7738</v>
      </c>
      <c r="AH16" s="51">
        <v>3.9003999999999999</v>
      </c>
      <c r="AI16" s="51">
        <v>4.0263999999999998</v>
      </c>
      <c r="AJ16" s="51">
        <v>4.1517999999999997</v>
      </c>
      <c r="AK16" s="51">
        <v>4.2767999999999997</v>
      </c>
      <c r="AL16" s="51">
        <v>4.4016999999999999</v>
      </c>
      <c r="AM16" s="51">
        <v>4.5263</v>
      </c>
      <c r="AN16" s="51">
        <v>4.6509</v>
      </c>
      <c r="AO16" s="51">
        <v>4.6787000000000001</v>
      </c>
      <c r="AP16" s="51">
        <v>4.8022</v>
      </c>
      <c r="AQ16" s="51">
        <v>4.9257</v>
      </c>
      <c r="AR16" s="51">
        <v>5.0488999999999997</v>
      </c>
      <c r="AS16" s="51">
        <v>5.1715999999999998</v>
      </c>
      <c r="AT16" s="51">
        <v>5.2938000000000001</v>
      </c>
      <c r="AU16" s="51">
        <v>5.415</v>
      </c>
      <c r="AV16" s="51">
        <v>5.5347</v>
      </c>
      <c r="AW16" s="51">
        <v>5.6527000000000003</v>
      </c>
      <c r="AX16" s="51">
        <v>5.7686000000000002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1.9837</v>
      </c>
      <c r="Q17" s="51">
        <v>2.0872999999999999</v>
      </c>
      <c r="R17" s="51">
        <v>2.194</v>
      </c>
      <c r="S17" s="51">
        <v>2.3039000000000001</v>
      </c>
      <c r="T17" s="51">
        <v>2.4186999999999999</v>
      </c>
      <c r="U17" s="51">
        <v>2.5371999999999999</v>
      </c>
      <c r="V17" s="51">
        <v>2.6608000000000001</v>
      </c>
      <c r="W17" s="51">
        <v>2.7879999999999998</v>
      </c>
      <c r="X17" s="51">
        <v>2.9184000000000001</v>
      </c>
      <c r="Y17" s="51">
        <v>3.0531000000000001</v>
      </c>
      <c r="Z17" s="51">
        <v>3.1897000000000002</v>
      </c>
      <c r="AA17" s="51">
        <v>3.3275000000000001</v>
      </c>
      <c r="AB17" s="51">
        <v>3.4662000000000002</v>
      </c>
      <c r="AC17" s="51">
        <v>3.6067999999999998</v>
      </c>
      <c r="AD17" s="51">
        <v>3.7471000000000001</v>
      </c>
      <c r="AE17" s="51">
        <v>3.8868999999999998</v>
      </c>
      <c r="AF17" s="51">
        <v>3.887</v>
      </c>
      <c r="AG17" s="51">
        <v>4.0229999999999997</v>
      </c>
      <c r="AH17" s="51">
        <v>4.1582999999999997</v>
      </c>
      <c r="AI17" s="51">
        <v>4.2931999999999997</v>
      </c>
      <c r="AJ17" s="51">
        <v>4.4276999999999997</v>
      </c>
      <c r="AK17" s="51">
        <v>4.5618999999999996</v>
      </c>
      <c r="AL17" s="51">
        <v>4.6962999999999999</v>
      </c>
      <c r="AM17" s="51">
        <v>4.8305999999999996</v>
      </c>
      <c r="AN17" s="51">
        <v>4.9648000000000003</v>
      </c>
      <c r="AO17" s="51">
        <v>4.9992000000000001</v>
      </c>
      <c r="AP17" s="51">
        <v>5.1322000000000001</v>
      </c>
      <c r="AQ17" s="51">
        <v>5.2652999999999999</v>
      </c>
      <c r="AR17" s="51">
        <v>5.3978999999999999</v>
      </c>
      <c r="AS17" s="51">
        <v>5.5297000000000001</v>
      </c>
      <c r="AT17" s="51">
        <v>5.6605999999999996</v>
      </c>
      <c r="AU17" s="51">
        <v>5.7903000000000002</v>
      </c>
      <c r="AV17" s="51">
        <v>5.9180000000000001</v>
      </c>
      <c r="AW17" s="51">
        <v>6.0431999999999997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2.0707</v>
      </c>
      <c r="Q18" s="51">
        <v>2.1846000000000001</v>
      </c>
      <c r="R18" s="51">
        <v>2.3020999999999998</v>
      </c>
      <c r="S18" s="51">
        <v>2.4245999999999999</v>
      </c>
      <c r="T18" s="51">
        <v>2.5514000000000001</v>
      </c>
      <c r="U18" s="51">
        <v>2.6837</v>
      </c>
      <c r="V18" s="51">
        <v>2.8193999999999999</v>
      </c>
      <c r="W18" s="51">
        <v>2.9599000000000002</v>
      </c>
      <c r="X18" s="51">
        <v>3.1038999999999999</v>
      </c>
      <c r="Y18" s="51">
        <v>3.25</v>
      </c>
      <c r="Z18" s="51">
        <v>3.3975</v>
      </c>
      <c r="AA18" s="51">
        <v>3.5476999999999999</v>
      </c>
      <c r="AB18" s="51">
        <v>3.6983000000000001</v>
      </c>
      <c r="AC18" s="51">
        <v>3.8487</v>
      </c>
      <c r="AD18" s="51">
        <v>3.9986000000000002</v>
      </c>
      <c r="AE18" s="51">
        <v>4.1478999999999999</v>
      </c>
      <c r="AF18" s="51">
        <v>4.1516999999999999</v>
      </c>
      <c r="AG18" s="51">
        <v>4.2972000000000001</v>
      </c>
      <c r="AH18" s="51">
        <v>4.4420999999999999</v>
      </c>
      <c r="AI18" s="51">
        <v>4.5868000000000002</v>
      </c>
      <c r="AJ18" s="51">
        <v>4.7313999999999998</v>
      </c>
      <c r="AK18" s="51">
        <v>4.8758999999999997</v>
      </c>
      <c r="AL18" s="51">
        <v>5.0205000000000002</v>
      </c>
      <c r="AM18" s="51">
        <v>5.1654</v>
      </c>
      <c r="AN18" s="51">
        <v>5.3105000000000002</v>
      </c>
      <c r="AO18" s="51">
        <v>5.3513000000000002</v>
      </c>
      <c r="AP18" s="51">
        <v>5.4947999999999997</v>
      </c>
      <c r="AQ18" s="51">
        <v>5.6379000000000001</v>
      </c>
      <c r="AR18" s="51">
        <v>5.7805999999999997</v>
      </c>
      <c r="AS18" s="51">
        <v>5.9221000000000004</v>
      </c>
      <c r="AT18" s="51">
        <v>6.0621999999999998</v>
      </c>
      <c r="AU18" s="51">
        <v>6.2001999999999997</v>
      </c>
      <c r="AV18" s="51">
        <v>6.3360000000000003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2.1726000000000001</v>
      </c>
      <c r="Q19" s="51">
        <v>2.2980999999999998</v>
      </c>
      <c r="R19" s="51">
        <v>2.4285999999999999</v>
      </c>
      <c r="S19" s="51">
        <v>2.5646</v>
      </c>
      <c r="T19" s="51">
        <v>2.7057000000000002</v>
      </c>
      <c r="U19" s="51">
        <v>2.8509000000000002</v>
      </c>
      <c r="V19" s="51">
        <v>3.0017</v>
      </c>
      <c r="W19" s="51">
        <v>3.1555</v>
      </c>
      <c r="X19" s="51">
        <v>3.3117999999999999</v>
      </c>
      <c r="Y19" s="51">
        <v>3.4708999999999999</v>
      </c>
      <c r="Z19" s="51">
        <v>3.6318999999999999</v>
      </c>
      <c r="AA19" s="51">
        <v>3.7932000000000001</v>
      </c>
      <c r="AB19" s="51">
        <v>3.9544000000000001</v>
      </c>
      <c r="AC19" s="51">
        <v>4.1151999999999997</v>
      </c>
      <c r="AD19" s="51">
        <v>4.2752999999999997</v>
      </c>
      <c r="AE19" s="51">
        <v>4.4345999999999997</v>
      </c>
      <c r="AF19" s="51">
        <v>4.4427000000000003</v>
      </c>
      <c r="AG19" s="51">
        <v>4.5984999999999996</v>
      </c>
      <c r="AH19" s="51">
        <v>4.7541000000000002</v>
      </c>
      <c r="AI19" s="51">
        <v>4.9095000000000004</v>
      </c>
      <c r="AJ19" s="51">
        <v>5.0652999999999997</v>
      </c>
      <c r="AK19" s="51">
        <v>5.2210999999999999</v>
      </c>
      <c r="AL19" s="51">
        <v>5.3780999999999999</v>
      </c>
      <c r="AM19" s="51">
        <v>5.5354999999999999</v>
      </c>
      <c r="AN19" s="51">
        <v>5.6931000000000003</v>
      </c>
      <c r="AO19" s="51">
        <v>5.7378999999999998</v>
      </c>
      <c r="AP19" s="51">
        <v>5.8925999999999998</v>
      </c>
      <c r="AQ19" s="51">
        <v>6.0465</v>
      </c>
      <c r="AR19" s="51">
        <v>6.1993999999999998</v>
      </c>
      <c r="AS19" s="51">
        <v>6.351</v>
      </c>
      <c r="AT19" s="51">
        <v>6.5006000000000004</v>
      </c>
      <c r="AU19" s="51">
        <v>6.6474000000000002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2.2907000000000002</v>
      </c>
      <c r="Q20" s="51">
        <v>2.4297</v>
      </c>
      <c r="R20" s="51">
        <v>2.5752999999999999</v>
      </c>
      <c r="S20" s="51">
        <v>2.7256999999999998</v>
      </c>
      <c r="T20" s="51">
        <v>2.8816999999999999</v>
      </c>
      <c r="U20" s="51">
        <v>3.0427</v>
      </c>
      <c r="V20" s="51">
        <v>3.2071000000000001</v>
      </c>
      <c r="W20" s="51">
        <v>3.3744999999999998</v>
      </c>
      <c r="X20" s="51">
        <v>3.5455999999999999</v>
      </c>
      <c r="Y20" s="51">
        <v>3.718</v>
      </c>
      <c r="Z20" s="51">
        <v>3.8908</v>
      </c>
      <c r="AA20" s="51">
        <v>4.0636000000000001</v>
      </c>
      <c r="AB20" s="51">
        <v>4.2359</v>
      </c>
      <c r="AC20" s="51">
        <v>4.4074999999999998</v>
      </c>
      <c r="AD20" s="51">
        <v>4.5801999999999996</v>
      </c>
      <c r="AE20" s="51">
        <v>4.7525000000000004</v>
      </c>
      <c r="AF20" s="51">
        <v>4.7618</v>
      </c>
      <c r="AG20" s="51">
        <v>4.9291</v>
      </c>
      <c r="AH20" s="51">
        <v>5.0964999999999998</v>
      </c>
      <c r="AI20" s="51">
        <v>5.2645</v>
      </c>
      <c r="AJ20" s="51">
        <v>5.4333999999999998</v>
      </c>
      <c r="AK20" s="51">
        <v>5.6029</v>
      </c>
      <c r="AL20" s="51">
        <v>5.7725</v>
      </c>
      <c r="AM20" s="51">
        <v>5.9423000000000004</v>
      </c>
      <c r="AN20" s="51">
        <v>6.1123000000000003</v>
      </c>
      <c r="AO20" s="51">
        <v>6.1612999999999998</v>
      </c>
      <c r="AP20" s="51">
        <v>6.3277000000000001</v>
      </c>
      <c r="AQ20" s="51">
        <v>6.4931999999999999</v>
      </c>
      <c r="AR20" s="51">
        <v>6.6570999999999998</v>
      </c>
      <c r="AS20" s="51">
        <v>6.8188000000000004</v>
      </c>
      <c r="AT20" s="51">
        <v>6.9776999999999996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2.4272999999999998</v>
      </c>
      <c r="Q21" s="51">
        <v>2.5827</v>
      </c>
      <c r="R21" s="51">
        <v>2.7429999999999999</v>
      </c>
      <c r="S21" s="51">
        <v>2.9102999999999999</v>
      </c>
      <c r="T21" s="51">
        <v>3.0821999999999998</v>
      </c>
      <c r="U21" s="51">
        <v>3.2578</v>
      </c>
      <c r="V21" s="51">
        <v>3.4380000000000002</v>
      </c>
      <c r="W21" s="51">
        <v>3.6211000000000002</v>
      </c>
      <c r="X21" s="51">
        <v>3.8054999999999999</v>
      </c>
      <c r="Y21" s="51">
        <v>3.9904999999999999</v>
      </c>
      <c r="Z21" s="51">
        <v>4.1756000000000002</v>
      </c>
      <c r="AA21" s="51">
        <v>4.3601999999999999</v>
      </c>
      <c r="AB21" s="51">
        <v>4.5458999999999996</v>
      </c>
      <c r="AC21" s="51">
        <v>4.7313000000000001</v>
      </c>
      <c r="AD21" s="51">
        <v>4.9161999999999999</v>
      </c>
      <c r="AE21" s="51">
        <v>5.1009000000000002</v>
      </c>
      <c r="AF21" s="51">
        <v>5.1116999999999999</v>
      </c>
      <c r="AG21" s="51">
        <v>5.2927</v>
      </c>
      <c r="AH21" s="51">
        <v>5.4741999999999997</v>
      </c>
      <c r="AI21" s="51">
        <v>5.6562000000000001</v>
      </c>
      <c r="AJ21" s="51">
        <v>5.8385999999999996</v>
      </c>
      <c r="AK21" s="51">
        <v>6.0214999999999996</v>
      </c>
      <c r="AL21" s="51">
        <v>6.2049000000000003</v>
      </c>
      <c r="AM21" s="51">
        <v>6.3883000000000001</v>
      </c>
      <c r="AN21" s="51">
        <v>6.5715000000000003</v>
      </c>
      <c r="AO21" s="51">
        <v>6.6247999999999996</v>
      </c>
      <c r="AP21" s="51">
        <v>6.8034999999999997</v>
      </c>
      <c r="AQ21" s="51">
        <v>6.9806999999999997</v>
      </c>
      <c r="AR21" s="51">
        <v>7.1555999999999997</v>
      </c>
      <c r="AS21" s="51">
        <v>7.3278999999999996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2.5855999999999999</v>
      </c>
      <c r="Q22" s="51">
        <v>2.7568999999999999</v>
      </c>
      <c r="R22" s="51">
        <v>2.9356</v>
      </c>
      <c r="S22" s="51">
        <v>3.1192000000000002</v>
      </c>
      <c r="T22" s="51">
        <v>3.3069999999999999</v>
      </c>
      <c r="U22" s="51">
        <v>3.5003000000000002</v>
      </c>
      <c r="V22" s="51">
        <v>3.6960999999999999</v>
      </c>
      <c r="W22" s="51">
        <v>3.8934000000000002</v>
      </c>
      <c r="X22" s="51">
        <v>4.0914999999999999</v>
      </c>
      <c r="Y22" s="51">
        <v>4.2896999999999998</v>
      </c>
      <c r="Z22" s="51">
        <v>4.4886999999999997</v>
      </c>
      <c r="AA22" s="51">
        <v>4.6881000000000004</v>
      </c>
      <c r="AB22" s="51">
        <v>4.8869999999999996</v>
      </c>
      <c r="AC22" s="51">
        <v>5.0856000000000003</v>
      </c>
      <c r="AD22" s="51">
        <v>5.2839</v>
      </c>
      <c r="AE22" s="51">
        <v>5.4824000000000002</v>
      </c>
      <c r="AF22" s="51">
        <v>5.4974999999999996</v>
      </c>
      <c r="AG22" s="51">
        <v>5.6928999999999998</v>
      </c>
      <c r="AH22" s="51">
        <v>5.8887</v>
      </c>
      <c r="AI22" s="51">
        <v>6.0853000000000002</v>
      </c>
      <c r="AJ22" s="51">
        <v>6.2824999999999998</v>
      </c>
      <c r="AK22" s="51">
        <v>6.4802</v>
      </c>
      <c r="AL22" s="51">
        <v>6.6779999999999999</v>
      </c>
      <c r="AM22" s="51">
        <v>6.8760000000000003</v>
      </c>
      <c r="AN22" s="51">
        <v>7.0735000000000001</v>
      </c>
      <c r="AO22" s="51">
        <v>7.1303999999999998</v>
      </c>
      <c r="AP22" s="51">
        <v>7.3223000000000003</v>
      </c>
      <c r="AQ22" s="51">
        <v>7.5118</v>
      </c>
      <c r="AR22" s="51">
        <v>7.6981999999999999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2.766</v>
      </c>
      <c r="Q23" s="51">
        <v>2.9567000000000001</v>
      </c>
      <c r="R23" s="51">
        <v>3.1526000000000001</v>
      </c>
      <c r="S23" s="51">
        <v>3.3540000000000001</v>
      </c>
      <c r="T23" s="51">
        <v>3.5606</v>
      </c>
      <c r="U23" s="51">
        <v>3.7698999999999998</v>
      </c>
      <c r="V23" s="51">
        <v>3.9809999999999999</v>
      </c>
      <c r="W23" s="51">
        <v>4.1929999999999996</v>
      </c>
      <c r="X23" s="51">
        <v>4.4055999999999997</v>
      </c>
      <c r="Y23" s="51">
        <v>4.6196999999999999</v>
      </c>
      <c r="Z23" s="51">
        <v>4.8334000000000001</v>
      </c>
      <c r="AA23" s="51">
        <v>5.0468000000000002</v>
      </c>
      <c r="AB23" s="51">
        <v>5.2599</v>
      </c>
      <c r="AC23" s="51">
        <v>5.4730999999999996</v>
      </c>
      <c r="AD23" s="51">
        <v>5.6863999999999999</v>
      </c>
      <c r="AE23" s="51">
        <v>5.8998999999999997</v>
      </c>
      <c r="AF23" s="51">
        <v>5.9199000000000002</v>
      </c>
      <c r="AG23" s="51">
        <v>6.1308999999999996</v>
      </c>
      <c r="AH23" s="51">
        <v>6.3426999999999998</v>
      </c>
      <c r="AI23" s="51">
        <v>6.5552000000000001</v>
      </c>
      <c r="AJ23" s="51">
        <v>6.7682000000000002</v>
      </c>
      <c r="AK23" s="51">
        <v>6.9820000000000002</v>
      </c>
      <c r="AL23" s="51">
        <v>7.1957000000000004</v>
      </c>
      <c r="AM23" s="51">
        <v>7.4089999999999998</v>
      </c>
      <c r="AN23" s="51">
        <v>7.6212</v>
      </c>
      <c r="AO23" s="51">
        <v>7.6821999999999999</v>
      </c>
      <c r="AP23" s="51">
        <v>7.8872</v>
      </c>
      <c r="AQ23" s="51">
        <v>8.0889000000000006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2.9721000000000002</v>
      </c>
      <c r="Q24" s="51">
        <v>3.1812999999999998</v>
      </c>
      <c r="R24" s="51">
        <v>3.3971</v>
      </c>
      <c r="S24" s="51">
        <v>3.6177000000000001</v>
      </c>
      <c r="T24" s="51">
        <v>3.8414000000000001</v>
      </c>
      <c r="U24" s="51">
        <v>4.0671999999999997</v>
      </c>
      <c r="V24" s="51">
        <v>4.2938999999999998</v>
      </c>
      <c r="W24" s="51">
        <v>4.5227000000000004</v>
      </c>
      <c r="X24" s="51">
        <v>4.7519</v>
      </c>
      <c r="Y24" s="51">
        <v>4.9809999999999999</v>
      </c>
      <c r="Z24" s="51">
        <v>5.2099000000000002</v>
      </c>
      <c r="AA24" s="51">
        <v>5.4386999999999999</v>
      </c>
      <c r="AB24" s="51">
        <v>5.6675000000000004</v>
      </c>
      <c r="AC24" s="51">
        <v>5.8964999999999996</v>
      </c>
      <c r="AD24" s="51">
        <v>6.1264000000000003</v>
      </c>
      <c r="AE24" s="51">
        <v>6.3569000000000004</v>
      </c>
      <c r="AF24" s="51">
        <v>6.3822999999999999</v>
      </c>
      <c r="AG24" s="51">
        <v>6.6101999999999999</v>
      </c>
      <c r="AH24" s="51">
        <v>6.8391999999999999</v>
      </c>
      <c r="AI24" s="51">
        <v>7.0692000000000004</v>
      </c>
      <c r="AJ24" s="51">
        <v>7.2996999999999996</v>
      </c>
      <c r="AK24" s="51">
        <v>7.5303000000000004</v>
      </c>
      <c r="AL24" s="51">
        <v>7.7605000000000004</v>
      </c>
      <c r="AM24" s="51">
        <v>7.9903000000000004</v>
      </c>
      <c r="AN24" s="51">
        <v>8.2184000000000008</v>
      </c>
      <c r="AO24" s="51">
        <v>8.2820999999999998</v>
      </c>
      <c r="AP24" s="51">
        <v>8.5007999999999999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3.2039</v>
      </c>
      <c r="Q25" s="51">
        <v>3.4348999999999998</v>
      </c>
      <c r="R25" s="51">
        <v>3.6705000000000001</v>
      </c>
      <c r="S25" s="51">
        <v>3.9095</v>
      </c>
      <c r="T25" s="51">
        <v>4.1508000000000003</v>
      </c>
      <c r="U25" s="51">
        <v>4.3937999999999997</v>
      </c>
      <c r="V25" s="51">
        <v>4.6391</v>
      </c>
      <c r="W25" s="51">
        <v>4.8845999999999998</v>
      </c>
      <c r="X25" s="51">
        <v>5.1300999999999997</v>
      </c>
      <c r="Y25" s="51">
        <v>5.3754</v>
      </c>
      <c r="Z25" s="51">
        <v>5.6208999999999998</v>
      </c>
      <c r="AA25" s="51">
        <v>5.8663999999999996</v>
      </c>
      <c r="AB25" s="51">
        <v>6.1125999999999996</v>
      </c>
      <c r="AC25" s="51">
        <v>6.3596000000000004</v>
      </c>
      <c r="AD25" s="51">
        <v>6.6074000000000002</v>
      </c>
      <c r="AE25" s="51">
        <v>6.8564999999999996</v>
      </c>
      <c r="AF25" s="51">
        <v>6.8876999999999997</v>
      </c>
      <c r="AG25" s="51">
        <v>7.1345999999999998</v>
      </c>
      <c r="AH25" s="51">
        <v>7.3823999999999996</v>
      </c>
      <c r="AI25" s="51">
        <v>7.6308999999999996</v>
      </c>
      <c r="AJ25" s="51">
        <v>7.8799000000000001</v>
      </c>
      <c r="AK25" s="51">
        <v>8.1289999999999996</v>
      </c>
      <c r="AL25" s="51">
        <v>8.3772000000000002</v>
      </c>
      <c r="AM25" s="51">
        <v>8.6237999999999992</v>
      </c>
      <c r="AN25" s="51">
        <v>8.8678000000000008</v>
      </c>
      <c r="AO25" s="51">
        <v>8.9344000000000001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3.4661</v>
      </c>
      <c r="Q26" s="51">
        <v>3.7176999999999998</v>
      </c>
      <c r="R26" s="51">
        <v>3.9729999999999999</v>
      </c>
      <c r="S26" s="51">
        <v>4.2309000000000001</v>
      </c>
      <c r="T26" s="51">
        <v>4.4913999999999996</v>
      </c>
      <c r="U26" s="51">
        <v>4.7538</v>
      </c>
      <c r="V26" s="51">
        <v>5.0166000000000004</v>
      </c>
      <c r="W26" s="51">
        <v>5.2794999999999996</v>
      </c>
      <c r="X26" s="51">
        <v>5.5426000000000002</v>
      </c>
      <c r="Y26" s="51">
        <v>5.8056999999999999</v>
      </c>
      <c r="Z26" s="51">
        <v>6.0693000000000001</v>
      </c>
      <c r="AA26" s="51">
        <v>6.3337000000000003</v>
      </c>
      <c r="AB26" s="51">
        <v>6.5989000000000004</v>
      </c>
      <c r="AC26" s="51">
        <v>6.8654999999999999</v>
      </c>
      <c r="AD26" s="51">
        <v>7.1336000000000004</v>
      </c>
      <c r="AE26" s="51">
        <v>7.4031000000000002</v>
      </c>
      <c r="AF26" s="51">
        <v>7.4405999999999999</v>
      </c>
      <c r="AG26" s="51">
        <v>7.7076000000000002</v>
      </c>
      <c r="AH26" s="51">
        <v>7.9757999999999996</v>
      </c>
      <c r="AI26" s="51">
        <v>8.2446999999999999</v>
      </c>
      <c r="AJ26" s="51">
        <v>8.5136000000000003</v>
      </c>
      <c r="AK26" s="51">
        <v>8.7818000000000005</v>
      </c>
      <c r="AL26" s="51">
        <v>9.0482999999999993</v>
      </c>
      <c r="AM26" s="51">
        <v>9.3125999999999998</v>
      </c>
      <c r="AN26" s="51">
        <v>9.5734999999999992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3.7578</v>
      </c>
      <c r="Q27" s="51">
        <v>4.0304000000000002</v>
      </c>
      <c r="R27" s="51">
        <v>4.306</v>
      </c>
      <c r="S27" s="51">
        <v>4.585</v>
      </c>
      <c r="T27" s="51">
        <v>4.8657000000000004</v>
      </c>
      <c r="U27" s="51">
        <v>5.1467999999999998</v>
      </c>
      <c r="V27" s="51">
        <v>5.4283999999999999</v>
      </c>
      <c r="W27" s="51">
        <v>5.7102000000000004</v>
      </c>
      <c r="X27" s="51">
        <v>5.9922000000000004</v>
      </c>
      <c r="Y27" s="51">
        <v>6.2751000000000001</v>
      </c>
      <c r="Z27" s="51">
        <v>6.5587999999999997</v>
      </c>
      <c r="AA27" s="51">
        <v>6.8437000000000001</v>
      </c>
      <c r="AB27" s="51">
        <v>7.1303000000000001</v>
      </c>
      <c r="AC27" s="51">
        <v>7.4185999999999996</v>
      </c>
      <c r="AD27" s="51">
        <v>7.7085999999999997</v>
      </c>
      <c r="AE27" s="51">
        <v>8.0015000000000001</v>
      </c>
      <c r="AF27" s="51">
        <v>8.0447000000000006</v>
      </c>
      <c r="AG27" s="51">
        <v>8.3340999999999994</v>
      </c>
      <c r="AH27" s="51">
        <v>8.6242000000000001</v>
      </c>
      <c r="AI27" s="51">
        <v>8.9144000000000005</v>
      </c>
      <c r="AJ27" s="51">
        <v>9.2041000000000004</v>
      </c>
      <c r="AK27" s="51">
        <v>9.4926999999999992</v>
      </c>
      <c r="AL27" s="51">
        <v>9.7789000000000001</v>
      </c>
      <c r="AM27" s="51">
        <v>10.061400000000001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4.0800999999999998</v>
      </c>
      <c r="Q28" s="51">
        <v>4.3742999999999999</v>
      </c>
      <c r="R28" s="51">
        <v>4.6729000000000003</v>
      </c>
      <c r="S28" s="51">
        <v>4.9728000000000003</v>
      </c>
      <c r="T28" s="51">
        <v>5.2736000000000001</v>
      </c>
      <c r="U28" s="51">
        <v>5.5749000000000004</v>
      </c>
      <c r="V28" s="51">
        <v>5.8765999999999998</v>
      </c>
      <c r="W28" s="51">
        <v>6.1790000000000003</v>
      </c>
      <c r="X28" s="51">
        <v>6.4823000000000004</v>
      </c>
      <c r="Y28" s="51">
        <v>6.7866</v>
      </c>
      <c r="Z28" s="51">
        <v>7.0926999999999998</v>
      </c>
      <c r="AA28" s="51">
        <v>7.4006999999999996</v>
      </c>
      <c r="AB28" s="51">
        <v>7.7104999999999997</v>
      </c>
      <c r="AC28" s="51">
        <v>8.0229999999999997</v>
      </c>
      <c r="AD28" s="51">
        <v>8.3390000000000004</v>
      </c>
      <c r="AE28" s="51">
        <v>8.6569000000000003</v>
      </c>
      <c r="AF28" s="51">
        <v>8.7045999999999992</v>
      </c>
      <c r="AG28" s="51">
        <v>9.0175000000000001</v>
      </c>
      <c r="AH28" s="51">
        <v>9.3308</v>
      </c>
      <c r="AI28" s="51">
        <v>9.6441999999999997</v>
      </c>
      <c r="AJ28" s="51">
        <v>9.9563000000000006</v>
      </c>
      <c r="AK28" s="51">
        <v>10.266</v>
      </c>
      <c r="AL28" s="51">
        <v>10.571899999999999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4.4340999999999999</v>
      </c>
      <c r="Q29" s="51">
        <v>4.7530000000000001</v>
      </c>
      <c r="R29" s="51">
        <v>5.0735000000000001</v>
      </c>
      <c r="S29" s="51">
        <v>5.3949999999999996</v>
      </c>
      <c r="T29" s="51">
        <v>5.7173999999999996</v>
      </c>
      <c r="U29" s="51">
        <v>6.0403000000000002</v>
      </c>
      <c r="V29" s="51">
        <v>6.3643000000000001</v>
      </c>
      <c r="W29" s="51">
        <v>6.6893000000000002</v>
      </c>
      <c r="X29" s="51">
        <v>7.0159000000000002</v>
      </c>
      <c r="Y29" s="51">
        <v>7.3444000000000003</v>
      </c>
      <c r="Z29" s="51">
        <v>7.6750999999999996</v>
      </c>
      <c r="AA29" s="51">
        <v>8.0082000000000004</v>
      </c>
      <c r="AB29" s="51">
        <v>8.3451000000000004</v>
      </c>
      <c r="AC29" s="51">
        <v>8.6851000000000003</v>
      </c>
      <c r="AD29" s="51">
        <v>9.0274999999999999</v>
      </c>
      <c r="AE29" s="51">
        <v>9.3720999999999997</v>
      </c>
      <c r="AF29" s="51">
        <v>9.4238999999999997</v>
      </c>
      <c r="AG29" s="51">
        <v>9.7624999999999993</v>
      </c>
      <c r="AH29" s="51">
        <v>10.1012</v>
      </c>
      <c r="AI29" s="51">
        <v>10.438599999999999</v>
      </c>
      <c r="AJ29" s="51">
        <v>10.7736</v>
      </c>
      <c r="AK29" s="51">
        <v>11.104799999999999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4.8228</v>
      </c>
      <c r="Q30" s="51">
        <v>5.1651999999999996</v>
      </c>
      <c r="R30" s="51">
        <v>5.5087999999999999</v>
      </c>
      <c r="S30" s="51">
        <v>5.8535000000000004</v>
      </c>
      <c r="T30" s="51">
        <v>6.1989999999999998</v>
      </c>
      <c r="U30" s="51">
        <v>6.5458999999999996</v>
      </c>
      <c r="V30" s="51">
        <v>6.8940999999999999</v>
      </c>
      <c r="W30" s="51">
        <v>7.2443</v>
      </c>
      <c r="X30" s="51">
        <v>7.5968</v>
      </c>
      <c r="Y30" s="51">
        <v>7.9518000000000004</v>
      </c>
      <c r="Z30" s="51">
        <v>8.3099000000000007</v>
      </c>
      <c r="AA30" s="51">
        <v>8.6722999999999999</v>
      </c>
      <c r="AB30" s="51">
        <v>9.0381999999999998</v>
      </c>
      <c r="AC30" s="51">
        <v>9.4069000000000003</v>
      </c>
      <c r="AD30" s="51">
        <v>9.7784999999999993</v>
      </c>
      <c r="AE30" s="51">
        <v>10.151999999999999</v>
      </c>
      <c r="AF30" s="51">
        <v>10.208</v>
      </c>
      <c r="AG30" s="51">
        <v>10.573700000000001</v>
      </c>
      <c r="AH30" s="51">
        <v>10.938499999999999</v>
      </c>
      <c r="AI30" s="51">
        <v>11.3009</v>
      </c>
      <c r="AJ30" s="51">
        <v>11.659599999999999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5.2446999999999999</v>
      </c>
      <c r="Q31" s="51">
        <v>5.6116999999999999</v>
      </c>
      <c r="R31" s="51">
        <v>5.9801000000000002</v>
      </c>
      <c r="S31" s="51">
        <v>6.3497000000000003</v>
      </c>
      <c r="T31" s="51">
        <v>6.7209000000000003</v>
      </c>
      <c r="U31" s="51">
        <v>7.0937999999999999</v>
      </c>
      <c r="V31" s="51">
        <v>7.4691000000000001</v>
      </c>
      <c r="W31" s="51">
        <v>7.8471000000000002</v>
      </c>
      <c r="X31" s="51">
        <v>8.2280999999999995</v>
      </c>
      <c r="Y31" s="51">
        <v>8.6128</v>
      </c>
      <c r="Z31" s="51">
        <v>9.0021000000000004</v>
      </c>
      <c r="AA31" s="51">
        <v>9.3956</v>
      </c>
      <c r="AB31" s="51">
        <v>9.7927</v>
      </c>
      <c r="AC31" s="51">
        <v>10.193099999999999</v>
      </c>
      <c r="AD31" s="51">
        <v>10.595800000000001</v>
      </c>
      <c r="AE31" s="51">
        <v>11.0001</v>
      </c>
      <c r="AF31" s="51">
        <v>11.06</v>
      </c>
      <c r="AG31" s="51">
        <v>11.4542</v>
      </c>
      <c r="AH31" s="51">
        <v>11.846399999999999</v>
      </c>
      <c r="AI31" s="51">
        <v>12.235200000000001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5.7</v>
      </c>
      <c r="Q32" s="51">
        <v>6.0934999999999997</v>
      </c>
      <c r="R32" s="51">
        <v>6.4885999999999999</v>
      </c>
      <c r="S32" s="51">
        <v>6.8855000000000004</v>
      </c>
      <c r="T32" s="51">
        <v>7.2847</v>
      </c>
      <c r="U32" s="51">
        <v>7.6866000000000003</v>
      </c>
      <c r="V32" s="51">
        <v>8.0919000000000008</v>
      </c>
      <c r="W32" s="51">
        <v>8.5006000000000004</v>
      </c>
      <c r="X32" s="51">
        <v>8.9137000000000004</v>
      </c>
      <c r="Y32" s="51">
        <v>9.3312000000000008</v>
      </c>
      <c r="Z32" s="51">
        <v>9.7543000000000006</v>
      </c>
      <c r="AA32" s="51">
        <v>10.181699999999999</v>
      </c>
      <c r="AB32" s="51">
        <v>10.6129</v>
      </c>
      <c r="AC32" s="51">
        <v>11.047000000000001</v>
      </c>
      <c r="AD32" s="51">
        <v>11.4832</v>
      </c>
      <c r="AE32" s="51">
        <v>11.9206</v>
      </c>
      <c r="AF32" s="51">
        <v>11.983499999999999</v>
      </c>
      <c r="AG32" s="51">
        <v>12.4079</v>
      </c>
      <c r="AH32" s="51">
        <v>12.8291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6.1890000000000001</v>
      </c>
      <c r="Q33" s="51">
        <v>6.6111000000000004</v>
      </c>
      <c r="R33" s="51">
        <v>7.0353000000000003</v>
      </c>
      <c r="S33" s="51">
        <v>7.4623999999999997</v>
      </c>
      <c r="T33" s="51">
        <v>7.8925999999999998</v>
      </c>
      <c r="U33" s="51">
        <v>8.3268000000000004</v>
      </c>
      <c r="V33" s="51">
        <v>8.7650000000000006</v>
      </c>
      <c r="W33" s="51">
        <v>9.2081999999999997</v>
      </c>
      <c r="X33" s="51">
        <v>9.6562000000000001</v>
      </c>
      <c r="Y33" s="51">
        <v>10.110099999999999</v>
      </c>
      <c r="Z33" s="51">
        <v>10.569800000000001</v>
      </c>
      <c r="AA33" s="51">
        <v>11.0341</v>
      </c>
      <c r="AB33" s="51">
        <v>11.501799999999999</v>
      </c>
      <c r="AC33" s="51">
        <v>11.972300000000001</v>
      </c>
      <c r="AD33" s="51">
        <v>12.444599999999999</v>
      </c>
      <c r="AE33" s="51">
        <v>12.917400000000001</v>
      </c>
      <c r="AF33" s="51">
        <v>12.9823</v>
      </c>
      <c r="AG33" s="51">
        <v>13.4383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6.7112999999999996</v>
      </c>
      <c r="Q34" s="51">
        <v>7.1647999999999996</v>
      </c>
      <c r="R34" s="51">
        <v>7.6212999999999997</v>
      </c>
      <c r="S34" s="51">
        <v>8.0815999999999999</v>
      </c>
      <c r="T34" s="51">
        <v>8.5464000000000002</v>
      </c>
      <c r="U34" s="51">
        <v>9.0160999999999998</v>
      </c>
      <c r="V34" s="51">
        <v>9.4913000000000007</v>
      </c>
      <c r="W34" s="51">
        <v>9.9722000000000008</v>
      </c>
      <c r="X34" s="51">
        <v>10.458600000000001</v>
      </c>
      <c r="Y34" s="51">
        <v>10.9521</v>
      </c>
      <c r="Z34" s="51">
        <v>11.451700000000001</v>
      </c>
      <c r="AA34" s="51">
        <v>11.955500000000001</v>
      </c>
      <c r="AB34" s="51">
        <v>12.4628</v>
      </c>
      <c r="AC34" s="51">
        <v>12.9726</v>
      </c>
      <c r="AD34" s="51">
        <v>13.4833</v>
      </c>
      <c r="AE34" s="51">
        <v>13.992800000000001</v>
      </c>
      <c r="AF34" s="51">
        <v>14.0589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7.2674000000000003</v>
      </c>
      <c r="Q35" s="51">
        <v>7.7553000000000001</v>
      </c>
      <c r="R35" s="51">
        <v>8.2476000000000003</v>
      </c>
      <c r="S35" s="51">
        <v>8.7447999999999997</v>
      </c>
      <c r="T35" s="51">
        <v>9.2477999999999998</v>
      </c>
      <c r="U35" s="51">
        <v>9.7569999999999997</v>
      </c>
      <c r="V35" s="51">
        <v>10.2729</v>
      </c>
      <c r="W35" s="51">
        <v>10.7951</v>
      </c>
      <c r="X35" s="51">
        <v>11.3239</v>
      </c>
      <c r="Y35" s="51">
        <v>11.860300000000001</v>
      </c>
      <c r="Z35" s="51">
        <v>12.402699999999999</v>
      </c>
      <c r="AA35" s="51">
        <v>12.949400000000001</v>
      </c>
      <c r="AB35" s="51">
        <v>13.4994</v>
      </c>
      <c r="AC35" s="51">
        <v>14.0509</v>
      </c>
      <c r="AD35" s="51">
        <v>14.601699999999999</v>
      </c>
      <c r="AE35" s="51">
        <v>15.1496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7.8573000000000004</v>
      </c>
      <c r="Q36" s="51">
        <v>8.3832000000000004</v>
      </c>
      <c r="R36" s="51">
        <v>8.9149999999999991</v>
      </c>
      <c r="S36" s="51">
        <v>9.4536999999999995</v>
      </c>
      <c r="T36" s="51">
        <v>9.9989000000000008</v>
      </c>
      <c r="U36" s="51">
        <v>10.5519</v>
      </c>
      <c r="V36" s="51">
        <v>11.112299999999999</v>
      </c>
      <c r="W36" s="51">
        <v>11.680099999999999</v>
      </c>
      <c r="X36" s="51">
        <v>12.2552</v>
      </c>
      <c r="Y36" s="51">
        <v>12.837400000000001</v>
      </c>
      <c r="Z36" s="51">
        <v>13.4262</v>
      </c>
      <c r="AA36" s="51">
        <v>14.019299999999999</v>
      </c>
      <c r="AB36" s="51">
        <v>14.614599999999999</v>
      </c>
      <c r="AC36" s="51">
        <v>15.209899999999999</v>
      </c>
      <c r="AD36" s="51">
        <v>15.8026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8.4817999999999998</v>
      </c>
      <c r="Q37" s="51">
        <v>9.0500000000000007</v>
      </c>
      <c r="R37" s="51">
        <v>9.6257999999999999</v>
      </c>
      <c r="S37" s="51">
        <v>10.2097</v>
      </c>
      <c r="T37" s="51">
        <v>10.802199999999999</v>
      </c>
      <c r="U37" s="51">
        <v>11.4034</v>
      </c>
      <c r="V37" s="51">
        <v>12.012600000000001</v>
      </c>
      <c r="W37" s="51">
        <v>12.630599999999999</v>
      </c>
      <c r="X37" s="51">
        <v>13.255699999999999</v>
      </c>
      <c r="Y37" s="51">
        <v>13.8873</v>
      </c>
      <c r="Z37" s="51">
        <v>14.526400000000001</v>
      </c>
      <c r="AA37" s="51">
        <v>15.168699999999999</v>
      </c>
      <c r="AB37" s="51">
        <v>15.8117</v>
      </c>
      <c r="AC37" s="51">
        <v>16.4528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9.1433</v>
      </c>
      <c r="Q38" s="51">
        <v>9.7582000000000004</v>
      </c>
      <c r="R38" s="51">
        <v>10.3827</v>
      </c>
      <c r="S38" s="51">
        <v>11.0167</v>
      </c>
      <c r="T38" s="51">
        <v>11.6609</v>
      </c>
      <c r="U38" s="51">
        <v>12.3148</v>
      </c>
      <c r="V38" s="51">
        <v>12.978400000000001</v>
      </c>
      <c r="W38" s="51">
        <v>13.650499999999999</v>
      </c>
      <c r="X38" s="51">
        <v>14.329700000000001</v>
      </c>
      <c r="Y38" s="51">
        <v>15.0151</v>
      </c>
      <c r="Z38" s="51">
        <v>15.707599999999999</v>
      </c>
      <c r="AA38" s="51">
        <v>16.401800000000001</v>
      </c>
      <c r="AB38" s="51">
        <v>17.094799999999999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9.8446999999999996</v>
      </c>
      <c r="Q39" s="51">
        <v>10.511699999999999</v>
      </c>
      <c r="R39" s="51">
        <v>11.1897</v>
      </c>
      <c r="S39" s="51">
        <v>11.8794</v>
      </c>
      <c r="T39" s="51">
        <v>12.5801</v>
      </c>
      <c r="U39" s="51">
        <v>13.2919</v>
      </c>
      <c r="V39" s="51">
        <v>14.0138</v>
      </c>
      <c r="W39" s="51">
        <v>14.7445</v>
      </c>
      <c r="X39" s="51">
        <v>15.4826</v>
      </c>
      <c r="Y39" s="51">
        <v>16.226299999999998</v>
      </c>
      <c r="Z39" s="51">
        <v>16.975000000000001</v>
      </c>
      <c r="AA39" s="51">
        <v>17.723800000000001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10.591200000000001</v>
      </c>
      <c r="Q40" s="51">
        <v>11.315799999999999</v>
      </c>
      <c r="R40" s="51">
        <v>12.0533</v>
      </c>
      <c r="S40" s="51">
        <v>12.803699999999999</v>
      </c>
      <c r="T40" s="51">
        <v>13.566599999999999</v>
      </c>
      <c r="U40" s="51">
        <v>14.3415</v>
      </c>
      <c r="V40" s="51">
        <v>15.1266</v>
      </c>
      <c r="W40" s="51">
        <v>15.9207</v>
      </c>
      <c r="X40" s="51">
        <v>16.721800000000002</v>
      </c>
      <c r="Y40" s="51">
        <v>17.526800000000001</v>
      </c>
      <c r="Z40" s="51">
        <v>18.334900000000001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11.389699999999999</v>
      </c>
      <c r="Q41" s="51">
        <v>12.177899999999999</v>
      </c>
      <c r="R41" s="51">
        <v>12.9808</v>
      </c>
      <c r="S41" s="51">
        <v>13.798</v>
      </c>
      <c r="T41" s="51">
        <v>14.629</v>
      </c>
      <c r="U41" s="51">
        <v>15.472099999999999</v>
      </c>
      <c r="V41" s="51">
        <v>16.325900000000001</v>
      </c>
      <c r="W41" s="51">
        <v>17.188300000000002</v>
      </c>
      <c r="X41" s="51">
        <v>18.056100000000001</v>
      </c>
      <c r="Y41" s="51">
        <v>18.925899999999999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12.249000000000001</v>
      </c>
      <c r="Q42" s="51">
        <v>13.1075</v>
      </c>
      <c r="R42" s="51">
        <v>13.982200000000001</v>
      </c>
      <c r="S42" s="51">
        <v>14.8728</v>
      </c>
      <c r="T42" s="51">
        <v>15.7774</v>
      </c>
      <c r="U42" s="51">
        <v>16.694900000000001</v>
      </c>
      <c r="V42" s="51">
        <v>17.622800000000002</v>
      </c>
      <c r="W42" s="51">
        <v>18.557700000000001</v>
      </c>
      <c r="X42" s="51">
        <v>19.496200000000002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13.180099999999999</v>
      </c>
      <c r="Q43" s="51">
        <v>14.1157</v>
      </c>
      <c r="R43" s="51">
        <v>15.0695</v>
      </c>
      <c r="S43" s="51">
        <v>16.0396</v>
      </c>
      <c r="T43" s="51">
        <v>17.024799999999999</v>
      </c>
      <c r="U43" s="51">
        <v>18.022500000000001</v>
      </c>
      <c r="V43" s="51">
        <v>19.029299999999999</v>
      </c>
      <c r="W43" s="51">
        <v>20.041399999999999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14.1951</v>
      </c>
      <c r="Q44" s="51">
        <v>15.2159</v>
      </c>
      <c r="R44" s="51">
        <v>16.255500000000001</v>
      </c>
      <c r="S44" s="51">
        <v>17.312799999999999</v>
      </c>
      <c r="T44" s="51">
        <v>18.385000000000002</v>
      </c>
      <c r="U44" s="51">
        <v>19.468499999999999</v>
      </c>
      <c r="V44" s="51">
        <v>20.559799999999999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15.3088</v>
      </c>
      <c r="Q45" s="51">
        <v>16.4221</v>
      </c>
      <c r="R45" s="51">
        <v>17.556100000000001</v>
      </c>
      <c r="S45" s="51">
        <v>18.707699999999999</v>
      </c>
      <c r="T45" s="51">
        <v>19.8733</v>
      </c>
      <c r="U45" s="51">
        <v>21.049299999999999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16.535399999999999</v>
      </c>
      <c r="Q46" s="51">
        <v>17.750800000000002</v>
      </c>
      <c r="R46" s="51">
        <v>18.986899999999999</v>
      </c>
      <c r="S46" s="51">
        <v>20.240100000000002</v>
      </c>
      <c r="T46" s="51">
        <v>21.506699999999999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17.8918</v>
      </c>
      <c r="Q47" s="51">
        <v>19.218</v>
      </c>
      <c r="R47" s="51">
        <v>20.564599999999999</v>
      </c>
      <c r="S47" s="51">
        <v>21.9282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19.394200000000001</v>
      </c>
      <c r="Q48" s="51">
        <v>20.840399999999999</v>
      </c>
      <c r="R48" s="51">
        <v>22.307500000000001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21.0595</v>
      </c>
      <c r="Q49" s="51">
        <v>22.6371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22.906500000000001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Y63"/>
  <sheetViews>
    <sheetView workbookViewId="0">
      <selection activeCell="B9" sqref="B9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1.6323000000000001</v>
      </c>
      <c r="N3" s="51">
        <v>1.7070000000000001</v>
      </c>
      <c r="O3" s="51">
        <v>1.7797000000000001</v>
      </c>
      <c r="P3" s="51">
        <v>1.8504</v>
      </c>
      <c r="Q3" s="51">
        <v>1.9191</v>
      </c>
      <c r="R3" s="51">
        <v>1.986</v>
      </c>
      <c r="S3" s="51">
        <v>2.0508999999999999</v>
      </c>
      <c r="T3" s="51">
        <v>2.1139999999999999</v>
      </c>
      <c r="U3" s="51">
        <v>2.1753</v>
      </c>
      <c r="V3" s="51">
        <v>2.2345999999999999</v>
      </c>
      <c r="W3" s="51">
        <v>2.2919999999999998</v>
      </c>
      <c r="X3" s="51">
        <v>2.3473999999999999</v>
      </c>
      <c r="Y3" s="51">
        <v>2.4009999999999998</v>
      </c>
      <c r="Z3" s="51">
        <v>2.4529000000000001</v>
      </c>
      <c r="AA3" s="51">
        <v>2.5034999999999998</v>
      </c>
      <c r="AB3" s="51">
        <v>2.5531000000000001</v>
      </c>
      <c r="AC3" s="51">
        <v>2.6019000000000001</v>
      </c>
      <c r="AD3" s="51">
        <v>2.6503000000000001</v>
      </c>
      <c r="AE3" s="51">
        <v>2.6983999999999999</v>
      </c>
      <c r="AF3" s="51">
        <v>2.6190000000000002</v>
      </c>
      <c r="AG3" s="51">
        <v>2.6667999999999998</v>
      </c>
      <c r="AH3" s="51">
        <v>2.7155999999999998</v>
      </c>
      <c r="AI3" s="51">
        <v>0</v>
      </c>
      <c r="AJ3" s="51">
        <v>2.7963</v>
      </c>
      <c r="AK3" s="51">
        <v>2.8458000000000001</v>
      </c>
      <c r="AL3" s="51">
        <v>2.8971</v>
      </c>
      <c r="AM3" s="51">
        <v>2.9491999999999998</v>
      </c>
      <c r="AN3" s="51">
        <v>3.0026999999999999</v>
      </c>
      <c r="AO3" s="51">
        <v>3.0567000000000002</v>
      </c>
      <c r="AP3" s="51">
        <v>3.0285000000000002</v>
      </c>
      <c r="AQ3" s="51">
        <v>3.0834999999999999</v>
      </c>
      <c r="AR3" s="51">
        <v>3.1381000000000001</v>
      </c>
      <c r="AS3" s="51">
        <v>3.1932999999999998</v>
      </c>
      <c r="AT3" s="51">
        <v>3.2480000000000002</v>
      </c>
      <c r="AU3" s="51">
        <v>3.302</v>
      </c>
      <c r="AV3" s="51">
        <v>3.3555000000000001</v>
      </c>
      <c r="AW3" s="51">
        <v>3.4095</v>
      </c>
      <c r="AX3" s="51">
        <v>3.4628999999999999</v>
      </c>
      <c r="AY3" s="51">
        <v>3.5158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1.6418999999999999</v>
      </c>
      <c r="N4" s="51">
        <v>1.7176</v>
      </c>
      <c r="O4" s="51">
        <v>1.7914000000000001</v>
      </c>
      <c r="P4" s="51">
        <v>1.8632</v>
      </c>
      <c r="Q4" s="51">
        <v>1.9332</v>
      </c>
      <c r="R4" s="51">
        <v>2.0013000000000001</v>
      </c>
      <c r="S4" s="51">
        <v>2.0674999999999999</v>
      </c>
      <c r="T4" s="51">
        <v>2.1320000000000001</v>
      </c>
      <c r="U4" s="51">
        <v>2.1945000000000001</v>
      </c>
      <c r="V4" s="51">
        <v>2.2551000000000001</v>
      </c>
      <c r="W4" s="51">
        <v>2.3136000000000001</v>
      </c>
      <c r="X4" s="51">
        <v>2.3702999999999999</v>
      </c>
      <c r="Y4" s="51">
        <v>2.4253</v>
      </c>
      <c r="Z4" s="51">
        <v>2.4788999999999999</v>
      </c>
      <c r="AA4" s="51">
        <v>2.5316000000000001</v>
      </c>
      <c r="AB4" s="51">
        <v>2.5834999999999999</v>
      </c>
      <c r="AC4" s="51">
        <v>2.6349</v>
      </c>
      <c r="AD4" s="51">
        <v>2.6863999999999999</v>
      </c>
      <c r="AE4" s="51">
        <v>2.7383000000000002</v>
      </c>
      <c r="AF4" s="51">
        <v>2.6627000000000001</v>
      </c>
      <c r="AG4" s="51">
        <v>2.7151000000000001</v>
      </c>
      <c r="AH4" s="51">
        <v>2.7686999999999999</v>
      </c>
      <c r="AI4" s="51">
        <v>0</v>
      </c>
      <c r="AJ4" s="51">
        <v>2.8555000000000001</v>
      </c>
      <c r="AK4" s="51">
        <v>2.9106000000000001</v>
      </c>
      <c r="AL4" s="51">
        <v>2.9672999999999998</v>
      </c>
      <c r="AM4" s="51">
        <v>3.0249000000000001</v>
      </c>
      <c r="AN4" s="51">
        <v>3.0838999999999999</v>
      </c>
      <c r="AO4" s="51">
        <v>3.1429</v>
      </c>
      <c r="AP4" s="51">
        <v>3.1191</v>
      </c>
      <c r="AQ4" s="51">
        <v>3.1789999999999998</v>
      </c>
      <c r="AR4" s="51">
        <v>3.2383000000000002</v>
      </c>
      <c r="AS4" s="51">
        <v>3.2970000000000002</v>
      </c>
      <c r="AT4" s="51">
        <v>3.3557000000000001</v>
      </c>
      <c r="AU4" s="51">
        <v>3.4144000000000001</v>
      </c>
      <c r="AV4" s="51">
        <v>3.4723000000000002</v>
      </c>
      <c r="AW4" s="51">
        <v>3.5297000000000001</v>
      </c>
      <c r="AX4" s="51">
        <v>3.5865</v>
      </c>
      <c r="AY4" s="51">
        <v>3.6436999999999999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1.6484000000000001</v>
      </c>
      <c r="N5" s="51">
        <v>1.7252000000000001</v>
      </c>
      <c r="O5" s="51">
        <v>1.8001</v>
      </c>
      <c r="P5" s="51">
        <v>1.8732</v>
      </c>
      <c r="Q5" s="51">
        <v>1.9444999999999999</v>
      </c>
      <c r="R5" s="51">
        <v>2.0139</v>
      </c>
      <c r="S5" s="51">
        <v>2.0815999999999999</v>
      </c>
      <c r="T5" s="51">
        <v>2.1474000000000002</v>
      </c>
      <c r="U5" s="51">
        <v>2.2111999999999998</v>
      </c>
      <c r="V5" s="51">
        <v>2.2730000000000001</v>
      </c>
      <c r="W5" s="51">
        <v>2.3328000000000002</v>
      </c>
      <c r="X5" s="51">
        <v>2.3908999999999998</v>
      </c>
      <c r="Y5" s="51">
        <v>2.4478</v>
      </c>
      <c r="Z5" s="51">
        <v>2.5036</v>
      </c>
      <c r="AA5" s="51">
        <v>2.5587</v>
      </c>
      <c r="AB5" s="51">
        <v>2.6135999999999999</v>
      </c>
      <c r="AC5" s="51">
        <v>2.6686999999999999</v>
      </c>
      <c r="AD5" s="51">
        <v>2.7242999999999999</v>
      </c>
      <c r="AE5" s="51">
        <v>2.7805</v>
      </c>
      <c r="AF5" s="51">
        <v>2.7098</v>
      </c>
      <c r="AG5" s="51">
        <v>2.7679</v>
      </c>
      <c r="AH5" s="51">
        <v>2.8271999999999999</v>
      </c>
      <c r="AI5" s="51">
        <v>0</v>
      </c>
      <c r="AJ5" s="51">
        <v>2.9207000000000001</v>
      </c>
      <c r="AK5" s="51">
        <v>2.9817999999999998</v>
      </c>
      <c r="AL5" s="51">
        <v>3.0446</v>
      </c>
      <c r="AM5" s="51">
        <v>3.1078999999999999</v>
      </c>
      <c r="AN5" s="51">
        <v>3.1724999999999999</v>
      </c>
      <c r="AO5" s="51">
        <v>3.2368999999999999</v>
      </c>
      <c r="AP5" s="51">
        <v>3.218</v>
      </c>
      <c r="AQ5" s="51">
        <v>3.2816999999999998</v>
      </c>
      <c r="AR5" s="51">
        <v>3.3460000000000001</v>
      </c>
      <c r="AS5" s="51">
        <v>3.4097</v>
      </c>
      <c r="AT5" s="51">
        <v>3.4725999999999999</v>
      </c>
      <c r="AU5" s="51">
        <v>3.5348000000000002</v>
      </c>
      <c r="AV5" s="51">
        <v>3.5971000000000002</v>
      </c>
      <c r="AW5" s="51">
        <v>3.6595</v>
      </c>
      <c r="AX5" s="51">
        <v>3.7212999999999998</v>
      </c>
      <c r="AY5" s="51">
        <v>3.7827999999999999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1.6536999999999999</v>
      </c>
      <c r="N6" s="51">
        <v>1.7317</v>
      </c>
      <c r="O6" s="51">
        <v>1.8079000000000001</v>
      </c>
      <c r="P6" s="51">
        <v>1.8824000000000001</v>
      </c>
      <c r="Q6" s="51">
        <v>1.9551000000000001</v>
      </c>
      <c r="R6" s="51">
        <v>2.0259999999999998</v>
      </c>
      <c r="S6" s="51">
        <v>2.0952000000000002</v>
      </c>
      <c r="T6" s="51">
        <v>2.1623000000000001</v>
      </c>
      <c r="U6" s="51">
        <v>2.2273999999999998</v>
      </c>
      <c r="V6" s="51">
        <v>2.2906</v>
      </c>
      <c r="W6" s="51">
        <v>2.3521000000000001</v>
      </c>
      <c r="X6" s="51">
        <v>2.4121999999999999</v>
      </c>
      <c r="Y6" s="51">
        <v>2.4712999999999998</v>
      </c>
      <c r="Z6" s="51">
        <v>2.5299999999999998</v>
      </c>
      <c r="AA6" s="51">
        <v>2.5886</v>
      </c>
      <c r="AB6" s="51">
        <v>2.6474000000000002</v>
      </c>
      <c r="AC6" s="51">
        <v>2.7067000000000001</v>
      </c>
      <c r="AD6" s="51">
        <v>2.7673000000000001</v>
      </c>
      <c r="AE6" s="51">
        <v>2.8292000000000002</v>
      </c>
      <c r="AF6" s="51">
        <v>2.7646000000000002</v>
      </c>
      <c r="AG6" s="51">
        <v>2.8288000000000002</v>
      </c>
      <c r="AH6" s="51">
        <v>2.8948</v>
      </c>
      <c r="AI6" s="51">
        <v>0</v>
      </c>
      <c r="AJ6" s="51">
        <v>2.9954999999999998</v>
      </c>
      <c r="AK6" s="51">
        <v>3.0632000000000001</v>
      </c>
      <c r="AL6" s="51">
        <v>3.1320999999999999</v>
      </c>
      <c r="AM6" s="51">
        <v>3.2012</v>
      </c>
      <c r="AN6" s="51">
        <v>3.2717999999999998</v>
      </c>
      <c r="AO6" s="51">
        <v>3.3420000000000001</v>
      </c>
      <c r="AP6" s="51">
        <v>3.3273999999999999</v>
      </c>
      <c r="AQ6" s="51">
        <v>3.3963999999999999</v>
      </c>
      <c r="AR6" s="51">
        <v>3.4645999999999999</v>
      </c>
      <c r="AS6" s="51">
        <v>3.5327999999999999</v>
      </c>
      <c r="AT6" s="51">
        <v>3.601</v>
      </c>
      <c r="AU6" s="51">
        <v>3.6684999999999999</v>
      </c>
      <c r="AV6" s="51">
        <v>3.7355</v>
      </c>
      <c r="AW6" s="51">
        <v>3.802</v>
      </c>
      <c r="AX6" s="51">
        <v>3.8681000000000001</v>
      </c>
      <c r="AY6" s="51">
        <v>3.9338000000000002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1.6592</v>
      </c>
      <c r="N7" s="51">
        <v>1.7385999999999999</v>
      </c>
      <c r="O7" s="51">
        <v>1.8163</v>
      </c>
      <c r="P7" s="51">
        <v>1.8924000000000001</v>
      </c>
      <c r="Q7" s="51">
        <v>1.9668000000000001</v>
      </c>
      <c r="R7" s="51">
        <v>2.0394000000000001</v>
      </c>
      <c r="S7" s="51">
        <v>2.1101000000000001</v>
      </c>
      <c r="T7" s="51">
        <v>2.1787000000000001</v>
      </c>
      <c r="U7" s="51">
        <v>2.2454000000000001</v>
      </c>
      <c r="V7" s="51">
        <v>2.3102999999999998</v>
      </c>
      <c r="W7" s="51">
        <v>2.3738999999999999</v>
      </c>
      <c r="X7" s="51">
        <v>2.4367999999999999</v>
      </c>
      <c r="Y7" s="51">
        <v>2.4990999999999999</v>
      </c>
      <c r="Z7" s="51">
        <v>2.5615000000000001</v>
      </c>
      <c r="AA7" s="51">
        <v>2.6242000000000001</v>
      </c>
      <c r="AB7" s="51">
        <v>2.6879</v>
      </c>
      <c r="AC7" s="51">
        <v>2.7528999999999999</v>
      </c>
      <c r="AD7" s="51">
        <v>2.8195000000000001</v>
      </c>
      <c r="AE7" s="51">
        <v>2.8879000000000001</v>
      </c>
      <c r="AF7" s="51">
        <v>2.8302999999999998</v>
      </c>
      <c r="AG7" s="51">
        <v>2.9014000000000002</v>
      </c>
      <c r="AH7" s="51">
        <v>2.9744999999999999</v>
      </c>
      <c r="AI7" s="51">
        <v>0</v>
      </c>
      <c r="AJ7" s="51">
        <v>3.0831</v>
      </c>
      <c r="AK7" s="51">
        <v>3.1573000000000002</v>
      </c>
      <c r="AL7" s="51">
        <v>3.2330000000000001</v>
      </c>
      <c r="AM7" s="51">
        <v>3.3085</v>
      </c>
      <c r="AN7" s="51">
        <v>3.3841000000000001</v>
      </c>
      <c r="AO7" s="51">
        <v>3.4603000000000002</v>
      </c>
      <c r="AP7" s="51">
        <v>3.4496000000000002</v>
      </c>
      <c r="AQ7" s="51">
        <v>3.5242</v>
      </c>
      <c r="AR7" s="51">
        <v>3.5981000000000001</v>
      </c>
      <c r="AS7" s="51">
        <v>3.6713</v>
      </c>
      <c r="AT7" s="51">
        <v>3.7437999999999998</v>
      </c>
      <c r="AU7" s="51">
        <v>3.8157000000000001</v>
      </c>
      <c r="AV7" s="51">
        <v>3.8875000000000002</v>
      </c>
      <c r="AW7" s="51">
        <v>3.9597000000000002</v>
      </c>
      <c r="AX7" s="51">
        <v>4.0316999999999998</v>
      </c>
      <c r="AY7" s="51">
        <v>4.1033999999999997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1.6664000000000001</v>
      </c>
      <c r="N8" s="51">
        <v>1.7476</v>
      </c>
      <c r="O8" s="51">
        <v>1.8270999999999999</v>
      </c>
      <c r="P8" s="51">
        <v>1.9051</v>
      </c>
      <c r="Q8" s="51">
        <v>1.9813000000000001</v>
      </c>
      <c r="R8" s="51">
        <v>2.0556999999999999</v>
      </c>
      <c r="S8" s="51">
        <v>2.1280999999999999</v>
      </c>
      <c r="T8" s="51">
        <v>2.1983999999999999</v>
      </c>
      <c r="U8" s="51">
        <v>2.2671000000000001</v>
      </c>
      <c r="V8" s="51">
        <v>2.3344999999999998</v>
      </c>
      <c r="W8" s="51">
        <v>2.4011999999999998</v>
      </c>
      <c r="X8" s="51">
        <v>2.4674</v>
      </c>
      <c r="Y8" s="51">
        <v>2.5337999999999998</v>
      </c>
      <c r="Z8" s="51">
        <v>2.601</v>
      </c>
      <c r="AA8" s="51">
        <v>2.6692</v>
      </c>
      <c r="AB8" s="51">
        <v>2.7389999999999999</v>
      </c>
      <c r="AC8" s="51">
        <v>2.8105000000000002</v>
      </c>
      <c r="AD8" s="51">
        <v>2.8843000000000001</v>
      </c>
      <c r="AE8" s="51">
        <v>2.96</v>
      </c>
      <c r="AF8" s="51">
        <v>2.9100999999999999</v>
      </c>
      <c r="AG8" s="51">
        <v>2.9885999999999999</v>
      </c>
      <c r="AH8" s="51">
        <v>3.0691000000000002</v>
      </c>
      <c r="AI8" s="51">
        <v>0</v>
      </c>
      <c r="AJ8" s="51">
        <v>3.1863000000000001</v>
      </c>
      <c r="AK8" s="51">
        <v>3.2671999999999999</v>
      </c>
      <c r="AL8" s="51">
        <v>3.3492000000000002</v>
      </c>
      <c r="AM8" s="51">
        <v>3.4314</v>
      </c>
      <c r="AN8" s="51">
        <v>3.5129999999999999</v>
      </c>
      <c r="AO8" s="51">
        <v>3.5937999999999999</v>
      </c>
      <c r="AP8" s="51">
        <v>3.589</v>
      </c>
      <c r="AQ8" s="51">
        <v>3.6682000000000001</v>
      </c>
      <c r="AR8" s="51">
        <v>3.7467000000000001</v>
      </c>
      <c r="AS8" s="51">
        <v>3.8252000000000002</v>
      </c>
      <c r="AT8" s="51">
        <v>3.9037999999999999</v>
      </c>
      <c r="AU8" s="51">
        <v>3.9819</v>
      </c>
      <c r="AV8" s="51">
        <v>4.0597000000000003</v>
      </c>
      <c r="AW8" s="51">
        <v>4.1371000000000002</v>
      </c>
      <c r="AX8" s="51">
        <v>4.2142999999999997</v>
      </c>
      <c r="AY8" s="51">
        <v>4.2911999999999999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1.6767000000000001</v>
      </c>
      <c r="N9" s="51">
        <v>1.7599</v>
      </c>
      <c r="O9" s="51">
        <v>1.8415999999999999</v>
      </c>
      <c r="P9" s="51">
        <v>1.9217</v>
      </c>
      <c r="Q9" s="51">
        <v>2</v>
      </c>
      <c r="R9" s="51">
        <v>2.0764</v>
      </c>
      <c r="S9" s="51">
        <v>2.1507000000000001</v>
      </c>
      <c r="T9" s="51">
        <v>2.2233999999999998</v>
      </c>
      <c r="U9" s="51">
        <v>2.2948</v>
      </c>
      <c r="V9" s="51">
        <v>2.3654999999999999</v>
      </c>
      <c r="W9" s="51">
        <v>2.4359999999999999</v>
      </c>
      <c r="X9" s="51">
        <v>2.5068999999999999</v>
      </c>
      <c r="Y9" s="51">
        <v>2.5785999999999998</v>
      </c>
      <c r="Z9" s="51">
        <v>2.6516000000000002</v>
      </c>
      <c r="AA9" s="51">
        <v>2.7265000000000001</v>
      </c>
      <c r="AB9" s="51">
        <v>2.8035999999999999</v>
      </c>
      <c r="AC9" s="51">
        <v>2.8826000000000001</v>
      </c>
      <c r="AD9" s="51">
        <v>2.9647000000000001</v>
      </c>
      <c r="AE9" s="51">
        <v>3.0484</v>
      </c>
      <c r="AF9" s="51">
        <v>3.0063</v>
      </c>
      <c r="AG9" s="51">
        <v>3.0931000000000002</v>
      </c>
      <c r="AH9" s="51">
        <v>3.1806000000000001</v>
      </c>
      <c r="AI9" s="51">
        <v>0</v>
      </c>
      <c r="AJ9" s="51">
        <v>3.3067000000000002</v>
      </c>
      <c r="AK9" s="51">
        <v>3.395</v>
      </c>
      <c r="AL9" s="51">
        <v>3.4830000000000001</v>
      </c>
      <c r="AM9" s="51">
        <v>3.5710999999999999</v>
      </c>
      <c r="AN9" s="51">
        <v>3.6595</v>
      </c>
      <c r="AO9" s="51">
        <v>3.7471000000000001</v>
      </c>
      <c r="AP9" s="51">
        <v>3.7448999999999999</v>
      </c>
      <c r="AQ9" s="51">
        <v>3.8306</v>
      </c>
      <c r="AR9" s="51">
        <v>3.9156</v>
      </c>
      <c r="AS9" s="51">
        <v>4.0000999999999998</v>
      </c>
      <c r="AT9" s="51">
        <v>4.0841000000000003</v>
      </c>
      <c r="AU9" s="51">
        <v>4.1677999999999997</v>
      </c>
      <c r="AV9" s="51">
        <v>4.2511999999999999</v>
      </c>
      <c r="AW9" s="51">
        <v>4.3343999999999996</v>
      </c>
      <c r="AX9" s="51">
        <v>4.4172000000000002</v>
      </c>
      <c r="AY9" s="51">
        <v>4.5008999999999997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1.6911</v>
      </c>
      <c r="N10" s="51">
        <v>1.7767999999999999</v>
      </c>
      <c r="O10" s="51">
        <v>1.8609</v>
      </c>
      <c r="P10" s="51">
        <v>1.9434</v>
      </c>
      <c r="Q10" s="51">
        <v>2.0240999999999998</v>
      </c>
      <c r="R10" s="51">
        <v>2.1027</v>
      </c>
      <c r="S10" s="51">
        <v>2.1796000000000002</v>
      </c>
      <c r="T10" s="51">
        <v>2.2553999999999998</v>
      </c>
      <c r="U10" s="51">
        <v>2.3304999999999998</v>
      </c>
      <c r="V10" s="51">
        <v>2.4056000000000002</v>
      </c>
      <c r="W10" s="51">
        <v>2.4811999999999999</v>
      </c>
      <c r="X10" s="51">
        <v>2.5577000000000001</v>
      </c>
      <c r="Y10" s="51">
        <v>2.6360000000000001</v>
      </c>
      <c r="Z10" s="51">
        <v>2.7164000000000001</v>
      </c>
      <c r="AA10" s="51">
        <v>2.7989000000000002</v>
      </c>
      <c r="AB10" s="51">
        <v>2.8845000000000001</v>
      </c>
      <c r="AC10" s="51">
        <v>2.9721000000000002</v>
      </c>
      <c r="AD10" s="51">
        <v>3.0632999999999999</v>
      </c>
      <c r="AE10" s="51">
        <v>3.1558999999999999</v>
      </c>
      <c r="AF10" s="51">
        <v>3.1208</v>
      </c>
      <c r="AG10" s="51">
        <v>3.2160000000000002</v>
      </c>
      <c r="AH10" s="51">
        <v>3.3117999999999999</v>
      </c>
      <c r="AI10" s="51">
        <v>0</v>
      </c>
      <c r="AJ10" s="51">
        <v>3.4457</v>
      </c>
      <c r="AK10" s="51">
        <v>3.5415999999999999</v>
      </c>
      <c r="AL10" s="51">
        <v>3.6371000000000002</v>
      </c>
      <c r="AM10" s="51">
        <v>3.7319</v>
      </c>
      <c r="AN10" s="51">
        <v>3.8258999999999999</v>
      </c>
      <c r="AO10" s="51">
        <v>3.9190999999999998</v>
      </c>
      <c r="AP10" s="51">
        <v>3.9226000000000001</v>
      </c>
      <c r="AQ10" s="51">
        <v>4.0140000000000002</v>
      </c>
      <c r="AR10" s="51">
        <v>4.1048999999999998</v>
      </c>
      <c r="AS10" s="51">
        <v>4.1951999999999998</v>
      </c>
      <c r="AT10" s="51">
        <v>4.2853000000000003</v>
      </c>
      <c r="AU10" s="51">
        <v>4.3757999999999999</v>
      </c>
      <c r="AV10" s="51">
        <v>4.4664999999999999</v>
      </c>
      <c r="AW10" s="51">
        <v>4.5570000000000004</v>
      </c>
      <c r="AX10" s="51">
        <v>4.6471999999999998</v>
      </c>
      <c r="AY10" s="51">
        <v>4.7370000000000001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1.7105999999999999</v>
      </c>
      <c r="N11" s="51">
        <v>1.7989999999999999</v>
      </c>
      <c r="O11" s="51">
        <v>1.8859999999999999</v>
      </c>
      <c r="P11" s="51">
        <v>1.9712000000000001</v>
      </c>
      <c r="Q11" s="51">
        <v>2.0545</v>
      </c>
      <c r="R11" s="51">
        <v>2.1360999999999999</v>
      </c>
      <c r="S11" s="51">
        <v>2.2164999999999999</v>
      </c>
      <c r="T11" s="51">
        <v>2.2964000000000002</v>
      </c>
      <c r="U11" s="51">
        <v>2.3761999999999999</v>
      </c>
      <c r="V11" s="51">
        <v>2.4567999999999999</v>
      </c>
      <c r="W11" s="51">
        <v>2.5388000000000002</v>
      </c>
      <c r="X11" s="51">
        <v>2.6225000000000001</v>
      </c>
      <c r="Y11" s="51">
        <v>2.7084999999999999</v>
      </c>
      <c r="Z11" s="51">
        <v>2.7974999999999999</v>
      </c>
      <c r="AA11" s="51">
        <v>2.8887999999999998</v>
      </c>
      <c r="AB11" s="51">
        <v>2.9841000000000002</v>
      </c>
      <c r="AC11" s="51">
        <v>3.0811000000000002</v>
      </c>
      <c r="AD11" s="51">
        <v>3.1816</v>
      </c>
      <c r="AE11" s="51">
        <v>3.2839999999999998</v>
      </c>
      <c r="AF11" s="51">
        <v>3.2555999999999998</v>
      </c>
      <c r="AG11" s="51">
        <v>3.3584000000000001</v>
      </c>
      <c r="AH11" s="51">
        <v>3.4628999999999999</v>
      </c>
      <c r="AI11" s="51">
        <v>0</v>
      </c>
      <c r="AJ11" s="51">
        <v>3.6070000000000002</v>
      </c>
      <c r="AK11" s="51">
        <v>3.7094</v>
      </c>
      <c r="AL11" s="51">
        <v>3.8111000000000002</v>
      </c>
      <c r="AM11" s="51">
        <v>3.9125000000000001</v>
      </c>
      <c r="AN11" s="51">
        <v>4.0141</v>
      </c>
      <c r="AO11" s="51">
        <v>4.1147999999999998</v>
      </c>
      <c r="AP11" s="51">
        <v>4.1208999999999998</v>
      </c>
      <c r="AQ11" s="51">
        <v>4.2187000000000001</v>
      </c>
      <c r="AR11" s="51">
        <v>4.3170999999999999</v>
      </c>
      <c r="AS11" s="51">
        <v>4.4151999999999996</v>
      </c>
      <c r="AT11" s="51">
        <v>4.5132000000000003</v>
      </c>
      <c r="AU11" s="51">
        <v>4.6109</v>
      </c>
      <c r="AV11" s="51">
        <v>4.7084999999999999</v>
      </c>
      <c r="AW11" s="51">
        <v>4.8057999999999996</v>
      </c>
      <c r="AX11" s="51">
        <v>4.9025999999999996</v>
      </c>
      <c r="AY11" s="51">
        <v>4.9991000000000003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1.7358</v>
      </c>
      <c r="N12" s="51">
        <v>1.8274999999999999</v>
      </c>
      <c r="O12" s="51">
        <v>1.9176</v>
      </c>
      <c r="P12" s="51">
        <v>2.0059</v>
      </c>
      <c r="Q12" s="51">
        <v>2.0924999999999998</v>
      </c>
      <c r="R12" s="51">
        <v>2.1779000000000002</v>
      </c>
      <c r="S12" s="51">
        <v>2.2627000000000002</v>
      </c>
      <c r="T12" s="51">
        <v>2.3479999999999999</v>
      </c>
      <c r="U12" s="51">
        <v>2.4339</v>
      </c>
      <c r="V12" s="51">
        <v>2.5211999999999999</v>
      </c>
      <c r="W12" s="51">
        <v>2.6110000000000002</v>
      </c>
      <c r="X12" s="51">
        <v>2.7033</v>
      </c>
      <c r="Y12" s="51">
        <v>2.7982999999999998</v>
      </c>
      <c r="Z12" s="51">
        <v>2.8973</v>
      </c>
      <c r="AA12" s="51">
        <v>2.9986000000000002</v>
      </c>
      <c r="AB12" s="51">
        <v>3.1038000000000001</v>
      </c>
      <c r="AC12" s="51">
        <v>3.2115</v>
      </c>
      <c r="AD12" s="51">
        <v>3.3212000000000002</v>
      </c>
      <c r="AE12" s="51">
        <v>3.4339</v>
      </c>
      <c r="AF12" s="51">
        <v>3.4119000000000002</v>
      </c>
      <c r="AG12" s="51">
        <v>3.5236999999999998</v>
      </c>
      <c r="AH12" s="51">
        <v>3.6353</v>
      </c>
      <c r="AI12" s="51">
        <v>0</v>
      </c>
      <c r="AJ12" s="51">
        <v>3.7884000000000002</v>
      </c>
      <c r="AK12" s="51">
        <v>3.899</v>
      </c>
      <c r="AL12" s="51">
        <v>4.0087999999999999</v>
      </c>
      <c r="AM12" s="51">
        <v>4.1177999999999999</v>
      </c>
      <c r="AN12" s="51">
        <v>4.226</v>
      </c>
      <c r="AO12" s="51">
        <v>4.3334999999999999</v>
      </c>
      <c r="AP12" s="51">
        <v>4.3445999999999998</v>
      </c>
      <c r="AQ12" s="51">
        <v>4.4507000000000003</v>
      </c>
      <c r="AR12" s="51">
        <v>4.5564</v>
      </c>
      <c r="AS12" s="51">
        <v>4.6619000000000002</v>
      </c>
      <c r="AT12" s="51">
        <v>4.7672999999999996</v>
      </c>
      <c r="AU12" s="51">
        <v>4.8723999999999998</v>
      </c>
      <c r="AV12" s="51">
        <v>4.9774000000000003</v>
      </c>
      <c r="AW12" s="51">
        <v>5.0819999999999999</v>
      </c>
      <c r="AX12" s="51">
        <v>5.1859999999999999</v>
      </c>
      <c r="AY12" s="51">
        <v>5.2893999999999997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1.7676000000000001</v>
      </c>
      <c r="N13" s="51">
        <v>1.8629</v>
      </c>
      <c r="O13" s="51">
        <v>1.9565999999999999</v>
      </c>
      <c r="P13" s="51">
        <v>2.0486</v>
      </c>
      <c r="Q13" s="51">
        <v>2.1394000000000002</v>
      </c>
      <c r="R13" s="51">
        <v>2.2296999999999998</v>
      </c>
      <c r="S13" s="51">
        <v>2.3203</v>
      </c>
      <c r="T13" s="51">
        <v>2.4119999999999999</v>
      </c>
      <c r="U13" s="51">
        <v>2.5055999999999998</v>
      </c>
      <c r="V13" s="51">
        <v>2.6013000000000002</v>
      </c>
      <c r="W13" s="51">
        <v>2.7000999999999999</v>
      </c>
      <c r="X13" s="51">
        <v>2.8024</v>
      </c>
      <c r="Y13" s="51">
        <v>2.9079999999999999</v>
      </c>
      <c r="Z13" s="51">
        <v>3.0173000000000001</v>
      </c>
      <c r="AA13" s="51">
        <v>3.1301999999999999</v>
      </c>
      <c r="AB13" s="51">
        <v>3.2454999999999998</v>
      </c>
      <c r="AC13" s="51">
        <v>3.3645999999999998</v>
      </c>
      <c r="AD13" s="51">
        <v>3.4849000000000001</v>
      </c>
      <c r="AE13" s="51">
        <v>3.6059000000000001</v>
      </c>
      <c r="AF13" s="51">
        <v>3.59</v>
      </c>
      <c r="AG13" s="51">
        <v>3.7101000000000002</v>
      </c>
      <c r="AH13" s="51">
        <v>3.8309000000000002</v>
      </c>
      <c r="AI13" s="51">
        <v>0</v>
      </c>
      <c r="AJ13" s="51">
        <v>3.9952000000000001</v>
      </c>
      <c r="AK13" s="51">
        <v>4.1131000000000002</v>
      </c>
      <c r="AL13" s="51">
        <v>4.2301000000000002</v>
      </c>
      <c r="AM13" s="51">
        <v>4.3464</v>
      </c>
      <c r="AN13" s="51">
        <v>4.4619999999999997</v>
      </c>
      <c r="AO13" s="51">
        <v>4.5770999999999997</v>
      </c>
      <c r="AP13" s="51">
        <v>4.5949999999999998</v>
      </c>
      <c r="AQ13" s="51">
        <v>4.7088999999999999</v>
      </c>
      <c r="AR13" s="51">
        <v>4.8224999999999998</v>
      </c>
      <c r="AS13" s="51">
        <v>4.9359999999999999</v>
      </c>
      <c r="AT13" s="51">
        <v>5.0495000000000001</v>
      </c>
      <c r="AU13" s="51">
        <v>5.1626000000000003</v>
      </c>
      <c r="AV13" s="51">
        <v>5.2755000000000001</v>
      </c>
      <c r="AW13" s="51">
        <v>5.3879000000000001</v>
      </c>
      <c r="AX13" s="51">
        <v>5.4995000000000003</v>
      </c>
      <c r="AY13" s="51">
        <v>5.6105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1.8064</v>
      </c>
      <c r="N14" s="51">
        <v>1.9058999999999999</v>
      </c>
      <c r="O14" s="51">
        <v>2.0038</v>
      </c>
      <c r="P14" s="51">
        <v>2.1004</v>
      </c>
      <c r="Q14" s="51">
        <v>2.1966000000000001</v>
      </c>
      <c r="R14" s="51">
        <v>2.2930999999999999</v>
      </c>
      <c r="S14" s="51">
        <v>2.3908999999999998</v>
      </c>
      <c r="T14" s="51">
        <v>2.4904999999999999</v>
      </c>
      <c r="U14" s="51">
        <v>2.5931999999999999</v>
      </c>
      <c r="V14" s="51">
        <v>2.6987999999999999</v>
      </c>
      <c r="W14" s="51">
        <v>2.8083999999999998</v>
      </c>
      <c r="X14" s="51">
        <v>2.9215</v>
      </c>
      <c r="Y14" s="51">
        <v>3.0390999999999999</v>
      </c>
      <c r="Z14" s="51">
        <v>3.1595</v>
      </c>
      <c r="AA14" s="51">
        <v>3.2846000000000002</v>
      </c>
      <c r="AB14" s="51">
        <v>3.4117999999999999</v>
      </c>
      <c r="AC14" s="51">
        <v>3.5402999999999998</v>
      </c>
      <c r="AD14" s="51">
        <v>3.6716000000000002</v>
      </c>
      <c r="AE14" s="51">
        <v>3.8037000000000001</v>
      </c>
      <c r="AF14" s="51">
        <v>3.7925</v>
      </c>
      <c r="AG14" s="51">
        <v>3.9218999999999999</v>
      </c>
      <c r="AH14" s="51">
        <v>4.0507</v>
      </c>
      <c r="AI14" s="51">
        <v>0</v>
      </c>
      <c r="AJ14" s="51">
        <v>4.2253999999999996</v>
      </c>
      <c r="AK14" s="51">
        <v>4.3512000000000004</v>
      </c>
      <c r="AL14" s="51">
        <v>4.4760999999999997</v>
      </c>
      <c r="AM14" s="51">
        <v>4.6017000000000001</v>
      </c>
      <c r="AN14" s="51">
        <v>4.7268999999999997</v>
      </c>
      <c r="AO14" s="51">
        <v>4.8517999999999999</v>
      </c>
      <c r="AP14" s="51">
        <v>4.8727999999999998</v>
      </c>
      <c r="AQ14" s="51">
        <v>4.9953000000000003</v>
      </c>
      <c r="AR14" s="51">
        <v>5.1177000000000001</v>
      </c>
      <c r="AS14" s="51">
        <v>5.2398999999999996</v>
      </c>
      <c r="AT14" s="51">
        <v>5.3620999999999999</v>
      </c>
      <c r="AU14" s="51">
        <v>5.4842000000000004</v>
      </c>
      <c r="AV14" s="51">
        <v>5.6063999999999998</v>
      </c>
      <c r="AW14" s="51">
        <v>5.7281000000000004</v>
      </c>
      <c r="AX14" s="51">
        <v>5.8486000000000002</v>
      </c>
      <c r="AY14" s="51">
        <v>5.9675000000000002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1.8529</v>
      </c>
      <c r="N15" s="51">
        <v>1.9572000000000001</v>
      </c>
      <c r="O15" s="51">
        <v>2.0600999999999998</v>
      </c>
      <c r="P15" s="51">
        <v>2.1623999999999999</v>
      </c>
      <c r="Q15" s="51">
        <v>2.2652999999999999</v>
      </c>
      <c r="R15" s="51">
        <v>2.3696999999999999</v>
      </c>
      <c r="S15" s="51">
        <v>2.4761000000000002</v>
      </c>
      <c r="T15" s="51">
        <v>2.5855000000000001</v>
      </c>
      <c r="U15" s="51">
        <v>2.6989000000000001</v>
      </c>
      <c r="V15" s="51">
        <v>2.8155000000000001</v>
      </c>
      <c r="W15" s="51">
        <v>2.9375</v>
      </c>
      <c r="X15" s="51">
        <v>3.0629</v>
      </c>
      <c r="Y15" s="51">
        <v>3.1930000000000001</v>
      </c>
      <c r="Z15" s="51">
        <v>3.3267000000000002</v>
      </c>
      <c r="AA15" s="51">
        <v>3.4624999999999999</v>
      </c>
      <c r="AB15" s="51">
        <v>3.6015999999999999</v>
      </c>
      <c r="AC15" s="51">
        <v>3.7425999999999999</v>
      </c>
      <c r="AD15" s="51">
        <v>3.8839999999999999</v>
      </c>
      <c r="AE15" s="51">
        <v>4.0254000000000003</v>
      </c>
      <c r="AF15" s="51">
        <v>4.0191999999999997</v>
      </c>
      <c r="AG15" s="51">
        <v>4.1574</v>
      </c>
      <c r="AH15" s="51">
        <v>4.2946999999999997</v>
      </c>
      <c r="AI15" s="51">
        <v>0</v>
      </c>
      <c r="AJ15" s="51">
        <v>4.4814999999999996</v>
      </c>
      <c r="AK15" s="51">
        <v>4.6173999999999999</v>
      </c>
      <c r="AL15" s="51">
        <v>4.7525000000000004</v>
      </c>
      <c r="AM15" s="51">
        <v>4.8874000000000004</v>
      </c>
      <c r="AN15" s="51">
        <v>5.0217000000000001</v>
      </c>
      <c r="AO15" s="51">
        <v>5.1559999999999997</v>
      </c>
      <c r="AP15" s="51">
        <v>5.1805000000000003</v>
      </c>
      <c r="AQ15" s="51">
        <v>5.3125</v>
      </c>
      <c r="AR15" s="51">
        <v>5.4450000000000003</v>
      </c>
      <c r="AS15" s="51">
        <v>5.5777000000000001</v>
      </c>
      <c r="AT15" s="51">
        <v>5.7103999999999999</v>
      </c>
      <c r="AU15" s="51">
        <v>5.8425000000000002</v>
      </c>
      <c r="AV15" s="51">
        <v>5.9737</v>
      </c>
      <c r="AW15" s="51">
        <v>6.1039000000000003</v>
      </c>
      <c r="AX15" s="51">
        <v>6.2327000000000004</v>
      </c>
      <c r="AY15" s="51">
        <v>6.3593999999999999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1.9077</v>
      </c>
      <c r="N16" s="51">
        <v>2.0175000000000001</v>
      </c>
      <c r="O16" s="51">
        <v>2.1265999999999998</v>
      </c>
      <c r="P16" s="51">
        <v>2.2361</v>
      </c>
      <c r="Q16" s="51">
        <v>2.3473999999999999</v>
      </c>
      <c r="R16" s="51">
        <v>2.4609999999999999</v>
      </c>
      <c r="S16" s="51">
        <v>2.5777999999999999</v>
      </c>
      <c r="T16" s="51">
        <v>2.6989000000000001</v>
      </c>
      <c r="U16" s="51">
        <v>2.8241000000000001</v>
      </c>
      <c r="V16" s="51">
        <v>2.9542999999999999</v>
      </c>
      <c r="W16" s="51">
        <v>3.0888</v>
      </c>
      <c r="X16" s="51">
        <v>3.2284999999999999</v>
      </c>
      <c r="Y16" s="51">
        <v>3.3711000000000002</v>
      </c>
      <c r="Z16" s="51">
        <v>3.5173999999999999</v>
      </c>
      <c r="AA16" s="51">
        <v>3.6669</v>
      </c>
      <c r="AB16" s="51">
        <v>3.8178000000000001</v>
      </c>
      <c r="AC16" s="51">
        <v>3.9693000000000001</v>
      </c>
      <c r="AD16" s="51">
        <v>4.1211000000000002</v>
      </c>
      <c r="AE16" s="51">
        <v>4.2744</v>
      </c>
      <c r="AF16" s="51">
        <v>4.2706999999999997</v>
      </c>
      <c r="AG16" s="51">
        <v>4.4195000000000002</v>
      </c>
      <c r="AH16" s="51">
        <v>4.5677000000000003</v>
      </c>
      <c r="AI16" s="51">
        <v>0</v>
      </c>
      <c r="AJ16" s="51">
        <v>4.7679999999999998</v>
      </c>
      <c r="AK16" s="51">
        <v>4.9134000000000002</v>
      </c>
      <c r="AL16" s="51">
        <v>5.0583</v>
      </c>
      <c r="AM16" s="51">
        <v>5.2031000000000001</v>
      </c>
      <c r="AN16" s="51">
        <v>5.3475999999999999</v>
      </c>
      <c r="AO16" s="51">
        <v>5.4920999999999998</v>
      </c>
      <c r="AP16" s="51">
        <v>5.5224000000000002</v>
      </c>
      <c r="AQ16" s="51">
        <v>5.6657999999999999</v>
      </c>
      <c r="AR16" s="51">
        <v>5.8090999999999999</v>
      </c>
      <c r="AS16" s="51">
        <v>5.9520999999999997</v>
      </c>
      <c r="AT16" s="51">
        <v>6.0945999999999998</v>
      </c>
      <c r="AU16" s="51">
        <v>6.2365000000000004</v>
      </c>
      <c r="AV16" s="51">
        <v>6.3772000000000002</v>
      </c>
      <c r="AW16" s="51">
        <v>6.5162000000000004</v>
      </c>
      <c r="AX16" s="51">
        <v>6.6532999999999998</v>
      </c>
      <c r="AY16" s="51">
        <v>6.7878999999999996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1.9715</v>
      </c>
      <c r="N17" s="51">
        <v>2.0878999999999999</v>
      </c>
      <c r="O17" s="51">
        <v>2.2048000000000001</v>
      </c>
      <c r="P17" s="51">
        <v>2.3231000000000002</v>
      </c>
      <c r="Q17" s="51">
        <v>2.4443999999999999</v>
      </c>
      <c r="R17" s="51">
        <v>2.5693000000000001</v>
      </c>
      <c r="S17" s="51">
        <v>2.6981000000000002</v>
      </c>
      <c r="T17" s="51">
        <v>2.8325</v>
      </c>
      <c r="U17" s="51">
        <v>2.9712000000000001</v>
      </c>
      <c r="V17" s="51">
        <v>3.1160999999999999</v>
      </c>
      <c r="W17" s="51">
        <v>3.2650000000000001</v>
      </c>
      <c r="X17" s="51">
        <v>3.4177</v>
      </c>
      <c r="Y17" s="51">
        <v>3.5754000000000001</v>
      </c>
      <c r="Z17" s="51">
        <v>3.7353999999999998</v>
      </c>
      <c r="AA17" s="51">
        <v>3.8967999999999998</v>
      </c>
      <c r="AB17" s="51">
        <v>4.0591999999999997</v>
      </c>
      <c r="AC17" s="51">
        <v>4.2239000000000004</v>
      </c>
      <c r="AD17" s="51">
        <v>4.3882000000000003</v>
      </c>
      <c r="AE17" s="51">
        <v>4.5518999999999998</v>
      </c>
      <c r="AF17" s="51">
        <v>4.5519999999999996</v>
      </c>
      <c r="AG17" s="51">
        <v>4.7112999999999996</v>
      </c>
      <c r="AH17" s="51">
        <v>4.8697999999999997</v>
      </c>
      <c r="AI17" s="51">
        <v>0</v>
      </c>
      <c r="AJ17" s="51">
        <v>5.0839999999999996</v>
      </c>
      <c r="AK17" s="51">
        <v>5.2398999999999996</v>
      </c>
      <c r="AL17" s="51">
        <v>5.3955000000000002</v>
      </c>
      <c r="AM17" s="51">
        <v>5.5513000000000003</v>
      </c>
      <c r="AN17" s="51">
        <v>5.7070999999999996</v>
      </c>
      <c r="AO17" s="51">
        <v>5.8628</v>
      </c>
      <c r="AP17" s="51">
        <v>5.9005999999999998</v>
      </c>
      <c r="AQ17" s="51">
        <v>6.0549999999999997</v>
      </c>
      <c r="AR17" s="51">
        <v>6.2095000000000002</v>
      </c>
      <c r="AS17" s="51">
        <v>6.3635000000000002</v>
      </c>
      <c r="AT17" s="51">
        <v>6.5166000000000004</v>
      </c>
      <c r="AU17" s="51">
        <v>6.6687000000000003</v>
      </c>
      <c r="AV17" s="51">
        <v>6.8192000000000004</v>
      </c>
      <c r="AW17" s="51">
        <v>6.9676</v>
      </c>
      <c r="AX17" s="51">
        <v>7.1130000000000004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2.0449000000000002</v>
      </c>
      <c r="N18" s="51">
        <v>2.1696</v>
      </c>
      <c r="O18" s="51">
        <v>2.2959000000000001</v>
      </c>
      <c r="P18" s="51">
        <v>2.4249999999999998</v>
      </c>
      <c r="Q18" s="51">
        <v>2.5583999999999998</v>
      </c>
      <c r="R18" s="51">
        <v>2.6959</v>
      </c>
      <c r="S18" s="51">
        <v>2.8393999999999999</v>
      </c>
      <c r="T18" s="51">
        <v>2.988</v>
      </c>
      <c r="U18" s="51">
        <v>3.1429</v>
      </c>
      <c r="V18" s="51">
        <v>3.3018000000000001</v>
      </c>
      <c r="W18" s="51">
        <v>3.4662999999999999</v>
      </c>
      <c r="X18" s="51">
        <v>3.6349</v>
      </c>
      <c r="Y18" s="51">
        <v>3.806</v>
      </c>
      <c r="Z18" s="51">
        <v>3.9788000000000001</v>
      </c>
      <c r="AA18" s="51">
        <v>4.1547000000000001</v>
      </c>
      <c r="AB18" s="51">
        <v>4.3310000000000004</v>
      </c>
      <c r="AC18" s="51">
        <v>4.5072000000000001</v>
      </c>
      <c r="AD18" s="51">
        <v>4.6826999999999996</v>
      </c>
      <c r="AE18" s="51">
        <v>4.8574999999999999</v>
      </c>
      <c r="AF18" s="51">
        <v>4.8620000000000001</v>
      </c>
      <c r="AG18" s="51">
        <v>5.0324</v>
      </c>
      <c r="AH18" s="51">
        <v>5.2020999999999997</v>
      </c>
      <c r="AI18" s="51">
        <v>0</v>
      </c>
      <c r="AJ18" s="51">
        <v>5.4317000000000002</v>
      </c>
      <c r="AK18" s="51">
        <v>5.5993000000000004</v>
      </c>
      <c r="AL18" s="51">
        <v>5.7667999999999999</v>
      </c>
      <c r="AM18" s="51">
        <v>5.9345999999999997</v>
      </c>
      <c r="AN18" s="51">
        <v>6.1025999999999998</v>
      </c>
      <c r="AO18" s="51">
        <v>6.2709999999999999</v>
      </c>
      <c r="AP18" s="51">
        <v>6.3163</v>
      </c>
      <c r="AQ18" s="51">
        <v>6.4828000000000001</v>
      </c>
      <c r="AR18" s="51">
        <v>6.649</v>
      </c>
      <c r="AS18" s="51">
        <v>6.8146000000000004</v>
      </c>
      <c r="AT18" s="51">
        <v>6.9790000000000001</v>
      </c>
      <c r="AU18" s="51">
        <v>7.1417000000000002</v>
      </c>
      <c r="AV18" s="51">
        <v>7.3019999999999996</v>
      </c>
      <c r="AW18" s="51">
        <v>7.4596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2.1297999999999999</v>
      </c>
      <c r="N19" s="51">
        <v>2.2645</v>
      </c>
      <c r="O19" s="51">
        <v>2.4020000000000001</v>
      </c>
      <c r="P19" s="51">
        <v>2.5442999999999998</v>
      </c>
      <c r="Q19" s="51">
        <v>2.6913</v>
      </c>
      <c r="R19" s="51">
        <v>2.8441000000000001</v>
      </c>
      <c r="S19" s="51">
        <v>3.0034000000000001</v>
      </c>
      <c r="T19" s="51">
        <v>3.1686000000000001</v>
      </c>
      <c r="U19" s="51">
        <v>3.3386999999999998</v>
      </c>
      <c r="V19" s="51">
        <v>3.5152000000000001</v>
      </c>
      <c r="W19" s="51">
        <v>3.6953999999999998</v>
      </c>
      <c r="X19" s="51">
        <v>3.8784000000000001</v>
      </c>
      <c r="Y19" s="51">
        <v>4.0647000000000002</v>
      </c>
      <c r="Z19" s="51">
        <v>4.2533000000000003</v>
      </c>
      <c r="AA19" s="51">
        <v>4.4421999999999997</v>
      </c>
      <c r="AB19" s="51">
        <v>4.6310000000000002</v>
      </c>
      <c r="AC19" s="51">
        <v>4.8193000000000001</v>
      </c>
      <c r="AD19" s="51">
        <v>5.0067000000000004</v>
      </c>
      <c r="AE19" s="51">
        <v>5.1933999999999996</v>
      </c>
      <c r="AF19" s="51">
        <v>5.2027000000000001</v>
      </c>
      <c r="AG19" s="51">
        <v>5.3853</v>
      </c>
      <c r="AH19" s="51">
        <v>5.5674999999999999</v>
      </c>
      <c r="AI19" s="51">
        <v>0</v>
      </c>
      <c r="AJ19" s="51">
        <v>5.8139000000000003</v>
      </c>
      <c r="AK19" s="51">
        <v>5.9943999999999997</v>
      </c>
      <c r="AL19" s="51">
        <v>6.1750999999999996</v>
      </c>
      <c r="AM19" s="51">
        <v>6.3571999999999997</v>
      </c>
      <c r="AN19" s="51">
        <v>6.5399000000000003</v>
      </c>
      <c r="AO19" s="51">
        <v>6.7226999999999997</v>
      </c>
      <c r="AP19" s="51">
        <v>6.7725999999999997</v>
      </c>
      <c r="AQ19" s="51">
        <v>6.9520999999999997</v>
      </c>
      <c r="AR19" s="51">
        <v>7.1308999999999996</v>
      </c>
      <c r="AS19" s="51">
        <v>7.3083999999999998</v>
      </c>
      <c r="AT19" s="51">
        <v>7.4843999999999999</v>
      </c>
      <c r="AU19" s="51">
        <v>7.6581999999999999</v>
      </c>
      <c r="AV19" s="51">
        <v>7.8287000000000004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2.2275</v>
      </c>
      <c r="N20" s="51">
        <v>2.3742000000000001</v>
      </c>
      <c r="O20" s="51">
        <v>2.5255999999999998</v>
      </c>
      <c r="P20" s="51">
        <v>2.6825999999999999</v>
      </c>
      <c r="Q20" s="51">
        <v>2.8454000000000002</v>
      </c>
      <c r="R20" s="51">
        <v>3.0158999999999998</v>
      </c>
      <c r="S20" s="51">
        <v>3.1920000000000002</v>
      </c>
      <c r="T20" s="51">
        <v>3.3746999999999998</v>
      </c>
      <c r="U20" s="51">
        <v>3.5632000000000001</v>
      </c>
      <c r="V20" s="51">
        <v>3.7557999999999998</v>
      </c>
      <c r="W20" s="51">
        <v>3.9518</v>
      </c>
      <c r="X20" s="51">
        <v>4.1523000000000003</v>
      </c>
      <c r="Y20" s="51">
        <v>4.3540999999999999</v>
      </c>
      <c r="Z20" s="51">
        <v>4.5564999999999998</v>
      </c>
      <c r="AA20" s="51">
        <v>4.7587999999999999</v>
      </c>
      <c r="AB20" s="51">
        <v>4.9606000000000003</v>
      </c>
      <c r="AC20" s="51">
        <v>5.1616</v>
      </c>
      <c r="AD20" s="51">
        <v>5.3638000000000003</v>
      </c>
      <c r="AE20" s="51">
        <v>5.5655999999999999</v>
      </c>
      <c r="AF20" s="51">
        <v>5.5765000000000002</v>
      </c>
      <c r="AG20" s="51">
        <v>5.7724000000000002</v>
      </c>
      <c r="AH20" s="51">
        <v>5.9683999999999999</v>
      </c>
      <c r="AI20" s="51">
        <v>0</v>
      </c>
      <c r="AJ20" s="51">
        <v>6.2343000000000002</v>
      </c>
      <c r="AK20" s="51">
        <v>6.4301000000000004</v>
      </c>
      <c r="AL20" s="51">
        <v>6.6266999999999996</v>
      </c>
      <c r="AM20" s="51">
        <v>6.8235000000000001</v>
      </c>
      <c r="AN20" s="51">
        <v>7.0205000000000002</v>
      </c>
      <c r="AO20" s="51">
        <v>7.2179000000000002</v>
      </c>
      <c r="AP20" s="51">
        <v>7.2724000000000002</v>
      </c>
      <c r="AQ20" s="51">
        <v>7.4654999999999996</v>
      </c>
      <c r="AR20" s="51">
        <v>7.6577000000000002</v>
      </c>
      <c r="AS20" s="51">
        <v>7.8479999999999999</v>
      </c>
      <c r="AT20" s="51">
        <v>8.0358000000000001</v>
      </c>
      <c r="AU20" s="51">
        <v>8.2202000000000002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2.3401999999999998</v>
      </c>
      <c r="N21" s="51">
        <v>2.5013999999999998</v>
      </c>
      <c r="O21" s="51">
        <v>2.6688000000000001</v>
      </c>
      <c r="P21" s="51">
        <v>2.8426</v>
      </c>
      <c r="Q21" s="51">
        <v>3.0246</v>
      </c>
      <c r="R21" s="51">
        <v>3.2122999999999999</v>
      </c>
      <c r="S21" s="51">
        <v>3.4081999999999999</v>
      </c>
      <c r="T21" s="51">
        <v>3.6095000000000002</v>
      </c>
      <c r="U21" s="51">
        <v>3.8151999999999999</v>
      </c>
      <c r="V21" s="51">
        <v>4.0262000000000002</v>
      </c>
      <c r="W21" s="51">
        <v>4.2405999999999997</v>
      </c>
      <c r="X21" s="51">
        <v>4.4565999999999999</v>
      </c>
      <c r="Y21" s="51">
        <v>4.6733000000000002</v>
      </c>
      <c r="Z21" s="51">
        <v>4.8899999999999997</v>
      </c>
      <c r="AA21" s="51">
        <v>5.1062000000000003</v>
      </c>
      <c r="AB21" s="51">
        <v>5.3235999999999999</v>
      </c>
      <c r="AC21" s="51">
        <v>5.5407000000000002</v>
      </c>
      <c r="AD21" s="51">
        <v>5.7572999999999999</v>
      </c>
      <c r="AE21" s="51">
        <v>5.9737</v>
      </c>
      <c r="AF21" s="51">
        <v>5.9863</v>
      </c>
      <c r="AG21" s="51">
        <v>6.1981999999999999</v>
      </c>
      <c r="AH21" s="51">
        <v>6.4108000000000001</v>
      </c>
      <c r="AI21" s="51">
        <v>0</v>
      </c>
      <c r="AJ21" s="51">
        <v>6.6981000000000002</v>
      </c>
      <c r="AK21" s="51">
        <v>6.9097</v>
      </c>
      <c r="AL21" s="51">
        <v>7.1218000000000004</v>
      </c>
      <c r="AM21" s="51">
        <v>7.3346</v>
      </c>
      <c r="AN21" s="51">
        <v>7.5473999999999997</v>
      </c>
      <c r="AO21" s="51">
        <v>7.7601000000000004</v>
      </c>
      <c r="AP21" s="51">
        <v>7.8193999999999999</v>
      </c>
      <c r="AQ21" s="51">
        <v>8.0268999999999995</v>
      </c>
      <c r="AR21" s="51">
        <v>8.2325999999999997</v>
      </c>
      <c r="AS21" s="51">
        <v>8.4357000000000006</v>
      </c>
      <c r="AT21" s="51">
        <v>8.6356999999999999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2.4701</v>
      </c>
      <c r="N22" s="51">
        <v>2.6486000000000001</v>
      </c>
      <c r="O22" s="51">
        <v>2.8340000000000001</v>
      </c>
      <c r="P22" s="51">
        <v>3.0278999999999998</v>
      </c>
      <c r="Q22" s="51">
        <v>3.2284999999999999</v>
      </c>
      <c r="R22" s="51">
        <v>3.4379</v>
      </c>
      <c r="S22" s="51">
        <v>3.6528</v>
      </c>
      <c r="T22" s="51">
        <v>3.8727999999999998</v>
      </c>
      <c r="U22" s="51">
        <v>4.0991999999999997</v>
      </c>
      <c r="V22" s="51">
        <v>4.3284000000000002</v>
      </c>
      <c r="W22" s="51">
        <v>4.5595999999999997</v>
      </c>
      <c r="X22" s="51">
        <v>4.7915999999999999</v>
      </c>
      <c r="Y22" s="51">
        <v>5.0236000000000001</v>
      </c>
      <c r="Z22" s="51">
        <v>5.2565999999999997</v>
      </c>
      <c r="AA22" s="51">
        <v>5.4901</v>
      </c>
      <c r="AB22" s="51">
        <v>5.7230999999999996</v>
      </c>
      <c r="AC22" s="51">
        <v>5.9557000000000002</v>
      </c>
      <c r="AD22" s="51">
        <v>6.1879999999999997</v>
      </c>
      <c r="AE22" s="51">
        <v>6.4203999999999999</v>
      </c>
      <c r="AF22" s="51">
        <v>6.4379999999999997</v>
      </c>
      <c r="AG22" s="51">
        <v>6.6668000000000003</v>
      </c>
      <c r="AH22" s="51">
        <v>6.8962000000000003</v>
      </c>
      <c r="AI22" s="51">
        <v>0</v>
      </c>
      <c r="AJ22" s="51">
        <v>7.2061999999999999</v>
      </c>
      <c r="AK22" s="51">
        <v>7.4349999999999996</v>
      </c>
      <c r="AL22" s="51">
        <v>7.6642999999999999</v>
      </c>
      <c r="AM22" s="51">
        <v>7.8937999999999997</v>
      </c>
      <c r="AN22" s="51">
        <v>8.1235999999999997</v>
      </c>
      <c r="AO22" s="51">
        <v>8.3529</v>
      </c>
      <c r="AP22" s="51">
        <v>8.4161999999999999</v>
      </c>
      <c r="AQ22" s="51">
        <v>8.6388999999999996</v>
      </c>
      <c r="AR22" s="51">
        <v>8.8589000000000002</v>
      </c>
      <c r="AS22" s="51">
        <v>9.0753000000000004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2.6204000000000001</v>
      </c>
      <c r="N23" s="51">
        <v>2.8182</v>
      </c>
      <c r="O23" s="51">
        <v>3.0247999999999999</v>
      </c>
      <c r="P23" s="51">
        <v>3.2391999999999999</v>
      </c>
      <c r="Q23" s="51">
        <v>3.4624999999999999</v>
      </c>
      <c r="R23" s="51">
        <v>3.6920000000000002</v>
      </c>
      <c r="S23" s="51">
        <v>3.9279000000000002</v>
      </c>
      <c r="T23" s="51">
        <v>4.1698000000000004</v>
      </c>
      <c r="U23" s="51">
        <v>4.4149000000000003</v>
      </c>
      <c r="V23" s="51">
        <v>4.6620999999999997</v>
      </c>
      <c r="W23" s="51">
        <v>4.9104000000000001</v>
      </c>
      <c r="X23" s="51">
        <v>5.1593</v>
      </c>
      <c r="Y23" s="51">
        <v>5.41</v>
      </c>
      <c r="Z23" s="51">
        <v>5.6603000000000003</v>
      </c>
      <c r="AA23" s="51">
        <v>5.9103000000000003</v>
      </c>
      <c r="AB23" s="51">
        <v>6.1597999999999997</v>
      </c>
      <c r="AC23" s="51">
        <v>6.4095000000000004</v>
      </c>
      <c r="AD23" s="51">
        <v>6.6593</v>
      </c>
      <c r="AE23" s="51">
        <v>6.9093999999999998</v>
      </c>
      <c r="AF23" s="51">
        <v>6.9326999999999996</v>
      </c>
      <c r="AG23" s="51">
        <v>7.1798000000000002</v>
      </c>
      <c r="AH23" s="51">
        <v>7.4279000000000002</v>
      </c>
      <c r="AI23" s="51">
        <v>0</v>
      </c>
      <c r="AJ23" s="51">
        <v>7.7625999999999999</v>
      </c>
      <c r="AK23" s="51">
        <v>8.0097000000000005</v>
      </c>
      <c r="AL23" s="51">
        <v>8.2576999999999998</v>
      </c>
      <c r="AM23" s="51">
        <v>8.5058000000000007</v>
      </c>
      <c r="AN23" s="51">
        <v>8.7532999999999994</v>
      </c>
      <c r="AO23" s="51">
        <v>8.9995999999999992</v>
      </c>
      <c r="AP23" s="51">
        <v>9.0675000000000008</v>
      </c>
      <c r="AQ23" s="51">
        <v>9.3054000000000006</v>
      </c>
      <c r="AR23" s="51">
        <v>9.5396000000000001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2.7934999999999999</v>
      </c>
      <c r="N24" s="51">
        <v>3.0135999999999998</v>
      </c>
      <c r="O24" s="51">
        <v>3.2425999999999999</v>
      </c>
      <c r="P24" s="51">
        <v>3.4805999999999999</v>
      </c>
      <c r="Q24" s="51">
        <v>3.7256</v>
      </c>
      <c r="R24" s="51">
        <v>3.9782999999999999</v>
      </c>
      <c r="S24" s="51">
        <v>4.2366999999999999</v>
      </c>
      <c r="T24" s="51">
        <v>4.4987000000000004</v>
      </c>
      <c r="U24" s="51">
        <v>4.7629999999999999</v>
      </c>
      <c r="V24" s="51">
        <v>5.0285000000000002</v>
      </c>
      <c r="W24" s="51">
        <v>5.2964000000000002</v>
      </c>
      <c r="X24" s="51">
        <v>5.5648999999999997</v>
      </c>
      <c r="Y24" s="51">
        <v>5.8333000000000004</v>
      </c>
      <c r="Z24" s="51">
        <v>6.1012000000000004</v>
      </c>
      <c r="AA24" s="51">
        <v>6.3692000000000002</v>
      </c>
      <c r="AB24" s="51">
        <v>6.6372</v>
      </c>
      <c r="AC24" s="51">
        <v>6.9054000000000002</v>
      </c>
      <c r="AD24" s="51">
        <v>7.1745000000000001</v>
      </c>
      <c r="AE24" s="51">
        <v>7.4444999999999997</v>
      </c>
      <c r="AF24" s="51">
        <v>7.4741999999999997</v>
      </c>
      <c r="AG24" s="51">
        <v>7.7412000000000001</v>
      </c>
      <c r="AH24" s="51">
        <v>8.0092999999999996</v>
      </c>
      <c r="AI24" s="51">
        <v>0</v>
      </c>
      <c r="AJ24" s="51">
        <v>8.3712999999999997</v>
      </c>
      <c r="AK24" s="51">
        <v>8.6387</v>
      </c>
      <c r="AL24" s="51">
        <v>8.9062999999999999</v>
      </c>
      <c r="AM24" s="51">
        <v>9.1734000000000009</v>
      </c>
      <c r="AN24" s="51">
        <v>9.4400999999999993</v>
      </c>
      <c r="AO24" s="51">
        <v>9.7048000000000005</v>
      </c>
      <c r="AP24" s="51">
        <v>9.7756000000000007</v>
      </c>
      <c r="AQ24" s="51">
        <v>10.029299999999999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2.9927000000000001</v>
      </c>
      <c r="N25" s="51">
        <v>3.2370000000000001</v>
      </c>
      <c r="O25" s="51">
        <v>3.4908000000000001</v>
      </c>
      <c r="P25" s="51">
        <v>3.7521</v>
      </c>
      <c r="Q25" s="51">
        <v>4.0225</v>
      </c>
      <c r="R25" s="51">
        <v>4.2984999999999998</v>
      </c>
      <c r="S25" s="51">
        <v>4.5784000000000002</v>
      </c>
      <c r="T25" s="51">
        <v>4.8609999999999998</v>
      </c>
      <c r="U25" s="51">
        <v>5.1455000000000002</v>
      </c>
      <c r="V25" s="51">
        <v>5.4328000000000003</v>
      </c>
      <c r="W25" s="51">
        <v>5.7202999999999999</v>
      </c>
      <c r="X25" s="51">
        <v>6.0077999999999996</v>
      </c>
      <c r="Y25" s="51">
        <v>6.2950999999999997</v>
      </c>
      <c r="Z25" s="51">
        <v>6.5826000000000002</v>
      </c>
      <c r="AA25" s="51">
        <v>6.8700999999999999</v>
      </c>
      <c r="AB25" s="51">
        <v>7.1584000000000003</v>
      </c>
      <c r="AC25" s="51">
        <v>7.4476000000000004</v>
      </c>
      <c r="AD25" s="51">
        <v>7.7378</v>
      </c>
      <c r="AE25" s="51">
        <v>8.0296000000000003</v>
      </c>
      <c r="AF25" s="51">
        <v>8.0662000000000003</v>
      </c>
      <c r="AG25" s="51">
        <v>8.3552999999999997</v>
      </c>
      <c r="AH25" s="51">
        <v>8.6455000000000002</v>
      </c>
      <c r="AI25" s="51">
        <v>0</v>
      </c>
      <c r="AJ25" s="51">
        <v>9.0365000000000002</v>
      </c>
      <c r="AK25" s="51">
        <v>9.3254000000000001</v>
      </c>
      <c r="AL25" s="51">
        <v>9.6143000000000001</v>
      </c>
      <c r="AM25" s="51">
        <v>9.9023000000000003</v>
      </c>
      <c r="AN25" s="51">
        <v>10.188499999999999</v>
      </c>
      <c r="AO25" s="51">
        <v>10.4717</v>
      </c>
      <c r="AP25" s="51">
        <v>10.545400000000001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3.2208999999999999</v>
      </c>
      <c r="N26" s="51">
        <v>3.4914000000000001</v>
      </c>
      <c r="O26" s="51">
        <v>3.7702</v>
      </c>
      <c r="P26" s="51">
        <v>4.0590999999999999</v>
      </c>
      <c r="Q26" s="51">
        <v>4.3536999999999999</v>
      </c>
      <c r="R26" s="51">
        <v>4.6527000000000003</v>
      </c>
      <c r="S26" s="51">
        <v>4.9546999999999999</v>
      </c>
      <c r="T26" s="51">
        <v>5.2599</v>
      </c>
      <c r="U26" s="51">
        <v>5.5670999999999999</v>
      </c>
      <c r="V26" s="51">
        <v>5.8749000000000002</v>
      </c>
      <c r="W26" s="51">
        <v>6.1828000000000003</v>
      </c>
      <c r="X26" s="51">
        <v>6.4908999999999999</v>
      </c>
      <c r="Y26" s="51">
        <v>6.7990000000000004</v>
      </c>
      <c r="Z26" s="51">
        <v>7.1077000000000004</v>
      </c>
      <c r="AA26" s="51">
        <v>7.4173</v>
      </c>
      <c r="AB26" s="51">
        <v>7.7279</v>
      </c>
      <c r="AC26" s="51">
        <v>8.0401000000000007</v>
      </c>
      <c r="AD26" s="51">
        <v>8.3541000000000007</v>
      </c>
      <c r="AE26" s="51">
        <v>8.6697000000000006</v>
      </c>
      <c r="AF26" s="51">
        <v>8.7135999999999996</v>
      </c>
      <c r="AG26" s="51">
        <v>9.0263000000000009</v>
      </c>
      <c r="AH26" s="51">
        <v>9.3404000000000007</v>
      </c>
      <c r="AI26" s="51">
        <v>0</v>
      </c>
      <c r="AJ26" s="51">
        <v>9.7634000000000007</v>
      </c>
      <c r="AK26" s="51">
        <v>10.0753</v>
      </c>
      <c r="AL26" s="51">
        <v>10.3864</v>
      </c>
      <c r="AM26" s="51">
        <v>10.6957</v>
      </c>
      <c r="AN26" s="51">
        <v>11.0023</v>
      </c>
      <c r="AO26" s="51">
        <v>11.305099999999999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3.4807000000000001</v>
      </c>
      <c r="N27" s="51">
        <v>3.7782</v>
      </c>
      <c r="O27" s="51">
        <v>4.0862999999999996</v>
      </c>
      <c r="P27" s="51">
        <v>4.4008000000000003</v>
      </c>
      <c r="Q27" s="51">
        <v>4.72</v>
      </c>
      <c r="R27" s="51">
        <v>5.0427</v>
      </c>
      <c r="S27" s="51">
        <v>5.3695000000000004</v>
      </c>
      <c r="T27" s="51">
        <v>5.6981000000000002</v>
      </c>
      <c r="U27" s="51">
        <v>6.0274000000000001</v>
      </c>
      <c r="V27" s="51">
        <v>6.3571</v>
      </c>
      <c r="W27" s="51">
        <v>6.6871</v>
      </c>
      <c r="X27" s="51">
        <v>7.0175000000000001</v>
      </c>
      <c r="Y27" s="51">
        <v>7.3487</v>
      </c>
      <c r="Z27" s="51">
        <v>7.6809000000000003</v>
      </c>
      <c r="AA27" s="51">
        <v>8.0145999999999997</v>
      </c>
      <c r="AB27" s="51">
        <v>8.3503000000000007</v>
      </c>
      <c r="AC27" s="51">
        <v>8.6877999999999993</v>
      </c>
      <c r="AD27" s="51">
        <v>9.0274000000000001</v>
      </c>
      <c r="AE27" s="51">
        <v>9.3704000000000001</v>
      </c>
      <c r="AF27" s="51">
        <v>9.4210999999999991</v>
      </c>
      <c r="AG27" s="51">
        <v>9.7599</v>
      </c>
      <c r="AH27" s="51">
        <v>10.0997</v>
      </c>
      <c r="AI27" s="51">
        <v>0</v>
      </c>
      <c r="AJ27" s="51">
        <v>10.5565</v>
      </c>
      <c r="AK27" s="51">
        <v>10.8925</v>
      </c>
      <c r="AL27" s="51">
        <v>11.2272</v>
      </c>
      <c r="AM27" s="51">
        <v>11.559200000000001</v>
      </c>
      <c r="AN27" s="51">
        <v>11.887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3.7732999999999999</v>
      </c>
      <c r="N28" s="51">
        <v>4.1018999999999997</v>
      </c>
      <c r="O28" s="51">
        <v>4.4372999999999996</v>
      </c>
      <c r="P28" s="51">
        <v>4.7781000000000002</v>
      </c>
      <c r="Q28" s="51">
        <v>5.1227</v>
      </c>
      <c r="R28" s="51">
        <v>5.4722999999999997</v>
      </c>
      <c r="S28" s="51">
        <v>5.8235999999999999</v>
      </c>
      <c r="T28" s="51">
        <v>6.1757999999999997</v>
      </c>
      <c r="U28" s="51">
        <v>6.5286999999999997</v>
      </c>
      <c r="V28" s="51">
        <v>6.8821000000000003</v>
      </c>
      <c r="W28" s="51">
        <v>7.2362000000000002</v>
      </c>
      <c r="X28" s="51">
        <v>7.5913000000000004</v>
      </c>
      <c r="Y28" s="51">
        <v>7.9477000000000002</v>
      </c>
      <c r="Z28" s="51">
        <v>8.3062000000000005</v>
      </c>
      <c r="AA28" s="51">
        <v>8.6668000000000003</v>
      </c>
      <c r="AB28" s="51">
        <v>9.0297000000000001</v>
      </c>
      <c r="AC28" s="51">
        <v>9.3956</v>
      </c>
      <c r="AD28" s="51">
        <v>9.7657000000000007</v>
      </c>
      <c r="AE28" s="51">
        <v>10.138</v>
      </c>
      <c r="AF28" s="51">
        <v>10.1938</v>
      </c>
      <c r="AG28" s="51">
        <v>10.5603</v>
      </c>
      <c r="AH28" s="51">
        <v>10.927199999999999</v>
      </c>
      <c r="AI28" s="51">
        <v>0</v>
      </c>
      <c r="AJ28" s="51">
        <v>11.4207</v>
      </c>
      <c r="AK28" s="51">
        <v>11.7827</v>
      </c>
      <c r="AL28" s="51">
        <v>12.1418</v>
      </c>
      <c r="AM28" s="51">
        <v>12.496600000000001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4.1032999999999999</v>
      </c>
      <c r="N29" s="51">
        <v>4.4611000000000001</v>
      </c>
      <c r="O29" s="51">
        <v>4.8247999999999998</v>
      </c>
      <c r="P29" s="51">
        <v>5.1927000000000003</v>
      </c>
      <c r="Q29" s="51">
        <v>5.5660999999999996</v>
      </c>
      <c r="R29" s="51">
        <v>5.9414999999999996</v>
      </c>
      <c r="S29" s="51">
        <v>6.3179999999999996</v>
      </c>
      <c r="T29" s="51">
        <v>6.6955999999999998</v>
      </c>
      <c r="U29" s="51">
        <v>7.0738000000000003</v>
      </c>
      <c r="V29" s="51">
        <v>7.4531999999999998</v>
      </c>
      <c r="W29" s="51">
        <v>7.8338000000000001</v>
      </c>
      <c r="X29" s="51">
        <v>8.2162000000000006</v>
      </c>
      <c r="Y29" s="51">
        <v>8.6010000000000009</v>
      </c>
      <c r="Z29" s="51">
        <v>8.9882000000000009</v>
      </c>
      <c r="AA29" s="51">
        <v>9.3782999999999994</v>
      </c>
      <c r="AB29" s="51">
        <v>9.7728000000000002</v>
      </c>
      <c r="AC29" s="51">
        <v>10.171099999999999</v>
      </c>
      <c r="AD29" s="51">
        <v>10.571999999999999</v>
      </c>
      <c r="AE29" s="51">
        <v>10.9756</v>
      </c>
      <c r="AF29" s="51">
        <v>11.036300000000001</v>
      </c>
      <c r="AG29" s="51">
        <v>11.4328</v>
      </c>
      <c r="AH29" s="51">
        <v>11.8293</v>
      </c>
      <c r="AI29" s="51">
        <v>0</v>
      </c>
      <c r="AJ29" s="51">
        <v>12.3614</v>
      </c>
      <c r="AK29" s="51">
        <v>12.7499</v>
      </c>
      <c r="AL29" s="51">
        <v>13.134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4.4690000000000003</v>
      </c>
      <c r="N30" s="51">
        <v>4.8570000000000002</v>
      </c>
      <c r="O30" s="51">
        <v>5.2496</v>
      </c>
      <c r="P30" s="51">
        <v>5.6479999999999997</v>
      </c>
      <c r="Q30" s="51">
        <v>6.0488999999999997</v>
      </c>
      <c r="R30" s="51">
        <v>6.4512</v>
      </c>
      <c r="S30" s="51">
        <v>6.8550000000000004</v>
      </c>
      <c r="T30" s="51">
        <v>7.2595999999999998</v>
      </c>
      <c r="U30" s="51">
        <v>7.6658999999999997</v>
      </c>
      <c r="V30" s="51">
        <v>8.0736000000000008</v>
      </c>
      <c r="W30" s="51">
        <v>8.4837000000000007</v>
      </c>
      <c r="X30" s="51">
        <v>8.8964999999999996</v>
      </c>
      <c r="Y30" s="51">
        <v>9.3123000000000005</v>
      </c>
      <c r="Z30" s="51">
        <v>9.7317</v>
      </c>
      <c r="AA30" s="51">
        <v>10.156000000000001</v>
      </c>
      <c r="AB30" s="51">
        <v>10.5845</v>
      </c>
      <c r="AC30" s="51">
        <v>11.016299999999999</v>
      </c>
      <c r="AD30" s="51">
        <v>11.451499999999999</v>
      </c>
      <c r="AE30" s="51">
        <v>11.8889</v>
      </c>
      <c r="AF30" s="51">
        <v>11.954499999999999</v>
      </c>
      <c r="AG30" s="51">
        <v>12.3828</v>
      </c>
      <c r="AH30" s="51">
        <v>12.809900000000001</v>
      </c>
      <c r="AI30" s="51">
        <v>0</v>
      </c>
      <c r="AJ30" s="51">
        <v>13.3826</v>
      </c>
      <c r="AK30" s="51">
        <v>13.798400000000001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4.8708</v>
      </c>
      <c r="N31" s="51">
        <v>5.2896999999999998</v>
      </c>
      <c r="O31" s="51">
        <v>5.7137000000000002</v>
      </c>
      <c r="P31" s="51">
        <v>6.1420000000000003</v>
      </c>
      <c r="Q31" s="51">
        <v>6.5717999999999996</v>
      </c>
      <c r="R31" s="51">
        <v>7.0031999999999996</v>
      </c>
      <c r="S31" s="51">
        <v>7.4359999999999999</v>
      </c>
      <c r="T31" s="51">
        <v>7.8707000000000003</v>
      </c>
      <c r="U31" s="51">
        <v>8.3073999999999995</v>
      </c>
      <c r="V31" s="51">
        <v>8.7469000000000001</v>
      </c>
      <c r="W31" s="51">
        <v>9.1897000000000002</v>
      </c>
      <c r="X31" s="51">
        <v>9.6358999999999995</v>
      </c>
      <c r="Y31" s="51">
        <v>10.086399999999999</v>
      </c>
      <c r="Z31" s="51">
        <v>10.542299999999999</v>
      </c>
      <c r="AA31" s="51">
        <v>11.0031</v>
      </c>
      <c r="AB31" s="51">
        <v>11.4681</v>
      </c>
      <c r="AC31" s="51">
        <v>11.936999999999999</v>
      </c>
      <c r="AD31" s="51">
        <v>12.4086</v>
      </c>
      <c r="AE31" s="51">
        <v>12.882099999999999</v>
      </c>
      <c r="AF31" s="51">
        <v>12.952199999999999</v>
      </c>
      <c r="AG31" s="51">
        <v>13.4139</v>
      </c>
      <c r="AH31" s="51">
        <v>13.873200000000001</v>
      </c>
      <c r="AI31" s="51">
        <v>0</v>
      </c>
      <c r="AJ31" s="51">
        <v>14.488899999999999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5.3083</v>
      </c>
      <c r="N32" s="51">
        <v>5.7591999999999999</v>
      </c>
      <c r="O32" s="51">
        <v>6.2160000000000002</v>
      </c>
      <c r="P32" s="51">
        <v>6.6752000000000002</v>
      </c>
      <c r="Q32" s="51">
        <v>7.1360000000000001</v>
      </c>
      <c r="R32" s="51">
        <v>7.5987</v>
      </c>
      <c r="S32" s="51">
        <v>8.0635999999999992</v>
      </c>
      <c r="T32" s="51">
        <v>8.5310000000000006</v>
      </c>
      <c r="U32" s="51">
        <v>9.0016999999999996</v>
      </c>
      <c r="V32" s="51">
        <v>9.4763000000000002</v>
      </c>
      <c r="W32" s="51">
        <v>9.9550000000000001</v>
      </c>
      <c r="X32" s="51">
        <v>10.438700000000001</v>
      </c>
      <c r="Y32" s="51">
        <v>10.9276</v>
      </c>
      <c r="Z32" s="51">
        <v>11.4232</v>
      </c>
      <c r="AA32" s="51">
        <v>11.9237</v>
      </c>
      <c r="AB32" s="51">
        <v>12.428599999999999</v>
      </c>
      <c r="AC32" s="51">
        <v>12.936999999999999</v>
      </c>
      <c r="AD32" s="51">
        <v>13.447900000000001</v>
      </c>
      <c r="AE32" s="51">
        <v>13.960100000000001</v>
      </c>
      <c r="AF32" s="51">
        <v>14.0337</v>
      </c>
      <c r="AG32" s="51">
        <v>14.530799999999999</v>
      </c>
      <c r="AH32" s="51">
        <v>15.023999999999999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5.7807000000000004</v>
      </c>
      <c r="N33" s="51">
        <v>6.2655000000000003</v>
      </c>
      <c r="O33" s="51">
        <v>6.7554999999999996</v>
      </c>
      <c r="P33" s="51">
        <v>7.2477999999999998</v>
      </c>
      <c r="Q33" s="51">
        <v>7.7420999999999998</v>
      </c>
      <c r="R33" s="51">
        <v>8.2390000000000008</v>
      </c>
      <c r="S33" s="51">
        <v>8.7391000000000005</v>
      </c>
      <c r="T33" s="51">
        <v>9.2429000000000006</v>
      </c>
      <c r="U33" s="51">
        <v>9.7514000000000003</v>
      </c>
      <c r="V33" s="51">
        <v>10.264699999999999</v>
      </c>
      <c r="W33" s="51">
        <v>10.7836</v>
      </c>
      <c r="X33" s="51">
        <v>11.308299999999999</v>
      </c>
      <c r="Y33" s="51">
        <v>11.8398</v>
      </c>
      <c r="Z33" s="51">
        <v>12.3782</v>
      </c>
      <c r="AA33" s="51">
        <v>12.921900000000001</v>
      </c>
      <c r="AB33" s="51">
        <v>13.4697</v>
      </c>
      <c r="AC33" s="51">
        <v>14.0206</v>
      </c>
      <c r="AD33" s="51">
        <v>14.5738</v>
      </c>
      <c r="AE33" s="51">
        <v>15.1274</v>
      </c>
      <c r="AF33" s="51">
        <v>15.2034</v>
      </c>
      <c r="AG33" s="51">
        <v>15.737500000000001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6.2864000000000004</v>
      </c>
      <c r="N34" s="51">
        <v>6.8064</v>
      </c>
      <c r="O34" s="51">
        <v>7.3315999999999999</v>
      </c>
      <c r="P34" s="51">
        <v>7.8596000000000004</v>
      </c>
      <c r="Q34" s="51">
        <v>8.3907000000000007</v>
      </c>
      <c r="R34" s="51">
        <v>8.9253</v>
      </c>
      <c r="S34" s="51">
        <v>9.4641999999999999</v>
      </c>
      <c r="T34" s="51">
        <v>10.008599999999999</v>
      </c>
      <c r="U34" s="51">
        <v>10.5586</v>
      </c>
      <c r="V34" s="51">
        <v>11.1151</v>
      </c>
      <c r="W34" s="51">
        <v>11.6783</v>
      </c>
      <c r="X34" s="51">
        <v>12.2479</v>
      </c>
      <c r="Y34" s="51">
        <v>12.825900000000001</v>
      </c>
      <c r="Z34" s="51">
        <v>13.4109</v>
      </c>
      <c r="AA34" s="51">
        <v>14.000999999999999</v>
      </c>
      <c r="AB34" s="51">
        <v>14.595000000000001</v>
      </c>
      <c r="AC34" s="51">
        <v>15.1921</v>
      </c>
      <c r="AD34" s="51">
        <v>15.790100000000001</v>
      </c>
      <c r="AE34" s="51">
        <v>16.386800000000001</v>
      </c>
      <c r="AF34" s="51">
        <v>16.464200000000002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6.8235999999999999</v>
      </c>
      <c r="N35" s="51">
        <v>7.3804999999999996</v>
      </c>
      <c r="O35" s="51">
        <v>7.9436999999999998</v>
      </c>
      <c r="P35" s="51">
        <v>8.5106999999999999</v>
      </c>
      <c r="Q35" s="51">
        <v>9.0821000000000005</v>
      </c>
      <c r="R35" s="51">
        <v>9.6586999999999996</v>
      </c>
      <c r="S35" s="51">
        <v>10.2409</v>
      </c>
      <c r="T35" s="51">
        <v>10.83</v>
      </c>
      <c r="U35" s="51">
        <v>11.426299999999999</v>
      </c>
      <c r="V35" s="51">
        <v>12.0304</v>
      </c>
      <c r="W35" s="51">
        <v>12.642099999999999</v>
      </c>
      <c r="X35" s="51">
        <v>13.2613</v>
      </c>
      <c r="Y35" s="51">
        <v>13.8894</v>
      </c>
      <c r="Z35" s="51">
        <v>14.524699999999999</v>
      </c>
      <c r="AA35" s="51">
        <v>15.164899999999999</v>
      </c>
      <c r="AB35" s="51">
        <v>15.808999999999999</v>
      </c>
      <c r="AC35" s="51">
        <v>16.454899999999999</v>
      </c>
      <c r="AD35" s="51">
        <v>17.099900000000002</v>
      </c>
      <c r="AE35" s="51">
        <v>17.741599999999998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7.3907999999999996</v>
      </c>
      <c r="N36" s="51">
        <v>7.9878</v>
      </c>
      <c r="O36" s="51">
        <v>8.5915999999999997</v>
      </c>
      <c r="P36" s="51">
        <v>9.2014999999999993</v>
      </c>
      <c r="Q36" s="51">
        <v>9.8175000000000008</v>
      </c>
      <c r="R36" s="51">
        <v>10.440300000000001</v>
      </c>
      <c r="S36" s="51">
        <v>11.071099999999999</v>
      </c>
      <c r="T36" s="51">
        <v>11.7096</v>
      </c>
      <c r="U36" s="51">
        <v>12.357200000000001</v>
      </c>
      <c r="V36" s="51">
        <v>13.013500000000001</v>
      </c>
      <c r="W36" s="51">
        <v>13.6784</v>
      </c>
      <c r="X36" s="51">
        <v>14.351900000000001</v>
      </c>
      <c r="Y36" s="51">
        <v>15.033799999999999</v>
      </c>
      <c r="Z36" s="51">
        <v>15.7233</v>
      </c>
      <c r="AA36" s="51">
        <v>16.417899999999999</v>
      </c>
      <c r="AB36" s="51">
        <v>17.114999999999998</v>
      </c>
      <c r="AC36" s="51">
        <v>17.812100000000001</v>
      </c>
      <c r="AD36" s="51">
        <v>18.5063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7.9866000000000001</v>
      </c>
      <c r="N37" s="51">
        <v>8.6275999999999993</v>
      </c>
      <c r="O37" s="51">
        <v>9.2756000000000007</v>
      </c>
      <c r="P37" s="51">
        <v>9.9329999999999998</v>
      </c>
      <c r="Q37" s="51">
        <v>10.5984</v>
      </c>
      <c r="R37" s="51">
        <v>11.272600000000001</v>
      </c>
      <c r="S37" s="51">
        <v>11.9564</v>
      </c>
      <c r="T37" s="51">
        <v>12.6503</v>
      </c>
      <c r="U37" s="51">
        <v>13.3544</v>
      </c>
      <c r="V37" s="51">
        <v>14.0679</v>
      </c>
      <c r="W37" s="51">
        <v>14.791499999999999</v>
      </c>
      <c r="X37" s="51">
        <v>15.5236</v>
      </c>
      <c r="Y37" s="51">
        <v>16.263300000000001</v>
      </c>
      <c r="Z37" s="51">
        <v>17.011700000000001</v>
      </c>
      <c r="AA37" s="51">
        <v>17.7639</v>
      </c>
      <c r="AB37" s="51">
        <v>18.5169</v>
      </c>
      <c r="AC37" s="51">
        <v>19.267700000000001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8.6112000000000002</v>
      </c>
      <c r="N38" s="51">
        <v>9.3005999999999993</v>
      </c>
      <c r="O38" s="51">
        <v>9.9975000000000005</v>
      </c>
      <c r="P38" s="51">
        <v>10.707599999999999</v>
      </c>
      <c r="Q38" s="51">
        <v>11.4278</v>
      </c>
      <c r="R38" s="51">
        <v>12.159000000000001</v>
      </c>
      <c r="S38" s="51">
        <v>12.9015</v>
      </c>
      <c r="T38" s="51">
        <v>13.656000000000001</v>
      </c>
      <c r="U38" s="51">
        <v>14.4217</v>
      </c>
      <c r="V38" s="51">
        <v>15.1988</v>
      </c>
      <c r="W38" s="51">
        <v>15.985900000000001</v>
      </c>
      <c r="X38" s="51">
        <v>16.781300000000002</v>
      </c>
      <c r="Y38" s="51">
        <v>17.584099999999999</v>
      </c>
      <c r="Z38" s="51">
        <v>18.395</v>
      </c>
      <c r="AA38" s="51">
        <v>19.207999999999998</v>
      </c>
      <c r="AB38" s="51">
        <v>20.019600000000001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9.2659000000000002</v>
      </c>
      <c r="N39" s="51">
        <v>10.008900000000001</v>
      </c>
      <c r="O39" s="51">
        <v>10.7616</v>
      </c>
      <c r="P39" s="51">
        <v>11.529</v>
      </c>
      <c r="Q39" s="51">
        <v>12.3102</v>
      </c>
      <c r="R39" s="51">
        <v>13.104200000000001</v>
      </c>
      <c r="S39" s="51">
        <v>13.911799999999999</v>
      </c>
      <c r="T39" s="51">
        <v>14.7324</v>
      </c>
      <c r="U39" s="51">
        <v>15.566000000000001</v>
      </c>
      <c r="V39" s="51">
        <v>16.4115</v>
      </c>
      <c r="W39" s="51">
        <v>17.267099999999999</v>
      </c>
      <c r="X39" s="51">
        <v>18.131599999999999</v>
      </c>
      <c r="Y39" s="51">
        <v>19.002500000000001</v>
      </c>
      <c r="Z39" s="51">
        <v>19.879200000000001</v>
      </c>
      <c r="AA39" s="51">
        <v>20.7562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9.9543999999999997</v>
      </c>
      <c r="N40" s="51">
        <v>10.7568</v>
      </c>
      <c r="O40" s="51">
        <v>11.5716</v>
      </c>
      <c r="P40" s="51">
        <v>12.4033</v>
      </c>
      <c r="Q40" s="51">
        <v>13.251799999999999</v>
      </c>
      <c r="R40" s="51">
        <v>14.115500000000001</v>
      </c>
      <c r="S40" s="51">
        <v>14.994300000000001</v>
      </c>
      <c r="T40" s="51">
        <v>15.887700000000001</v>
      </c>
      <c r="U40" s="51">
        <v>16.795200000000001</v>
      </c>
      <c r="V40" s="51">
        <v>17.714600000000001</v>
      </c>
      <c r="W40" s="51">
        <v>18.644600000000001</v>
      </c>
      <c r="X40" s="51">
        <v>19.582699999999999</v>
      </c>
      <c r="Y40" s="51">
        <v>20.525400000000001</v>
      </c>
      <c r="Z40" s="51">
        <v>21.471800000000002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10.682399999999999</v>
      </c>
      <c r="N41" s="51">
        <v>11.5509</v>
      </c>
      <c r="O41" s="51">
        <v>12.4345</v>
      </c>
      <c r="P41" s="51">
        <v>13.3384</v>
      </c>
      <c r="Q41" s="51">
        <v>14.2614</v>
      </c>
      <c r="R41" s="51">
        <v>15.201700000000001</v>
      </c>
      <c r="S41" s="51">
        <v>16.1587</v>
      </c>
      <c r="T41" s="51">
        <v>17.131900000000002</v>
      </c>
      <c r="U41" s="51">
        <v>18.119199999999999</v>
      </c>
      <c r="V41" s="51">
        <v>19.1191</v>
      </c>
      <c r="W41" s="51">
        <v>20.129100000000001</v>
      </c>
      <c r="X41" s="51">
        <v>21.145299999999999</v>
      </c>
      <c r="Y41" s="51">
        <v>22.163900000000002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11.4579</v>
      </c>
      <c r="N42" s="51">
        <v>12.399800000000001</v>
      </c>
      <c r="O42" s="51">
        <v>13.36</v>
      </c>
      <c r="P42" s="51">
        <v>14.3447</v>
      </c>
      <c r="Q42" s="51">
        <v>15.35</v>
      </c>
      <c r="R42" s="51">
        <v>16.374400000000001</v>
      </c>
      <c r="S42" s="51">
        <v>17.417400000000001</v>
      </c>
      <c r="T42" s="51">
        <v>18.476800000000001</v>
      </c>
      <c r="U42" s="51">
        <v>19.551200000000001</v>
      </c>
      <c r="V42" s="51">
        <v>20.637799999999999</v>
      </c>
      <c r="W42" s="51">
        <v>21.732700000000001</v>
      </c>
      <c r="X42" s="51">
        <v>22.831800000000001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12.2913</v>
      </c>
      <c r="N43" s="51">
        <v>13.315</v>
      </c>
      <c r="O43" s="51">
        <v>14.361000000000001</v>
      </c>
      <c r="P43" s="51">
        <v>15.4351</v>
      </c>
      <c r="Q43" s="51">
        <v>16.5307</v>
      </c>
      <c r="R43" s="51">
        <v>17.6477</v>
      </c>
      <c r="S43" s="51">
        <v>18.7837</v>
      </c>
      <c r="T43" s="51">
        <v>19.9375</v>
      </c>
      <c r="U43" s="51">
        <v>21.105899999999998</v>
      </c>
      <c r="V43" s="51">
        <v>22.285</v>
      </c>
      <c r="W43" s="51">
        <v>23.470199999999998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13.194900000000001</v>
      </c>
      <c r="N44" s="51">
        <v>14.308999999999999</v>
      </c>
      <c r="O44" s="51">
        <v>15.4527</v>
      </c>
      <c r="P44" s="51">
        <v>16.623699999999999</v>
      </c>
      <c r="Q44" s="51">
        <v>17.819199999999999</v>
      </c>
      <c r="R44" s="51">
        <v>19.0366</v>
      </c>
      <c r="S44" s="51">
        <v>20.274799999999999</v>
      </c>
      <c r="T44" s="51">
        <v>21.5304</v>
      </c>
      <c r="U44" s="51">
        <v>22.799399999999999</v>
      </c>
      <c r="V44" s="51">
        <v>24.077300000000001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14.1828</v>
      </c>
      <c r="N45" s="51">
        <v>15.3987</v>
      </c>
      <c r="O45" s="51">
        <v>16.6495</v>
      </c>
      <c r="P45" s="51">
        <v>17.927900000000001</v>
      </c>
      <c r="Q45" s="51">
        <v>19.2318</v>
      </c>
      <c r="R45" s="51">
        <v>20.559799999999999</v>
      </c>
      <c r="S45" s="51">
        <v>21.9084</v>
      </c>
      <c r="T45" s="51">
        <v>23.273399999999999</v>
      </c>
      <c r="U45" s="51">
        <v>24.650600000000001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15.2706</v>
      </c>
      <c r="N46" s="51">
        <v>16.602599999999999</v>
      </c>
      <c r="O46" s="51">
        <v>17.968900000000001</v>
      </c>
      <c r="P46" s="51">
        <v>19.3644</v>
      </c>
      <c r="Q46" s="51">
        <v>20.787800000000001</v>
      </c>
      <c r="R46" s="51">
        <v>22.235399999999998</v>
      </c>
      <c r="S46" s="51">
        <v>23.7029</v>
      </c>
      <c r="T46" s="51">
        <v>25.186299999999999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16.476600000000001</v>
      </c>
      <c r="N47" s="51">
        <v>17.9358</v>
      </c>
      <c r="O47" s="51">
        <v>19.4283</v>
      </c>
      <c r="P47" s="51">
        <v>20.9529</v>
      </c>
      <c r="Q47" s="51">
        <v>22.5059</v>
      </c>
      <c r="R47" s="51">
        <v>24.082899999999999</v>
      </c>
      <c r="S47" s="51">
        <v>25.6798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17.8201</v>
      </c>
      <c r="N48" s="51">
        <v>19.415299999999998</v>
      </c>
      <c r="O48" s="51">
        <v>21.0473</v>
      </c>
      <c r="P48" s="51">
        <v>22.712399999999999</v>
      </c>
      <c r="Q48" s="51">
        <v>24.405999999999999</v>
      </c>
      <c r="R48" s="51">
        <v>26.124099999999999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19.315200000000001</v>
      </c>
      <c r="N49" s="51">
        <v>21.060700000000001</v>
      </c>
      <c r="O49" s="51">
        <v>22.844799999999999</v>
      </c>
      <c r="P49" s="51">
        <v>24.662600000000001</v>
      </c>
      <c r="Q49" s="51">
        <v>26.51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20.980399999999999</v>
      </c>
      <c r="N50" s="51">
        <v>22.890599999999999</v>
      </c>
      <c r="O50" s="51">
        <v>24.840399999999999</v>
      </c>
      <c r="P50" s="51">
        <v>26.825500000000002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22.834299999999999</v>
      </c>
      <c r="N51" s="51">
        <v>24.924099999999999</v>
      </c>
      <c r="O51" s="51">
        <v>27.055700000000002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24.895700000000001</v>
      </c>
      <c r="N52" s="51">
        <v>27.182600000000001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27.185199999999998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64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1.244</v>
      </c>
      <c r="D3" s="56">
        <v>2.1175000000000002</v>
      </c>
      <c r="E3" s="56">
        <v>2.9577</v>
      </c>
      <c r="F3" s="56">
        <v>3.7585000000000002</v>
      </c>
      <c r="G3" s="56">
        <v>4.516</v>
      </c>
      <c r="H3" s="56">
        <v>5.2221000000000002</v>
      </c>
      <c r="I3" s="56">
        <v>5.8765000000000001</v>
      </c>
      <c r="J3" s="56">
        <v>6.4927000000000001</v>
      </c>
      <c r="K3" s="56">
        <v>7.0740999999999996</v>
      </c>
      <c r="L3" s="56">
        <v>7.6243999999999996</v>
      </c>
      <c r="M3" s="56">
        <v>8.1478000000000002</v>
      </c>
      <c r="N3" s="56">
        <v>8.6483000000000008</v>
      </c>
      <c r="O3" s="56">
        <v>9.1302000000000003</v>
      </c>
      <c r="P3" s="56">
        <v>9.5969999999999995</v>
      </c>
      <c r="Q3" s="56">
        <v>10.0526</v>
      </c>
      <c r="R3" s="56">
        <v>10.499700000000001</v>
      </c>
      <c r="S3" s="56">
        <v>10.941800000000001</v>
      </c>
      <c r="T3" s="56">
        <v>11.3813</v>
      </c>
      <c r="U3" s="56">
        <v>11.821199999999999</v>
      </c>
      <c r="V3" s="56">
        <v>12.2636</v>
      </c>
      <c r="W3" s="56">
        <v>12.710800000000001</v>
      </c>
      <c r="X3" s="56">
        <v>13.1648</v>
      </c>
      <c r="Y3" s="56">
        <v>13.6274</v>
      </c>
      <c r="Z3" s="56">
        <v>14.1006</v>
      </c>
      <c r="AA3" s="56">
        <v>14.5869</v>
      </c>
      <c r="AB3" s="56">
        <v>15.088699999999999</v>
      </c>
      <c r="AC3" s="56">
        <v>15.609</v>
      </c>
      <c r="AD3" s="56">
        <v>16.151700000000002</v>
      </c>
      <c r="AE3" s="56">
        <v>16.720600000000001</v>
      </c>
      <c r="AF3" s="57">
        <v>17.320399999999999</v>
      </c>
    </row>
    <row r="4" spans="1:32" x14ac:dyDescent="0.25">
      <c r="A4" s="47">
        <v>19</v>
      </c>
      <c r="B4" s="3"/>
      <c r="C4" s="55">
        <v>1.2696000000000001</v>
      </c>
      <c r="D4" s="56">
        <v>2.1581999999999999</v>
      </c>
      <c r="E4" s="56">
        <v>3.0059999999999998</v>
      </c>
      <c r="F4" s="56">
        <v>3.8090999999999999</v>
      </c>
      <c r="G4" s="56">
        <v>4.5659999999999998</v>
      </c>
      <c r="H4" s="56">
        <v>5.2702</v>
      </c>
      <c r="I4" s="56">
        <v>5.9234999999999998</v>
      </c>
      <c r="J4" s="56">
        <v>6.5396999999999998</v>
      </c>
      <c r="K4" s="56">
        <v>7.1228999999999996</v>
      </c>
      <c r="L4" s="56">
        <v>7.6772999999999998</v>
      </c>
      <c r="M4" s="56">
        <v>8.2074999999999996</v>
      </c>
      <c r="N4" s="56">
        <v>8.7177000000000007</v>
      </c>
      <c r="O4" s="56">
        <v>9.2118000000000002</v>
      </c>
      <c r="P4" s="56">
        <v>9.6938999999999993</v>
      </c>
      <c r="Q4" s="56">
        <v>10.166700000000001</v>
      </c>
      <c r="R4" s="56">
        <v>10.634</v>
      </c>
      <c r="S4" s="56">
        <v>11.0983</v>
      </c>
      <c r="T4" s="56">
        <v>11.5627</v>
      </c>
      <c r="U4" s="56">
        <v>12.029500000000001</v>
      </c>
      <c r="V4" s="56">
        <v>12.501300000000001</v>
      </c>
      <c r="W4" s="56">
        <v>12.9801</v>
      </c>
      <c r="X4" s="56">
        <v>13.4678</v>
      </c>
      <c r="Y4" s="56">
        <v>13.9665</v>
      </c>
      <c r="Z4" s="56">
        <v>14.478899999999999</v>
      </c>
      <c r="AA4" s="56">
        <v>15.0075</v>
      </c>
      <c r="AB4" s="56">
        <v>15.5555</v>
      </c>
      <c r="AC4" s="56">
        <v>16.126899999999999</v>
      </c>
      <c r="AD4" s="56">
        <v>16.725999999999999</v>
      </c>
      <c r="AE4" s="56">
        <v>17.357299999999999</v>
      </c>
      <c r="AF4" s="57">
        <v>18.0258</v>
      </c>
    </row>
    <row r="5" spans="1:32" x14ac:dyDescent="0.25">
      <c r="A5" s="47">
        <v>20</v>
      </c>
      <c r="B5" s="3"/>
      <c r="C5" s="55">
        <v>1.2853000000000001</v>
      </c>
      <c r="D5" s="56">
        <v>2.1818</v>
      </c>
      <c r="E5" s="56">
        <v>3.032</v>
      </c>
      <c r="F5" s="56">
        <v>3.8344</v>
      </c>
      <c r="G5" s="56">
        <v>4.5892999999999997</v>
      </c>
      <c r="H5" s="56">
        <v>5.2923999999999998</v>
      </c>
      <c r="I5" s="56">
        <v>5.9455999999999998</v>
      </c>
      <c r="J5" s="56">
        <v>6.5636000000000001</v>
      </c>
      <c r="K5" s="56">
        <v>7.1510999999999996</v>
      </c>
      <c r="L5" s="56">
        <v>7.7126999999999999</v>
      </c>
      <c r="M5" s="56">
        <v>8.2530999999999999</v>
      </c>
      <c r="N5" s="56">
        <v>8.7761999999999993</v>
      </c>
      <c r="O5" s="56">
        <v>9.2864000000000004</v>
      </c>
      <c r="P5" s="56">
        <v>9.7866</v>
      </c>
      <c r="Q5" s="56">
        <v>10.2807</v>
      </c>
      <c r="R5" s="56">
        <v>10.7713</v>
      </c>
      <c r="S5" s="56">
        <v>11.261699999999999</v>
      </c>
      <c r="T5" s="56">
        <v>11.7545</v>
      </c>
      <c r="U5" s="56">
        <v>12.2522</v>
      </c>
      <c r="V5" s="56">
        <v>12.757199999999999</v>
      </c>
      <c r="W5" s="56">
        <v>13.2715</v>
      </c>
      <c r="X5" s="56">
        <v>13.7972</v>
      </c>
      <c r="Y5" s="56">
        <v>14.337199999999999</v>
      </c>
      <c r="Z5" s="56">
        <v>14.8941</v>
      </c>
      <c r="AA5" s="56">
        <v>15.471399999999999</v>
      </c>
      <c r="AB5" s="56">
        <v>16.0732</v>
      </c>
      <c r="AC5" s="56">
        <v>16.7041</v>
      </c>
      <c r="AD5" s="56">
        <v>17.3688</v>
      </c>
      <c r="AE5" s="56">
        <v>18.072600000000001</v>
      </c>
      <c r="AF5" s="57">
        <v>18.819800000000001</v>
      </c>
    </row>
    <row r="6" spans="1:32" x14ac:dyDescent="0.25">
      <c r="A6" s="47">
        <v>21</v>
      </c>
      <c r="B6" s="3"/>
      <c r="C6" s="55">
        <v>1.2936000000000001</v>
      </c>
      <c r="D6" s="56">
        <v>2.1924000000000001</v>
      </c>
      <c r="E6" s="56">
        <v>3.0419999999999998</v>
      </c>
      <c r="F6" s="56">
        <v>3.8422999999999998</v>
      </c>
      <c r="G6" s="56">
        <v>4.5959000000000003</v>
      </c>
      <c r="H6" s="56">
        <v>5.2988999999999997</v>
      </c>
      <c r="I6" s="56">
        <v>5.9539999999999997</v>
      </c>
      <c r="J6" s="56">
        <v>6.5766</v>
      </c>
      <c r="K6" s="56">
        <v>7.1715999999999998</v>
      </c>
      <c r="L6" s="56">
        <v>7.7439</v>
      </c>
      <c r="M6" s="56">
        <v>8.2979000000000003</v>
      </c>
      <c r="N6" s="56">
        <v>8.8379999999999992</v>
      </c>
      <c r="O6" s="56">
        <v>9.3673000000000002</v>
      </c>
      <c r="P6" s="56">
        <v>9.8897999999999993</v>
      </c>
      <c r="Q6" s="56">
        <v>10.4084</v>
      </c>
      <c r="R6" s="56">
        <v>10.926500000000001</v>
      </c>
      <c r="S6" s="56">
        <v>11.4467</v>
      </c>
      <c r="T6" s="56">
        <v>11.972</v>
      </c>
      <c r="U6" s="56">
        <v>12.504799999999999</v>
      </c>
      <c r="V6" s="56">
        <v>13.0471</v>
      </c>
      <c r="W6" s="56">
        <v>13.6014</v>
      </c>
      <c r="X6" s="56">
        <v>14.1706</v>
      </c>
      <c r="Y6" s="56">
        <v>14.7575</v>
      </c>
      <c r="Z6" s="56">
        <v>15.3657</v>
      </c>
      <c r="AA6" s="56">
        <v>15.999700000000001</v>
      </c>
      <c r="AB6" s="56">
        <v>16.664000000000001</v>
      </c>
      <c r="AC6" s="56">
        <v>17.364000000000001</v>
      </c>
      <c r="AD6" s="56">
        <v>18.105</v>
      </c>
      <c r="AE6" s="56">
        <v>18.8916</v>
      </c>
      <c r="AF6" s="57">
        <v>19.727699999999999</v>
      </c>
    </row>
    <row r="7" spans="1:32" x14ac:dyDescent="0.25">
      <c r="A7" s="47">
        <v>22</v>
      </c>
      <c r="B7" s="3"/>
      <c r="C7" s="55">
        <v>1.2961</v>
      </c>
      <c r="D7" s="56">
        <v>2.1941999999999999</v>
      </c>
      <c r="E7" s="56">
        <v>3.0415000000000001</v>
      </c>
      <c r="F7" s="56">
        <v>3.8403</v>
      </c>
      <c r="G7" s="56">
        <v>4.5940000000000003</v>
      </c>
      <c r="H7" s="56">
        <v>5.2988999999999997</v>
      </c>
      <c r="I7" s="56">
        <v>5.9588000000000001</v>
      </c>
      <c r="J7" s="56">
        <v>6.5892999999999997</v>
      </c>
      <c r="K7" s="56">
        <v>7.1955999999999998</v>
      </c>
      <c r="L7" s="56">
        <v>7.7823000000000002</v>
      </c>
      <c r="M7" s="56">
        <v>8.3541000000000007</v>
      </c>
      <c r="N7" s="56">
        <v>8.9144000000000005</v>
      </c>
      <c r="O7" s="56">
        <v>9.4672000000000001</v>
      </c>
      <c r="P7" s="56">
        <v>10.015499999999999</v>
      </c>
      <c r="Q7" s="56">
        <v>10.563000000000001</v>
      </c>
      <c r="R7" s="56">
        <v>11.112500000000001</v>
      </c>
      <c r="S7" s="56">
        <v>11.667</v>
      </c>
      <c r="T7" s="56">
        <v>12.229100000000001</v>
      </c>
      <c r="U7" s="56">
        <v>12.8012</v>
      </c>
      <c r="V7" s="56">
        <v>13.3857</v>
      </c>
      <c r="W7" s="56">
        <v>13.9857</v>
      </c>
      <c r="X7" s="56">
        <v>14.604200000000001</v>
      </c>
      <c r="Y7" s="56">
        <v>15.245100000000001</v>
      </c>
      <c r="Z7" s="56">
        <v>15.913</v>
      </c>
      <c r="AA7" s="56">
        <v>16.6127</v>
      </c>
      <c r="AB7" s="56">
        <v>17.349900000000002</v>
      </c>
      <c r="AC7" s="56">
        <v>18.130199999999999</v>
      </c>
      <c r="AD7" s="56">
        <v>18.958400000000001</v>
      </c>
      <c r="AE7" s="56">
        <v>19.8385</v>
      </c>
      <c r="AF7" s="57">
        <v>20.773099999999999</v>
      </c>
    </row>
    <row r="8" spans="1:32" x14ac:dyDescent="0.25">
      <c r="A8" s="47">
        <v>23</v>
      </c>
      <c r="B8" s="3"/>
      <c r="C8" s="55">
        <v>1.2952999999999999</v>
      </c>
      <c r="D8" s="56">
        <v>2.1909999999999998</v>
      </c>
      <c r="E8" s="56">
        <v>3.0367999999999999</v>
      </c>
      <c r="F8" s="56">
        <v>3.8355999999999999</v>
      </c>
      <c r="G8" s="56">
        <v>4.5911999999999997</v>
      </c>
      <c r="H8" s="56">
        <v>5.3011999999999997</v>
      </c>
      <c r="I8" s="56">
        <v>5.9695</v>
      </c>
      <c r="J8" s="56">
        <v>6.6120000000000001</v>
      </c>
      <c r="K8" s="56">
        <v>7.2335000000000003</v>
      </c>
      <c r="L8" s="56">
        <v>7.8390000000000004</v>
      </c>
      <c r="M8" s="56">
        <v>8.4321999999999999</v>
      </c>
      <c r="N8" s="56">
        <v>9.0172000000000008</v>
      </c>
      <c r="O8" s="56">
        <v>9.5970999999999993</v>
      </c>
      <c r="P8" s="56">
        <v>10.175800000000001</v>
      </c>
      <c r="Q8" s="56">
        <v>10.7563</v>
      </c>
      <c r="R8" s="56">
        <v>11.341799999999999</v>
      </c>
      <c r="S8" s="56">
        <v>11.9351</v>
      </c>
      <c r="T8" s="56">
        <v>12.538600000000001</v>
      </c>
      <c r="U8" s="56">
        <v>13.154999999999999</v>
      </c>
      <c r="V8" s="56">
        <v>13.787599999999999</v>
      </c>
      <c r="W8" s="56">
        <v>14.4396</v>
      </c>
      <c r="X8" s="56">
        <v>15.115</v>
      </c>
      <c r="Y8" s="56">
        <v>15.8186</v>
      </c>
      <c r="Z8" s="56">
        <v>16.555700000000002</v>
      </c>
      <c r="AA8" s="56">
        <v>17.3322</v>
      </c>
      <c r="AB8" s="56">
        <v>18.1538</v>
      </c>
      <c r="AC8" s="56">
        <v>19.0258</v>
      </c>
      <c r="AD8" s="56">
        <v>19.952300000000001</v>
      </c>
      <c r="AE8" s="56">
        <v>20.9361</v>
      </c>
      <c r="AF8" s="57">
        <v>21.977399999999999</v>
      </c>
    </row>
    <row r="9" spans="1:32" x14ac:dyDescent="0.25">
      <c r="A9" s="47">
        <v>24</v>
      </c>
      <c r="B9" s="3"/>
      <c r="C9" s="55">
        <v>1.2927999999999999</v>
      </c>
      <c r="D9" s="56">
        <v>2.1869999999999998</v>
      </c>
      <c r="E9" s="56">
        <v>3.0327000000000002</v>
      </c>
      <c r="F9" s="56">
        <v>3.8336999999999999</v>
      </c>
      <c r="G9" s="56">
        <v>4.5945999999999998</v>
      </c>
      <c r="H9" s="56">
        <v>5.3135000000000003</v>
      </c>
      <c r="I9" s="56">
        <v>5.9943999999999997</v>
      </c>
      <c r="J9" s="56">
        <v>6.6528</v>
      </c>
      <c r="K9" s="56">
        <v>7.2942999999999998</v>
      </c>
      <c r="L9" s="56">
        <v>7.9222999999999999</v>
      </c>
      <c r="M9" s="56">
        <v>8.5416000000000007</v>
      </c>
      <c r="N9" s="56">
        <v>9.1550999999999991</v>
      </c>
      <c r="O9" s="56">
        <v>9.7669999999999995</v>
      </c>
      <c r="P9" s="56">
        <v>10.3804</v>
      </c>
      <c r="Q9" s="56">
        <v>10.998900000000001</v>
      </c>
      <c r="R9" s="56">
        <v>11.6252</v>
      </c>
      <c r="S9" s="56">
        <v>12.262</v>
      </c>
      <c r="T9" s="56">
        <v>12.9122</v>
      </c>
      <c r="U9" s="56">
        <v>13.5792</v>
      </c>
      <c r="V9" s="56">
        <v>14.2666</v>
      </c>
      <c r="W9" s="56">
        <v>14.978300000000001</v>
      </c>
      <c r="X9" s="56">
        <v>15.7197</v>
      </c>
      <c r="Y9" s="56">
        <v>16.496200000000002</v>
      </c>
      <c r="Z9" s="56">
        <v>17.3141</v>
      </c>
      <c r="AA9" s="56">
        <v>18.179300000000001</v>
      </c>
      <c r="AB9" s="56">
        <v>19.0974</v>
      </c>
      <c r="AC9" s="56">
        <v>20.072800000000001</v>
      </c>
      <c r="AD9" s="56">
        <v>21.1083</v>
      </c>
      <c r="AE9" s="56">
        <v>22.2043</v>
      </c>
      <c r="AF9" s="57">
        <v>23.359300000000001</v>
      </c>
    </row>
    <row r="10" spans="1:32" x14ac:dyDescent="0.25">
      <c r="A10" s="47">
        <v>25</v>
      </c>
      <c r="B10" s="3"/>
      <c r="C10" s="55">
        <v>1.2910999999999999</v>
      </c>
      <c r="D10" s="56">
        <v>2.1852999999999998</v>
      </c>
      <c r="E10" s="56">
        <v>3.0333000000000001</v>
      </c>
      <c r="F10" s="56">
        <v>3.8399000000000001</v>
      </c>
      <c r="G10" s="56">
        <v>4.6101999999999999</v>
      </c>
      <c r="H10" s="56">
        <v>5.3423999999999996</v>
      </c>
      <c r="I10" s="56">
        <v>6.0401999999999996</v>
      </c>
      <c r="J10" s="56">
        <v>6.7196999999999996</v>
      </c>
      <c r="K10" s="56">
        <v>7.3849</v>
      </c>
      <c r="L10" s="56">
        <v>8.0404999999999998</v>
      </c>
      <c r="M10" s="56">
        <v>8.6898</v>
      </c>
      <c r="N10" s="56">
        <v>9.3369999999999997</v>
      </c>
      <c r="O10" s="56">
        <v>9.9854000000000003</v>
      </c>
      <c r="P10" s="56">
        <v>10.6388</v>
      </c>
      <c r="Q10" s="56">
        <v>11.3002</v>
      </c>
      <c r="R10" s="56">
        <v>11.972300000000001</v>
      </c>
      <c r="S10" s="56">
        <v>12.658200000000001</v>
      </c>
      <c r="T10" s="56">
        <v>13.361599999999999</v>
      </c>
      <c r="U10" s="56">
        <v>14.0863</v>
      </c>
      <c r="V10" s="56">
        <v>14.836399999999999</v>
      </c>
      <c r="W10" s="56">
        <v>15.617699999999999</v>
      </c>
      <c r="X10" s="56">
        <v>16.4358</v>
      </c>
      <c r="Y10" s="56">
        <v>17.2973</v>
      </c>
      <c r="Z10" s="56">
        <v>18.208500000000001</v>
      </c>
      <c r="AA10" s="56">
        <v>19.1752</v>
      </c>
      <c r="AB10" s="56">
        <v>20.202100000000002</v>
      </c>
      <c r="AC10" s="56">
        <v>21.292100000000001</v>
      </c>
      <c r="AD10" s="56">
        <v>22.445599999999999</v>
      </c>
      <c r="AE10" s="56">
        <v>23.661100000000001</v>
      </c>
      <c r="AF10" s="57">
        <v>24.9346</v>
      </c>
    </row>
    <row r="11" spans="1:32" x14ac:dyDescent="0.25">
      <c r="A11" s="47">
        <v>26</v>
      </c>
      <c r="B11" s="3"/>
      <c r="C11" s="55">
        <v>1.2910999999999999</v>
      </c>
      <c r="D11" s="56">
        <v>2.1876000000000002</v>
      </c>
      <c r="E11" s="56">
        <v>3.0415999999999999</v>
      </c>
      <c r="F11" s="56">
        <v>3.8580999999999999</v>
      </c>
      <c r="G11" s="56">
        <v>4.6425999999999998</v>
      </c>
      <c r="H11" s="56">
        <v>5.3925999999999998</v>
      </c>
      <c r="I11" s="56">
        <v>6.1125999999999996</v>
      </c>
      <c r="J11" s="56">
        <v>6.8171999999999997</v>
      </c>
      <c r="K11" s="56">
        <v>7.5114999999999998</v>
      </c>
      <c r="L11" s="56">
        <v>8.1988000000000003</v>
      </c>
      <c r="M11" s="56">
        <v>8.8834999999999997</v>
      </c>
      <c r="N11" s="56">
        <v>9.5692000000000004</v>
      </c>
      <c r="O11" s="56">
        <v>10.259600000000001</v>
      </c>
      <c r="P11" s="56">
        <v>10.9581</v>
      </c>
      <c r="Q11" s="56">
        <v>11.6677</v>
      </c>
      <c r="R11" s="56">
        <v>12.391400000000001</v>
      </c>
      <c r="S11" s="56">
        <v>13.1334</v>
      </c>
      <c r="T11" s="56">
        <v>13.897399999999999</v>
      </c>
      <c r="U11" s="56">
        <v>14.6882</v>
      </c>
      <c r="V11" s="56">
        <v>15.5115</v>
      </c>
      <c r="W11" s="56">
        <v>16.3735</v>
      </c>
      <c r="X11" s="56">
        <v>17.280899999999999</v>
      </c>
      <c r="Y11" s="56">
        <v>18.240600000000001</v>
      </c>
      <c r="Z11" s="56">
        <v>19.258600000000001</v>
      </c>
      <c r="AA11" s="56">
        <v>20.339700000000001</v>
      </c>
      <c r="AB11" s="56">
        <v>21.487100000000002</v>
      </c>
      <c r="AC11" s="56">
        <v>22.7012</v>
      </c>
      <c r="AD11" s="56">
        <v>23.980499999999999</v>
      </c>
      <c r="AE11" s="56">
        <v>25.320599999999999</v>
      </c>
      <c r="AF11" s="57">
        <v>26.715599999999998</v>
      </c>
    </row>
    <row r="12" spans="1:32" x14ac:dyDescent="0.25">
      <c r="A12" s="47">
        <v>27</v>
      </c>
      <c r="B12" s="3"/>
      <c r="C12" s="55">
        <v>1.2936000000000001</v>
      </c>
      <c r="D12" s="56">
        <v>2.1962999999999999</v>
      </c>
      <c r="E12" s="56">
        <v>3.0609000000000002</v>
      </c>
      <c r="F12" s="56">
        <v>3.8923000000000001</v>
      </c>
      <c r="G12" s="56">
        <v>4.6955</v>
      </c>
      <c r="H12" s="56">
        <v>5.4690000000000003</v>
      </c>
      <c r="I12" s="56">
        <v>6.2154999999999996</v>
      </c>
      <c r="J12" s="56">
        <v>6.9508999999999999</v>
      </c>
      <c r="K12" s="56">
        <v>7.6787000000000001</v>
      </c>
      <c r="L12" s="56">
        <v>8.4033999999999995</v>
      </c>
      <c r="M12" s="56">
        <v>9.1285000000000007</v>
      </c>
      <c r="N12" s="56">
        <v>9.8582999999999998</v>
      </c>
      <c r="O12" s="56">
        <v>10.5962</v>
      </c>
      <c r="P12" s="56">
        <v>11.345499999999999</v>
      </c>
      <c r="Q12" s="56">
        <v>12.109400000000001</v>
      </c>
      <c r="R12" s="56">
        <v>12.892099999999999</v>
      </c>
      <c r="S12" s="56">
        <v>13.697800000000001</v>
      </c>
      <c r="T12" s="56">
        <v>14.5313</v>
      </c>
      <c r="U12" s="56">
        <v>15.399100000000001</v>
      </c>
      <c r="V12" s="56">
        <v>16.307300000000001</v>
      </c>
      <c r="W12" s="56">
        <v>17.263300000000001</v>
      </c>
      <c r="X12" s="56">
        <v>18.274000000000001</v>
      </c>
      <c r="Y12" s="56">
        <v>19.3459</v>
      </c>
      <c r="Z12" s="56">
        <v>20.484200000000001</v>
      </c>
      <c r="AA12" s="56">
        <v>21.6921</v>
      </c>
      <c r="AB12" s="56">
        <v>22.970099999999999</v>
      </c>
      <c r="AC12" s="56">
        <v>24.316500000000001</v>
      </c>
      <c r="AD12" s="56">
        <v>25.726800000000001</v>
      </c>
      <c r="AE12" s="56">
        <v>27.194700000000001</v>
      </c>
      <c r="AF12" s="57">
        <v>28.712599999999998</v>
      </c>
    </row>
    <row r="13" spans="1:32" x14ac:dyDescent="0.25">
      <c r="A13" s="47">
        <v>28</v>
      </c>
      <c r="B13" s="3"/>
      <c r="C13" s="55">
        <v>1.3002</v>
      </c>
      <c r="D13" s="56">
        <v>2.2139000000000002</v>
      </c>
      <c r="E13" s="56">
        <v>3.0943000000000001</v>
      </c>
      <c r="F13" s="56">
        <v>3.9455</v>
      </c>
      <c r="G13" s="56">
        <v>4.7736000000000001</v>
      </c>
      <c r="H13" s="56">
        <v>5.5750999999999999</v>
      </c>
      <c r="I13" s="56">
        <v>6.3540999999999999</v>
      </c>
      <c r="J13" s="56">
        <v>7.1249000000000002</v>
      </c>
      <c r="K13" s="56">
        <v>7.8921000000000001</v>
      </c>
      <c r="L13" s="56">
        <v>8.6593</v>
      </c>
      <c r="M13" s="56">
        <v>9.4308999999999994</v>
      </c>
      <c r="N13" s="56">
        <v>10.210599999999999</v>
      </c>
      <c r="O13" s="56">
        <v>11.001899999999999</v>
      </c>
      <c r="P13" s="56">
        <v>11.808299999999999</v>
      </c>
      <c r="Q13" s="56">
        <v>12.6342</v>
      </c>
      <c r="R13" s="56">
        <v>13.484</v>
      </c>
      <c r="S13" s="56">
        <v>14.3628</v>
      </c>
      <c r="T13" s="56">
        <v>15.2774</v>
      </c>
      <c r="U13" s="56">
        <v>16.234500000000001</v>
      </c>
      <c r="V13" s="56">
        <v>17.241599999999998</v>
      </c>
      <c r="W13" s="56">
        <v>18.3062</v>
      </c>
      <c r="X13" s="56">
        <v>19.434999999999999</v>
      </c>
      <c r="Y13" s="56">
        <v>20.633400000000002</v>
      </c>
      <c r="Z13" s="56">
        <v>21.905100000000001</v>
      </c>
      <c r="AA13" s="56">
        <v>23.250299999999999</v>
      </c>
      <c r="AB13" s="56">
        <v>24.667400000000001</v>
      </c>
      <c r="AC13" s="56">
        <v>26.151599999999998</v>
      </c>
      <c r="AD13" s="56">
        <v>27.696300000000001</v>
      </c>
      <c r="AE13" s="56">
        <v>29.293500000000002</v>
      </c>
      <c r="AF13" s="57">
        <v>30.934799999999999</v>
      </c>
    </row>
    <row r="14" spans="1:32" x14ac:dyDescent="0.25">
      <c r="A14" s="47">
        <v>29</v>
      </c>
      <c r="B14" s="3"/>
      <c r="C14" s="55">
        <v>1.3118000000000001</v>
      </c>
      <c r="D14" s="56">
        <v>2.242</v>
      </c>
      <c r="E14" s="56">
        <v>3.1435</v>
      </c>
      <c r="F14" s="56">
        <v>4.0209000000000001</v>
      </c>
      <c r="G14" s="56">
        <v>4.8784999999999998</v>
      </c>
      <c r="H14" s="56">
        <v>5.7142999999999997</v>
      </c>
      <c r="I14" s="56">
        <v>6.5307000000000004</v>
      </c>
      <c r="J14" s="56">
        <v>7.3430999999999997</v>
      </c>
      <c r="K14" s="56">
        <v>8.1552000000000007</v>
      </c>
      <c r="L14" s="56">
        <v>8.9711999999999996</v>
      </c>
      <c r="M14" s="56">
        <v>9.7952999999999992</v>
      </c>
      <c r="N14" s="56">
        <v>10.6312</v>
      </c>
      <c r="O14" s="56">
        <v>11.4826</v>
      </c>
      <c r="P14" s="56">
        <v>12.354200000000001</v>
      </c>
      <c r="Q14" s="56">
        <v>13.2507</v>
      </c>
      <c r="R14" s="56">
        <v>14.1775</v>
      </c>
      <c r="S14" s="56">
        <v>15.1416</v>
      </c>
      <c r="T14" s="56">
        <v>16.150200000000002</v>
      </c>
      <c r="U14" s="56">
        <v>17.211200000000002</v>
      </c>
      <c r="V14" s="56">
        <v>18.3325</v>
      </c>
      <c r="W14" s="56">
        <v>19.5213</v>
      </c>
      <c r="X14" s="56">
        <v>20.783200000000001</v>
      </c>
      <c r="Y14" s="56">
        <v>22.1219</v>
      </c>
      <c r="Z14" s="56">
        <v>23.538</v>
      </c>
      <c r="AA14" s="56">
        <v>25.029599999999999</v>
      </c>
      <c r="AB14" s="56">
        <v>26.5916</v>
      </c>
      <c r="AC14" s="56">
        <v>28.217300000000002</v>
      </c>
      <c r="AD14" s="56">
        <v>29.898</v>
      </c>
      <c r="AE14" s="56">
        <v>31.6249</v>
      </c>
      <c r="AF14" s="57">
        <v>33.389299999999999</v>
      </c>
    </row>
    <row r="15" spans="1:32" x14ac:dyDescent="0.25">
      <c r="A15" s="47">
        <v>30</v>
      </c>
      <c r="B15" s="3"/>
      <c r="C15" s="55">
        <v>1.3291999999999999</v>
      </c>
      <c r="D15" s="56">
        <v>2.2814999999999999</v>
      </c>
      <c r="E15" s="56">
        <v>3.2107000000000001</v>
      </c>
      <c r="F15" s="56">
        <v>4.1193999999999997</v>
      </c>
      <c r="G15" s="56">
        <v>5.0132000000000003</v>
      </c>
      <c r="H15" s="56">
        <v>5.8884999999999996</v>
      </c>
      <c r="I15" s="56">
        <v>6.7488999999999999</v>
      </c>
      <c r="J15" s="56">
        <v>7.6086</v>
      </c>
      <c r="K15" s="56">
        <v>8.4719999999999995</v>
      </c>
      <c r="L15" s="56">
        <v>9.3432999999999993</v>
      </c>
      <c r="M15" s="56">
        <v>10.2264</v>
      </c>
      <c r="N15" s="56">
        <v>11.125500000000001</v>
      </c>
      <c r="O15" s="56">
        <v>12.0456</v>
      </c>
      <c r="P15" s="56">
        <v>12.991400000000001</v>
      </c>
      <c r="Q15" s="56">
        <v>13.968999999999999</v>
      </c>
      <c r="R15" s="56">
        <v>14.9855</v>
      </c>
      <c r="S15" s="56">
        <v>16.048400000000001</v>
      </c>
      <c r="T15" s="56">
        <v>17.1663</v>
      </c>
      <c r="U15" s="56">
        <v>18.3475</v>
      </c>
      <c r="V15" s="56">
        <v>19.599499999999999</v>
      </c>
      <c r="W15" s="56">
        <v>20.9283</v>
      </c>
      <c r="X15" s="56">
        <v>22.337800000000001</v>
      </c>
      <c r="Y15" s="56">
        <v>23.828499999999998</v>
      </c>
      <c r="Z15" s="56">
        <v>25.398499999999999</v>
      </c>
      <c r="AA15" s="56">
        <v>27.0426</v>
      </c>
      <c r="AB15" s="56">
        <v>28.753399999999999</v>
      </c>
      <c r="AC15" s="56">
        <v>30.522099999999998</v>
      </c>
      <c r="AD15" s="56">
        <v>32.339199999999998</v>
      </c>
      <c r="AE15" s="56">
        <v>34.195599999999999</v>
      </c>
      <c r="AF15" s="57">
        <v>36.083500000000001</v>
      </c>
    </row>
    <row r="16" spans="1:32" x14ac:dyDescent="0.25">
      <c r="A16" s="47">
        <v>31</v>
      </c>
      <c r="B16" s="3"/>
      <c r="C16" s="55">
        <v>1.3523000000000001</v>
      </c>
      <c r="D16" s="56">
        <v>2.3338999999999999</v>
      </c>
      <c r="E16" s="56">
        <v>3.2961999999999998</v>
      </c>
      <c r="F16" s="56">
        <v>4.2431000000000001</v>
      </c>
      <c r="G16" s="56">
        <v>5.1786000000000003</v>
      </c>
      <c r="H16" s="56">
        <v>6.1002999999999998</v>
      </c>
      <c r="I16" s="56">
        <v>7.0106000000000002</v>
      </c>
      <c r="J16" s="56">
        <v>7.9245999999999999</v>
      </c>
      <c r="K16" s="56">
        <v>8.8460000000000001</v>
      </c>
      <c r="L16" s="56">
        <v>9.7792999999999992</v>
      </c>
      <c r="M16" s="56">
        <v>10.728999999999999</v>
      </c>
      <c r="N16" s="56">
        <v>11.7003</v>
      </c>
      <c r="O16" s="56">
        <v>12.698499999999999</v>
      </c>
      <c r="P16" s="56">
        <v>13.729699999999999</v>
      </c>
      <c r="Q16" s="56">
        <v>14.801600000000001</v>
      </c>
      <c r="R16" s="56">
        <v>15.9221</v>
      </c>
      <c r="S16" s="56">
        <v>17.100000000000001</v>
      </c>
      <c r="T16" s="56">
        <v>18.3443</v>
      </c>
      <c r="U16" s="56">
        <v>19.663</v>
      </c>
      <c r="V16" s="56">
        <v>21.0623</v>
      </c>
      <c r="W16" s="56">
        <v>22.546399999999998</v>
      </c>
      <c r="X16" s="56">
        <v>24.1157</v>
      </c>
      <c r="Y16" s="56">
        <v>25.7684</v>
      </c>
      <c r="Z16" s="56">
        <v>27.498899999999999</v>
      </c>
      <c r="AA16" s="56">
        <v>29.299499999999998</v>
      </c>
      <c r="AB16" s="56">
        <v>31.160900000000002</v>
      </c>
      <c r="AC16" s="56">
        <v>33.072899999999997</v>
      </c>
      <c r="AD16" s="56">
        <v>35.026299999999999</v>
      </c>
      <c r="AE16" s="56">
        <v>37.012700000000002</v>
      </c>
      <c r="AF16" s="57">
        <v>39.026200000000003</v>
      </c>
    </row>
    <row r="17" spans="1:32" x14ac:dyDescent="0.25">
      <c r="A17" s="47">
        <v>32</v>
      </c>
      <c r="B17" s="3"/>
      <c r="C17" s="55">
        <v>1.3829</v>
      </c>
      <c r="D17" s="56">
        <v>2.3995000000000002</v>
      </c>
      <c r="E17" s="56">
        <v>3.4020999999999999</v>
      </c>
      <c r="F17" s="56">
        <v>4.3929999999999998</v>
      </c>
      <c r="G17" s="56">
        <v>5.3775000000000004</v>
      </c>
      <c r="H17" s="56">
        <v>6.3520000000000003</v>
      </c>
      <c r="I17" s="56">
        <v>7.3196000000000003</v>
      </c>
      <c r="J17" s="56">
        <v>8.2944999999999993</v>
      </c>
      <c r="K17" s="56">
        <v>9.2812000000000001</v>
      </c>
      <c r="L17" s="56">
        <v>10.2845</v>
      </c>
      <c r="M17" s="56">
        <v>11.3102</v>
      </c>
      <c r="N17" s="56">
        <v>12.3637</v>
      </c>
      <c r="O17" s="56">
        <v>13.451599999999999</v>
      </c>
      <c r="P17" s="56">
        <v>14.582100000000001</v>
      </c>
      <c r="Q17" s="56">
        <v>15.763500000000001</v>
      </c>
      <c r="R17" s="56">
        <v>17.004899999999999</v>
      </c>
      <c r="S17" s="56">
        <v>18.315899999999999</v>
      </c>
      <c r="T17" s="56">
        <v>19.704899999999999</v>
      </c>
      <c r="U17" s="56">
        <v>21.1785</v>
      </c>
      <c r="V17" s="56">
        <v>22.741199999999999</v>
      </c>
      <c r="W17" s="56">
        <v>24.3935</v>
      </c>
      <c r="X17" s="56">
        <v>26.133299999999998</v>
      </c>
      <c r="Y17" s="56">
        <v>27.954799999999999</v>
      </c>
      <c r="Z17" s="56">
        <v>29.850100000000001</v>
      </c>
      <c r="AA17" s="56">
        <v>31.808900000000001</v>
      </c>
      <c r="AB17" s="56">
        <v>33.820999999999998</v>
      </c>
      <c r="AC17" s="56">
        <v>35.8765</v>
      </c>
      <c r="AD17" s="56">
        <v>37.966700000000003</v>
      </c>
      <c r="AE17" s="56">
        <v>40.0854</v>
      </c>
      <c r="AF17" s="57">
        <v>42.228499999999997</v>
      </c>
    </row>
    <row r="18" spans="1:32" x14ac:dyDescent="0.25">
      <c r="A18" s="47">
        <v>33</v>
      </c>
      <c r="B18" s="3"/>
      <c r="C18" s="55">
        <v>1.4193</v>
      </c>
      <c r="D18" s="56">
        <v>2.4786999999999999</v>
      </c>
      <c r="E18" s="56">
        <v>3.5276999999999998</v>
      </c>
      <c r="F18" s="56">
        <v>4.5704000000000002</v>
      </c>
      <c r="G18" s="56">
        <v>5.6105999999999998</v>
      </c>
      <c r="H18" s="56">
        <v>6.6455000000000002</v>
      </c>
      <c r="I18" s="56">
        <v>7.6775000000000002</v>
      </c>
      <c r="J18" s="56">
        <v>8.7210000000000001</v>
      </c>
      <c r="K18" s="56">
        <v>9.7812999999999999</v>
      </c>
      <c r="L18" s="56">
        <v>10.864599999999999</v>
      </c>
      <c r="M18" s="56">
        <v>11.976699999999999</v>
      </c>
      <c r="N18" s="56">
        <v>13.124700000000001</v>
      </c>
      <c r="O18" s="56">
        <v>14.3171</v>
      </c>
      <c r="P18" s="56">
        <v>15.562799999999999</v>
      </c>
      <c r="Q18" s="56">
        <v>16.871400000000001</v>
      </c>
      <c r="R18" s="56">
        <v>18.2529</v>
      </c>
      <c r="S18" s="56">
        <v>19.716100000000001</v>
      </c>
      <c r="T18" s="56">
        <v>21.2681</v>
      </c>
      <c r="U18" s="56">
        <v>22.913699999999999</v>
      </c>
      <c r="V18" s="56">
        <v>24.653400000000001</v>
      </c>
      <c r="W18" s="56">
        <v>26.484999999999999</v>
      </c>
      <c r="X18" s="56">
        <v>28.4025</v>
      </c>
      <c r="Y18" s="56">
        <v>30.397500000000001</v>
      </c>
      <c r="Z18" s="56">
        <v>32.459099999999999</v>
      </c>
      <c r="AA18" s="56">
        <v>34.576599999999999</v>
      </c>
      <c r="AB18" s="56">
        <v>36.739800000000002</v>
      </c>
      <c r="AC18" s="56">
        <v>38.939300000000003</v>
      </c>
      <c r="AD18" s="56">
        <v>41.168799999999997</v>
      </c>
      <c r="AE18" s="56">
        <v>43.4238</v>
      </c>
      <c r="AF18" s="57">
        <v>45.7027</v>
      </c>
    </row>
    <row r="19" spans="1:32" x14ac:dyDescent="0.25">
      <c r="A19" s="47">
        <v>34</v>
      </c>
      <c r="B19" s="3"/>
      <c r="C19" s="55">
        <v>1.464</v>
      </c>
      <c r="D19" s="56">
        <v>2.5726</v>
      </c>
      <c r="E19" s="56">
        <v>3.6762999999999999</v>
      </c>
      <c r="F19" s="56">
        <v>4.7777000000000003</v>
      </c>
      <c r="G19" s="56">
        <v>5.8817000000000004</v>
      </c>
      <c r="H19" s="56">
        <v>6.9846000000000004</v>
      </c>
      <c r="I19" s="56">
        <v>8.0888000000000009</v>
      </c>
      <c r="J19" s="56">
        <v>9.2096999999999998</v>
      </c>
      <c r="K19" s="56">
        <v>10.354100000000001</v>
      </c>
      <c r="L19" s="56">
        <v>11.5283</v>
      </c>
      <c r="M19" s="56">
        <v>12.7399</v>
      </c>
      <c r="N19" s="56">
        <v>13.9978</v>
      </c>
      <c r="O19" s="56">
        <v>15.311400000000001</v>
      </c>
      <c r="P19" s="56">
        <v>16.691099999999999</v>
      </c>
      <c r="Q19" s="56">
        <v>18.147200000000002</v>
      </c>
      <c r="R19" s="56">
        <v>19.688800000000001</v>
      </c>
      <c r="S19" s="56">
        <v>21.323599999999999</v>
      </c>
      <c r="T19" s="56">
        <v>23.0566</v>
      </c>
      <c r="U19" s="56">
        <v>24.888500000000001</v>
      </c>
      <c r="V19" s="56">
        <v>26.8169</v>
      </c>
      <c r="W19" s="56">
        <v>28.835599999999999</v>
      </c>
      <c r="X19" s="56">
        <v>30.935500000000001</v>
      </c>
      <c r="Y19" s="56">
        <v>33.105400000000003</v>
      </c>
      <c r="Z19" s="56">
        <v>35.334099999999999</v>
      </c>
      <c r="AA19" s="56">
        <v>37.610700000000001</v>
      </c>
      <c r="AB19" s="56">
        <v>39.9255</v>
      </c>
      <c r="AC19" s="56">
        <v>42.271700000000003</v>
      </c>
      <c r="AD19" s="56">
        <v>44.644799999999996</v>
      </c>
      <c r="AE19" s="56">
        <v>47.042900000000003</v>
      </c>
      <c r="AF19" s="57">
        <v>49.466500000000003</v>
      </c>
    </row>
    <row r="20" spans="1:32" x14ac:dyDescent="0.25">
      <c r="A20" s="47">
        <v>35</v>
      </c>
      <c r="B20" s="3"/>
      <c r="C20" s="55">
        <v>1.5152000000000001</v>
      </c>
      <c r="D20" s="56">
        <v>2.6819000000000002</v>
      </c>
      <c r="E20" s="56">
        <v>3.8475999999999999</v>
      </c>
      <c r="F20" s="56">
        <v>5.0164</v>
      </c>
      <c r="G20" s="56">
        <v>6.1921999999999997</v>
      </c>
      <c r="H20" s="56">
        <v>7.3712999999999997</v>
      </c>
      <c r="I20" s="56">
        <v>8.5568000000000008</v>
      </c>
      <c r="J20" s="56">
        <v>9.7661999999999995</v>
      </c>
      <c r="K20" s="56">
        <v>11.0063</v>
      </c>
      <c r="L20" s="56">
        <v>12.2851</v>
      </c>
      <c r="M20" s="56">
        <v>13.612299999999999</v>
      </c>
      <c r="N20" s="56">
        <v>14.9979</v>
      </c>
      <c r="O20" s="56">
        <v>16.4526</v>
      </c>
      <c r="P20" s="56">
        <v>17.987400000000001</v>
      </c>
      <c r="Q20" s="56">
        <v>19.612100000000002</v>
      </c>
      <c r="R20" s="56">
        <v>21.334399999999999</v>
      </c>
      <c r="S20" s="56">
        <v>23.159600000000001</v>
      </c>
      <c r="T20" s="56">
        <v>25.088699999999999</v>
      </c>
      <c r="U20" s="56">
        <v>27.119299999999999</v>
      </c>
      <c r="V20" s="56">
        <v>29.244599999999998</v>
      </c>
      <c r="W20" s="56">
        <v>31.455100000000002</v>
      </c>
      <c r="X20" s="56">
        <v>33.739199999999997</v>
      </c>
      <c r="Y20" s="56">
        <v>36.085099999999997</v>
      </c>
      <c r="Z20" s="56">
        <v>38.481200000000001</v>
      </c>
      <c r="AA20" s="56">
        <v>40.917499999999997</v>
      </c>
      <c r="AB20" s="56">
        <v>43.386800000000001</v>
      </c>
      <c r="AC20" s="56">
        <v>45.884300000000003</v>
      </c>
      <c r="AD20" s="56">
        <v>48.408099999999997</v>
      </c>
      <c r="AE20" s="56">
        <v>50.9587</v>
      </c>
      <c r="AF20" s="57">
        <v>53.538699999999999</v>
      </c>
    </row>
    <row r="21" spans="1:32" x14ac:dyDescent="0.25">
      <c r="A21" s="47">
        <v>36</v>
      </c>
      <c r="B21" s="3"/>
      <c r="C21" s="55">
        <v>1.5755999999999999</v>
      </c>
      <c r="D21" s="56">
        <v>2.8081999999999998</v>
      </c>
      <c r="E21" s="56">
        <v>4.0449000000000002</v>
      </c>
      <c r="F21" s="56">
        <v>5.2895000000000003</v>
      </c>
      <c r="G21" s="56">
        <v>6.5457999999999998</v>
      </c>
      <c r="H21" s="56">
        <v>7.8106999999999998</v>
      </c>
      <c r="I21" s="56">
        <v>9.0891000000000002</v>
      </c>
      <c r="J21" s="56">
        <v>10.3992</v>
      </c>
      <c r="K21" s="56">
        <v>11.7494</v>
      </c>
      <c r="L21" s="56">
        <v>13.15</v>
      </c>
      <c r="M21" s="56">
        <v>14.611499999999999</v>
      </c>
      <c r="N21" s="56">
        <v>16.145499999999998</v>
      </c>
      <c r="O21" s="56">
        <v>17.7636</v>
      </c>
      <c r="P21" s="56">
        <v>19.475899999999999</v>
      </c>
      <c r="Q21" s="56">
        <v>21.290800000000001</v>
      </c>
      <c r="R21" s="56">
        <v>23.2136</v>
      </c>
      <c r="S21" s="56">
        <v>25.2453</v>
      </c>
      <c r="T21" s="56">
        <v>27.383500000000002</v>
      </c>
      <c r="U21" s="56">
        <v>29.621300000000002</v>
      </c>
      <c r="V21" s="56">
        <v>31.948499999999999</v>
      </c>
      <c r="W21" s="56">
        <v>34.353000000000002</v>
      </c>
      <c r="X21" s="56">
        <v>36.822299999999998</v>
      </c>
      <c r="Y21" s="56">
        <v>39.3446</v>
      </c>
      <c r="Z21" s="56">
        <v>41.908999999999999</v>
      </c>
      <c r="AA21" s="56">
        <v>44.508000000000003</v>
      </c>
      <c r="AB21" s="56">
        <v>47.136699999999998</v>
      </c>
      <c r="AC21" s="56">
        <v>49.792900000000003</v>
      </c>
      <c r="AD21" s="56">
        <v>52.4773</v>
      </c>
      <c r="AE21" s="56">
        <v>55.192700000000002</v>
      </c>
      <c r="AF21" s="57">
        <v>57.943600000000004</v>
      </c>
    </row>
    <row r="22" spans="1:32" x14ac:dyDescent="0.25">
      <c r="A22" s="47">
        <v>37</v>
      </c>
      <c r="B22" s="3"/>
      <c r="C22" s="55">
        <v>1.6442000000000001</v>
      </c>
      <c r="D22" s="56">
        <v>2.9521999999999999</v>
      </c>
      <c r="E22" s="56">
        <v>4.2690000000000001</v>
      </c>
      <c r="F22" s="56">
        <v>5.5986000000000002</v>
      </c>
      <c r="G22" s="56">
        <v>6.9454000000000002</v>
      </c>
      <c r="H22" s="56">
        <v>8.3079999999999998</v>
      </c>
      <c r="I22" s="56">
        <v>9.6923999999999992</v>
      </c>
      <c r="J22" s="56">
        <v>11.1183</v>
      </c>
      <c r="K22" s="56">
        <v>12.5966</v>
      </c>
      <c r="L22" s="56">
        <v>14.1386</v>
      </c>
      <c r="M22" s="56">
        <v>15.756399999999999</v>
      </c>
      <c r="N22" s="56">
        <v>17.462499999999999</v>
      </c>
      <c r="O22" s="56">
        <v>19.267399999999999</v>
      </c>
      <c r="P22" s="56">
        <v>21.18</v>
      </c>
      <c r="Q22" s="56">
        <v>23.206</v>
      </c>
      <c r="R22" s="56">
        <v>25.3462</v>
      </c>
      <c r="S22" s="56">
        <v>27.598099999999999</v>
      </c>
      <c r="T22" s="56">
        <v>29.9544</v>
      </c>
      <c r="U22" s="56">
        <v>32.404699999999998</v>
      </c>
      <c r="V22" s="56">
        <v>34.936199999999999</v>
      </c>
      <c r="W22" s="56">
        <v>37.535800000000002</v>
      </c>
      <c r="X22" s="56">
        <v>40.191000000000003</v>
      </c>
      <c r="Y22" s="56">
        <v>42.890500000000003</v>
      </c>
      <c r="Z22" s="56">
        <v>45.626300000000001</v>
      </c>
      <c r="AA22" s="56">
        <v>48.393300000000004</v>
      </c>
      <c r="AB22" s="56">
        <v>51.189300000000003</v>
      </c>
      <c r="AC22" s="56">
        <v>54.014800000000001</v>
      </c>
      <c r="AD22" s="56">
        <v>56.872900000000001</v>
      </c>
      <c r="AE22" s="56">
        <v>59.768300000000004</v>
      </c>
      <c r="AF22" s="57">
        <v>62.706499999999998</v>
      </c>
    </row>
    <row r="23" spans="1:32" x14ac:dyDescent="0.25">
      <c r="A23" s="47">
        <v>38</v>
      </c>
      <c r="B23" s="3"/>
      <c r="C23" s="55">
        <v>1.7228000000000001</v>
      </c>
      <c r="D23" s="56">
        <v>3.1158000000000001</v>
      </c>
      <c r="E23" s="56">
        <v>4.5221999999999998</v>
      </c>
      <c r="F23" s="56">
        <v>5.9474</v>
      </c>
      <c r="G23" s="56">
        <v>7.3974000000000002</v>
      </c>
      <c r="H23" s="56">
        <v>8.8713999999999995</v>
      </c>
      <c r="I23" s="56">
        <v>10.377599999999999</v>
      </c>
      <c r="J23" s="56">
        <v>11.9383</v>
      </c>
      <c r="K23" s="56">
        <v>13.5655</v>
      </c>
      <c r="L23" s="56">
        <v>15.272</v>
      </c>
      <c r="M23" s="56">
        <v>17.071000000000002</v>
      </c>
      <c r="N23" s="56">
        <v>18.973800000000001</v>
      </c>
      <c r="O23" s="56">
        <v>20.989699999999999</v>
      </c>
      <c r="P23" s="56">
        <v>23.124700000000001</v>
      </c>
      <c r="Q23" s="56">
        <v>25.3796</v>
      </c>
      <c r="R23" s="56">
        <v>27.7517</v>
      </c>
      <c r="S23" s="56">
        <v>30.2331</v>
      </c>
      <c r="T23" s="56">
        <v>32.813200000000002</v>
      </c>
      <c r="U23" s="56">
        <v>35.478700000000003</v>
      </c>
      <c r="V23" s="56">
        <v>38.215699999999998</v>
      </c>
      <c r="W23" s="56">
        <v>41.011099999999999</v>
      </c>
      <c r="X23" s="56">
        <v>43.853099999999998</v>
      </c>
      <c r="Y23" s="56">
        <v>46.7333</v>
      </c>
      <c r="Z23" s="56">
        <v>49.646099999999997</v>
      </c>
      <c r="AA23" s="56">
        <v>52.589399999999998</v>
      </c>
      <c r="AB23" s="56">
        <v>55.563800000000001</v>
      </c>
      <c r="AC23" s="56">
        <v>58.572499999999998</v>
      </c>
      <c r="AD23" s="56">
        <v>61.6203</v>
      </c>
      <c r="AE23" s="56">
        <v>64.713200000000001</v>
      </c>
      <c r="AF23" s="57">
        <v>67.857299999999995</v>
      </c>
    </row>
    <row r="24" spans="1:32" x14ac:dyDescent="0.25">
      <c r="A24" s="47">
        <v>39</v>
      </c>
      <c r="B24" s="3"/>
      <c r="C24" s="55">
        <v>1.8116000000000001</v>
      </c>
      <c r="D24" s="56">
        <v>3.2995000000000001</v>
      </c>
      <c r="E24" s="56">
        <v>4.8068999999999997</v>
      </c>
      <c r="F24" s="56">
        <v>6.3410000000000002</v>
      </c>
      <c r="G24" s="56">
        <v>7.9084000000000003</v>
      </c>
      <c r="H24" s="56">
        <v>9.5104000000000006</v>
      </c>
      <c r="I24" s="56">
        <v>11.1585</v>
      </c>
      <c r="J24" s="56">
        <v>12.875999999999999</v>
      </c>
      <c r="K24" s="56">
        <v>14.676399999999999</v>
      </c>
      <c r="L24" s="56">
        <v>16.573799999999999</v>
      </c>
      <c r="M24" s="56">
        <v>18.579999999999998</v>
      </c>
      <c r="N24" s="56">
        <v>20.704899999999999</v>
      </c>
      <c r="O24" s="56">
        <v>22.954999999999998</v>
      </c>
      <c r="P24" s="56">
        <v>25.331099999999999</v>
      </c>
      <c r="Q24" s="56">
        <v>27.830300000000001</v>
      </c>
      <c r="R24" s="56">
        <v>30.444099999999999</v>
      </c>
      <c r="S24" s="56">
        <v>33.161200000000001</v>
      </c>
      <c r="T24" s="56">
        <v>35.968000000000004</v>
      </c>
      <c r="U24" s="56">
        <v>38.850099999999998</v>
      </c>
      <c r="V24" s="56">
        <v>41.793399999999998</v>
      </c>
      <c r="W24" s="56">
        <v>44.785699999999999</v>
      </c>
      <c r="X24" s="56">
        <v>47.818100000000001</v>
      </c>
      <c r="Y24" s="56">
        <v>50.884799999999998</v>
      </c>
      <c r="Z24" s="56">
        <v>53.983600000000003</v>
      </c>
      <c r="AA24" s="56">
        <v>57.115000000000002</v>
      </c>
      <c r="AB24" s="56">
        <v>60.282499999999999</v>
      </c>
      <c r="AC24" s="56">
        <v>63.491199999999999</v>
      </c>
      <c r="AD24" s="56">
        <v>66.747299999999996</v>
      </c>
      <c r="AE24" s="56">
        <v>70.057299999999998</v>
      </c>
      <c r="AF24" s="57">
        <v>73.427700000000002</v>
      </c>
    </row>
    <row r="25" spans="1:32" x14ac:dyDescent="0.25">
      <c r="A25" s="47">
        <v>40</v>
      </c>
      <c r="B25" s="3"/>
      <c r="C25" s="55">
        <v>1.9116</v>
      </c>
      <c r="D25" s="56">
        <v>3.5059</v>
      </c>
      <c r="E25" s="56">
        <v>5.1284000000000001</v>
      </c>
      <c r="F25" s="56">
        <v>6.7862999999999998</v>
      </c>
      <c r="G25" s="56">
        <v>8.4885000000000002</v>
      </c>
      <c r="H25" s="56">
        <v>10.239800000000001</v>
      </c>
      <c r="I25" s="56">
        <v>12.052899999999999</v>
      </c>
      <c r="J25" s="56">
        <v>13.9528</v>
      </c>
      <c r="K25" s="56">
        <v>15.9542</v>
      </c>
      <c r="L25" s="56">
        <v>18.069800000000001</v>
      </c>
      <c r="M25" s="56">
        <v>20.309999999999999</v>
      </c>
      <c r="N25" s="56">
        <v>22.681699999999999</v>
      </c>
      <c r="O25" s="56">
        <v>25.1858</v>
      </c>
      <c r="P25" s="56">
        <v>27.819199999999999</v>
      </c>
      <c r="Q25" s="56">
        <v>30.572900000000001</v>
      </c>
      <c r="R25" s="56">
        <v>33.435099999999998</v>
      </c>
      <c r="S25" s="56">
        <v>36.391100000000002</v>
      </c>
      <c r="T25" s="56">
        <v>39.426200000000001</v>
      </c>
      <c r="U25" s="56">
        <v>42.525700000000001</v>
      </c>
      <c r="V25" s="56">
        <v>45.676600000000001</v>
      </c>
      <c r="W25" s="56">
        <v>48.869599999999998</v>
      </c>
      <c r="X25" s="56">
        <v>52.098700000000001</v>
      </c>
      <c r="Y25" s="56">
        <v>55.361600000000003</v>
      </c>
      <c r="Z25" s="56">
        <v>58.658700000000003</v>
      </c>
      <c r="AA25" s="56">
        <v>61.9938</v>
      </c>
      <c r="AB25" s="56">
        <v>65.372200000000007</v>
      </c>
      <c r="AC25" s="56">
        <v>68.8005</v>
      </c>
      <c r="AD25" s="56">
        <v>72.285700000000006</v>
      </c>
      <c r="AE25" s="56">
        <v>75.834400000000002</v>
      </c>
      <c r="AF25" s="57">
        <v>79.451999999999998</v>
      </c>
    </row>
    <row r="26" spans="1:32" x14ac:dyDescent="0.25">
      <c r="A26" s="47">
        <v>41</v>
      </c>
      <c r="B26" s="3"/>
      <c r="C26" s="55">
        <v>2.024</v>
      </c>
      <c r="D26" s="56">
        <v>3.7397999999999998</v>
      </c>
      <c r="E26" s="56">
        <v>5.4928999999999997</v>
      </c>
      <c r="F26" s="56">
        <v>7.2929000000000004</v>
      </c>
      <c r="G26" s="56">
        <v>9.1524000000000001</v>
      </c>
      <c r="H26" s="56">
        <v>11.077299999999999</v>
      </c>
      <c r="I26" s="56">
        <v>13.082599999999999</v>
      </c>
      <c r="J26" s="56">
        <v>15.194100000000001</v>
      </c>
      <c r="K26" s="56">
        <v>17.4254</v>
      </c>
      <c r="L26" s="56">
        <v>19.787600000000001</v>
      </c>
      <c r="M26" s="56">
        <v>22.287700000000001</v>
      </c>
      <c r="N26" s="56">
        <v>24.927</v>
      </c>
      <c r="O26" s="56">
        <v>27.702100000000002</v>
      </c>
      <c r="P26" s="56">
        <v>30.6037</v>
      </c>
      <c r="Q26" s="56">
        <v>33.619300000000003</v>
      </c>
      <c r="R26" s="56">
        <v>36.733199999999997</v>
      </c>
      <c r="S26" s="56">
        <v>39.929900000000004</v>
      </c>
      <c r="T26" s="56">
        <v>43.194200000000002</v>
      </c>
      <c r="U26" s="56">
        <v>46.512500000000003</v>
      </c>
      <c r="V26" s="56">
        <v>49.8752</v>
      </c>
      <c r="W26" s="56">
        <v>53.275700000000001</v>
      </c>
      <c r="X26" s="56">
        <v>56.711599999999997</v>
      </c>
      <c r="Y26" s="56">
        <v>60.183700000000002</v>
      </c>
      <c r="Z26" s="56">
        <v>63.695700000000002</v>
      </c>
      <c r="AA26" s="56">
        <v>67.253299999999996</v>
      </c>
      <c r="AB26" s="56">
        <v>70.863399999999999</v>
      </c>
      <c r="AC26" s="56">
        <v>74.533500000000004</v>
      </c>
      <c r="AD26" s="56">
        <v>78.270399999999995</v>
      </c>
      <c r="AE26" s="56">
        <v>82.079899999999995</v>
      </c>
      <c r="AF26" s="57">
        <v>85.966399999999993</v>
      </c>
    </row>
    <row r="27" spans="1:32" x14ac:dyDescent="0.25">
      <c r="A27" s="47">
        <v>42</v>
      </c>
      <c r="B27" s="3"/>
      <c r="C27" s="55">
        <v>2.1522000000000001</v>
      </c>
      <c r="D27" s="56">
        <v>4.0060000000000002</v>
      </c>
      <c r="E27" s="56">
        <v>5.9092000000000002</v>
      </c>
      <c r="F27" s="56">
        <v>7.8746999999999998</v>
      </c>
      <c r="G27" s="56">
        <v>9.9169999999999998</v>
      </c>
      <c r="H27" s="56">
        <v>12.0443</v>
      </c>
      <c r="I27" s="56">
        <v>14.272500000000001</v>
      </c>
      <c r="J27" s="56">
        <v>16.626300000000001</v>
      </c>
      <c r="K27" s="56">
        <v>19.1173</v>
      </c>
      <c r="L27" s="56">
        <v>21.753299999999999</v>
      </c>
      <c r="M27" s="56">
        <v>24.535499999999999</v>
      </c>
      <c r="N27" s="56">
        <v>27.4603</v>
      </c>
      <c r="O27" s="56">
        <v>30.5182</v>
      </c>
      <c r="P27" s="56">
        <v>33.695799999999998</v>
      </c>
      <c r="Q27" s="56">
        <v>36.976799999999997</v>
      </c>
      <c r="R27" s="56">
        <v>40.344499999999996</v>
      </c>
      <c r="S27" s="56">
        <v>43.782899999999998</v>
      </c>
      <c r="T27" s="56">
        <v>47.277999999999999</v>
      </c>
      <c r="U27" s="56">
        <v>50.819699999999997</v>
      </c>
      <c r="V27" s="56">
        <v>54.401200000000003</v>
      </c>
      <c r="W27" s="56">
        <v>58.02</v>
      </c>
      <c r="X27" s="56">
        <v>61.676699999999997</v>
      </c>
      <c r="Y27" s="56">
        <v>65.375500000000002</v>
      </c>
      <c r="Z27" s="56">
        <v>69.122299999999996</v>
      </c>
      <c r="AA27" s="56">
        <v>72.924400000000006</v>
      </c>
      <c r="AB27" s="56">
        <v>76.789699999999996</v>
      </c>
      <c r="AC27" s="56">
        <v>80.725399999999993</v>
      </c>
      <c r="AD27" s="56">
        <v>84.7376</v>
      </c>
      <c r="AE27" s="56">
        <v>88.831000000000003</v>
      </c>
      <c r="AF27" s="57">
        <v>93.007999999999996</v>
      </c>
    </row>
    <row r="28" spans="1:32" x14ac:dyDescent="0.25">
      <c r="A28" s="47">
        <v>43</v>
      </c>
      <c r="B28" s="3"/>
      <c r="C28" s="55">
        <v>2.2978999999999998</v>
      </c>
      <c r="D28" s="56">
        <v>4.3102</v>
      </c>
      <c r="E28" s="56">
        <v>6.3879999999999999</v>
      </c>
      <c r="F28" s="56">
        <v>8.5458999999999996</v>
      </c>
      <c r="G28" s="56">
        <v>10.801500000000001</v>
      </c>
      <c r="H28" s="56">
        <v>13.163500000000001</v>
      </c>
      <c r="I28" s="56">
        <v>15.647</v>
      </c>
      <c r="J28" s="56">
        <v>18.2744</v>
      </c>
      <c r="K28" s="56">
        <v>21.054200000000002</v>
      </c>
      <c r="L28" s="56">
        <v>23.987400000000001</v>
      </c>
      <c r="M28" s="56">
        <v>27.070499999999999</v>
      </c>
      <c r="N28" s="56">
        <v>30.293399999999998</v>
      </c>
      <c r="O28" s="56">
        <v>33.642299999999999</v>
      </c>
      <c r="P28" s="56">
        <v>37.099899999999998</v>
      </c>
      <c r="Q28" s="56">
        <v>40.648600000000002</v>
      </c>
      <c r="R28" s="56">
        <v>44.271299999999997</v>
      </c>
      <c r="S28" s="56">
        <v>47.953099999999999</v>
      </c>
      <c r="T28" s="56">
        <v>51.683999999999997</v>
      </c>
      <c r="U28" s="56">
        <v>55.456600000000002</v>
      </c>
      <c r="V28" s="56">
        <v>59.2684</v>
      </c>
      <c r="W28" s="56">
        <v>63.120199999999997</v>
      </c>
      <c r="X28" s="56">
        <v>67.016300000000001</v>
      </c>
      <c r="Y28" s="56">
        <v>70.962900000000005</v>
      </c>
      <c r="Z28" s="56">
        <v>74.9679</v>
      </c>
      <c r="AA28" s="56">
        <v>79.039400000000001</v>
      </c>
      <c r="AB28" s="56">
        <v>83.185199999999995</v>
      </c>
      <c r="AC28" s="56">
        <v>87.411600000000007</v>
      </c>
      <c r="AD28" s="56">
        <v>91.723600000000005</v>
      </c>
      <c r="AE28" s="56">
        <v>96.123699999999999</v>
      </c>
      <c r="AF28" s="57">
        <v>100.61199999999999</v>
      </c>
    </row>
    <row r="29" spans="1:32" x14ac:dyDescent="0.25">
      <c r="A29" s="47">
        <v>44</v>
      </c>
      <c r="B29" s="3"/>
      <c r="C29" s="55">
        <v>2.4651999999999998</v>
      </c>
      <c r="D29" s="56">
        <v>4.6619999999999999</v>
      </c>
      <c r="E29" s="56">
        <v>6.9427000000000003</v>
      </c>
      <c r="F29" s="56">
        <v>9.3249999999999993</v>
      </c>
      <c r="G29" s="56">
        <v>11.828099999999999</v>
      </c>
      <c r="H29" s="56">
        <v>14.459</v>
      </c>
      <c r="I29" s="56">
        <v>17.231000000000002</v>
      </c>
      <c r="J29" s="56">
        <v>20.162700000000001</v>
      </c>
      <c r="K29" s="56">
        <v>23.255800000000001</v>
      </c>
      <c r="L29" s="56">
        <v>26.5063</v>
      </c>
      <c r="M29" s="56">
        <v>29.903700000000001</v>
      </c>
      <c r="N29" s="56">
        <v>33.433599999999998</v>
      </c>
      <c r="O29" s="56">
        <v>37.077800000000003</v>
      </c>
      <c r="P29" s="56">
        <v>40.817799999999998</v>
      </c>
      <c r="Q29" s="56">
        <v>44.635599999999997</v>
      </c>
      <c r="R29" s="56">
        <v>48.515300000000003</v>
      </c>
      <c r="S29" s="56">
        <v>52.445999999999998</v>
      </c>
      <c r="T29" s="56">
        <v>56.4206</v>
      </c>
      <c r="U29" s="56">
        <v>60.436399999999999</v>
      </c>
      <c r="V29" s="56">
        <v>64.494399999999999</v>
      </c>
      <c r="W29" s="56">
        <v>68.5989</v>
      </c>
      <c r="X29" s="56">
        <v>72.756699999999995</v>
      </c>
      <c r="Y29" s="56">
        <v>76.975999999999999</v>
      </c>
      <c r="Z29" s="56">
        <v>81.2654</v>
      </c>
      <c r="AA29" s="56">
        <v>85.633200000000002</v>
      </c>
      <c r="AB29" s="56">
        <v>90.085999999999999</v>
      </c>
      <c r="AC29" s="56">
        <v>94.629199999999997</v>
      </c>
      <c r="AD29" s="56">
        <v>99.265299999999996</v>
      </c>
      <c r="AE29" s="56">
        <v>103.9945</v>
      </c>
      <c r="AF29" s="57">
        <v>108.81399999999999</v>
      </c>
    </row>
    <row r="30" spans="1:32" x14ac:dyDescent="0.25">
      <c r="A30" s="47">
        <v>45</v>
      </c>
      <c r="B30" s="3"/>
      <c r="C30" s="55">
        <v>2.66</v>
      </c>
      <c r="D30" s="56">
        <v>5.0712000000000002</v>
      </c>
      <c r="E30" s="56">
        <v>7.5881999999999996</v>
      </c>
      <c r="F30" s="56">
        <v>10.231199999999999</v>
      </c>
      <c r="G30" s="56">
        <v>13.017899999999999</v>
      </c>
      <c r="H30" s="56">
        <v>15.9529</v>
      </c>
      <c r="I30" s="56">
        <v>19.0456</v>
      </c>
      <c r="J30" s="56">
        <v>22.3079</v>
      </c>
      <c r="K30" s="56">
        <v>25.735399999999998</v>
      </c>
      <c r="L30" s="56">
        <v>29.317499999999999</v>
      </c>
      <c r="M30" s="56">
        <v>33.038699999999999</v>
      </c>
      <c r="N30" s="56">
        <v>36.880299999999998</v>
      </c>
      <c r="O30" s="56">
        <v>40.822600000000001</v>
      </c>
      <c r="P30" s="56">
        <v>44.846699999999998</v>
      </c>
      <c r="Q30" s="56">
        <v>48.936</v>
      </c>
      <c r="R30" s="56">
        <v>53.078400000000002</v>
      </c>
      <c r="S30" s="56">
        <v>57.266500000000001</v>
      </c>
      <c r="T30" s="56">
        <v>61.497999999999998</v>
      </c>
      <c r="U30" s="56">
        <v>65.773799999999994</v>
      </c>
      <c r="V30" s="56">
        <v>70.098699999999994</v>
      </c>
      <c r="W30" s="56">
        <v>74.479799999999997</v>
      </c>
      <c r="X30" s="56">
        <v>78.925700000000006</v>
      </c>
      <c r="Y30" s="56">
        <v>83.445599999999999</v>
      </c>
      <c r="Z30" s="56">
        <v>88.048100000000005</v>
      </c>
      <c r="AA30" s="56">
        <v>92.740300000000005</v>
      </c>
      <c r="AB30" s="56">
        <v>97.527900000000002</v>
      </c>
      <c r="AC30" s="56">
        <v>102.4136</v>
      </c>
      <c r="AD30" s="56">
        <v>107.3976</v>
      </c>
      <c r="AE30" s="56">
        <v>112.4772</v>
      </c>
      <c r="AF30" s="57">
        <v>117.6455</v>
      </c>
    </row>
    <row r="31" spans="1:32" x14ac:dyDescent="0.25">
      <c r="A31" s="47">
        <v>46</v>
      </c>
      <c r="B31" s="3"/>
      <c r="C31" s="55">
        <v>2.8864999999999998</v>
      </c>
      <c r="D31" s="56">
        <v>5.5473999999999997</v>
      </c>
      <c r="E31" s="56">
        <v>8.3389000000000006</v>
      </c>
      <c r="F31" s="56">
        <v>11.280799999999999</v>
      </c>
      <c r="G31" s="56">
        <v>14.3881</v>
      </c>
      <c r="H31" s="56">
        <v>17.6614</v>
      </c>
      <c r="I31" s="56">
        <v>21.102699999999999</v>
      </c>
      <c r="J31" s="56">
        <v>24.7178</v>
      </c>
      <c r="K31" s="56">
        <v>28.4953</v>
      </c>
      <c r="L31" s="56">
        <v>32.4191</v>
      </c>
      <c r="M31" s="56">
        <v>36.4694</v>
      </c>
      <c r="N31" s="56">
        <v>40.625700000000002</v>
      </c>
      <c r="O31" s="56">
        <v>44.868099999999998</v>
      </c>
      <c r="P31" s="56">
        <v>49.178899999999999</v>
      </c>
      <c r="Q31" s="56">
        <v>53.5458</v>
      </c>
      <c r="R31" s="56">
        <v>57.960299999999997</v>
      </c>
      <c r="S31" s="56">
        <v>62.419899999999998</v>
      </c>
      <c r="T31" s="56">
        <v>66.926100000000005</v>
      </c>
      <c r="U31" s="56">
        <v>71.484099999999998</v>
      </c>
      <c r="V31" s="56">
        <v>76.101399999999998</v>
      </c>
      <c r="W31" s="56">
        <v>80.787000000000006</v>
      </c>
      <c r="X31" s="56">
        <v>85.550600000000003</v>
      </c>
      <c r="Y31" s="56">
        <v>90.401499999999999</v>
      </c>
      <c r="Z31" s="56">
        <v>95.347099999999998</v>
      </c>
      <c r="AA31" s="56">
        <v>100.3933</v>
      </c>
      <c r="AB31" s="56">
        <v>105.5433</v>
      </c>
      <c r="AC31" s="56">
        <v>110.7971</v>
      </c>
      <c r="AD31" s="56">
        <v>116.15179999999999</v>
      </c>
      <c r="AE31" s="56">
        <v>121.6006</v>
      </c>
      <c r="AF31" s="57">
        <v>127.13290000000001</v>
      </c>
    </row>
    <row r="32" spans="1:32" x14ac:dyDescent="0.25">
      <c r="A32" s="47">
        <v>47</v>
      </c>
      <c r="B32" s="3"/>
      <c r="C32" s="55">
        <v>3.1503999999999999</v>
      </c>
      <c r="D32" s="56">
        <v>6.1010999999999997</v>
      </c>
      <c r="E32" s="56">
        <v>9.2073999999999998</v>
      </c>
      <c r="F32" s="56">
        <v>12.4876</v>
      </c>
      <c r="G32" s="56">
        <v>15.9519</v>
      </c>
      <c r="H32" s="56">
        <v>19.5929</v>
      </c>
      <c r="I32" s="56">
        <v>23.406600000000001</v>
      </c>
      <c r="J32" s="56">
        <v>27.391100000000002</v>
      </c>
      <c r="K32" s="56">
        <v>31.529399999999999</v>
      </c>
      <c r="L32" s="56">
        <v>35.800699999999999</v>
      </c>
      <c r="M32" s="56">
        <v>40.183500000000002</v>
      </c>
      <c r="N32" s="56">
        <v>44.656799999999997</v>
      </c>
      <c r="O32" s="56">
        <v>49.202199999999998</v>
      </c>
      <c r="P32" s="56">
        <v>53.806600000000003</v>
      </c>
      <c r="Q32" s="56">
        <v>58.461199999999998</v>
      </c>
      <c r="R32" s="56">
        <v>63.162799999999997</v>
      </c>
      <c r="S32" s="56">
        <v>67.912899999999993</v>
      </c>
      <c r="T32" s="56">
        <v>72.717600000000004</v>
      </c>
      <c r="U32" s="56">
        <v>77.584800000000001</v>
      </c>
      <c r="V32" s="56">
        <v>82.524199999999993</v>
      </c>
      <c r="W32" s="56">
        <v>87.545900000000003</v>
      </c>
      <c r="X32" s="56">
        <v>92.659700000000001</v>
      </c>
      <c r="Y32" s="56">
        <v>97.873500000000007</v>
      </c>
      <c r="Z32" s="56">
        <v>103.19370000000001</v>
      </c>
      <c r="AA32" s="56">
        <v>108.62350000000001</v>
      </c>
      <c r="AB32" s="56">
        <v>114.1631</v>
      </c>
      <c r="AC32" s="56">
        <v>119.8094</v>
      </c>
      <c r="AD32" s="56">
        <v>125.5553</v>
      </c>
      <c r="AE32" s="56">
        <v>131.38980000000001</v>
      </c>
      <c r="AF32" s="57">
        <v>137.2972</v>
      </c>
    </row>
    <row r="33" spans="1:32" x14ac:dyDescent="0.25">
      <c r="A33" s="47">
        <v>48</v>
      </c>
      <c r="B33" s="3"/>
      <c r="C33" s="55">
        <v>3.4567999999999999</v>
      </c>
      <c r="D33" s="56">
        <v>6.7397</v>
      </c>
      <c r="E33" s="56">
        <v>10.2026</v>
      </c>
      <c r="F33" s="56">
        <v>13.859500000000001</v>
      </c>
      <c r="G33" s="56">
        <v>17.712</v>
      </c>
      <c r="H33" s="56">
        <v>21.746200000000002</v>
      </c>
      <c r="I33" s="56">
        <v>25.95</v>
      </c>
      <c r="J33" s="56">
        <v>30.3156</v>
      </c>
      <c r="K33" s="56">
        <v>34.821100000000001</v>
      </c>
      <c r="L33" s="56">
        <v>39.443800000000003</v>
      </c>
      <c r="M33" s="56">
        <v>44.161799999999999</v>
      </c>
      <c r="N33" s="56">
        <v>48.955599999999997</v>
      </c>
      <c r="O33" s="56">
        <v>53.811500000000002</v>
      </c>
      <c r="P33" s="56">
        <v>58.720300000000002</v>
      </c>
      <c r="Q33" s="56">
        <v>63.678699999999999</v>
      </c>
      <c r="R33" s="56">
        <v>68.687799999999996</v>
      </c>
      <c r="S33" s="56">
        <v>73.753799999999998</v>
      </c>
      <c r="T33" s="56">
        <v>78.885800000000003</v>
      </c>
      <c r="U33" s="56">
        <v>84.093900000000005</v>
      </c>
      <c r="V33" s="56">
        <v>89.388999999999996</v>
      </c>
      <c r="W33" s="56">
        <v>94.781300000000002</v>
      </c>
      <c r="X33" s="56">
        <v>100.2794</v>
      </c>
      <c r="Y33" s="56">
        <v>105.89</v>
      </c>
      <c r="Z33" s="56">
        <v>111.6163</v>
      </c>
      <c r="AA33" s="56">
        <v>117.4589</v>
      </c>
      <c r="AB33" s="56">
        <v>123.4145</v>
      </c>
      <c r="AC33" s="56">
        <v>129.47559999999999</v>
      </c>
      <c r="AD33" s="56">
        <v>135.63059999999999</v>
      </c>
      <c r="AE33" s="56">
        <v>141.8631</v>
      </c>
      <c r="AF33" s="57">
        <v>148.1524</v>
      </c>
    </row>
    <row r="34" spans="1:32" x14ac:dyDescent="0.25">
      <c r="A34" s="47">
        <v>49</v>
      </c>
      <c r="B34" s="3"/>
      <c r="C34" s="55">
        <v>3.8081999999999998</v>
      </c>
      <c r="D34" s="56">
        <v>7.4672000000000001</v>
      </c>
      <c r="E34" s="56">
        <v>11.3276</v>
      </c>
      <c r="F34" s="56">
        <v>15.394500000000001</v>
      </c>
      <c r="G34" s="56">
        <v>19.662500000000001</v>
      </c>
      <c r="H34" s="56">
        <v>24.108799999999999</v>
      </c>
      <c r="I34" s="56">
        <v>28.715499999999999</v>
      </c>
      <c r="J34" s="56">
        <v>33.469200000000001</v>
      </c>
      <c r="K34" s="56">
        <v>38.346200000000003</v>
      </c>
      <c r="L34" s="56">
        <v>43.323500000000003</v>
      </c>
      <c r="M34" s="56">
        <v>48.380600000000001</v>
      </c>
      <c r="N34" s="56">
        <v>53.503100000000003</v>
      </c>
      <c r="O34" s="56">
        <v>58.681399999999996</v>
      </c>
      <c r="P34" s="56">
        <v>63.911999999999999</v>
      </c>
      <c r="Q34" s="56">
        <v>69.196100000000001</v>
      </c>
      <c r="R34" s="56">
        <v>74.539699999999996</v>
      </c>
      <c r="S34" s="56">
        <v>79.952299999999994</v>
      </c>
      <c r="T34" s="56">
        <v>85.445400000000006</v>
      </c>
      <c r="U34" s="56">
        <v>91.030299999999997</v>
      </c>
      <c r="V34" s="56">
        <v>96.718100000000007</v>
      </c>
      <c r="W34" s="56">
        <v>102.5176</v>
      </c>
      <c r="X34" s="56">
        <v>108.4361</v>
      </c>
      <c r="Y34" s="56">
        <v>114.47709999999999</v>
      </c>
      <c r="Z34" s="56">
        <v>120.6412</v>
      </c>
      <c r="AA34" s="56">
        <v>126.925</v>
      </c>
      <c r="AB34" s="56">
        <v>133.32060000000001</v>
      </c>
      <c r="AC34" s="56">
        <v>139.816</v>
      </c>
      <c r="AD34" s="56">
        <v>146.3938</v>
      </c>
      <c r="AE34" s="56">
        <v>153.03229999999999</v>
      </c>
      <c r="AF34" s="57">
        <v>159.70410000000001</v>
      </c>
    </row>
    <row r="35" spans="1:32" x14ac:dyDescent="0.25">
      <c r="A35" s="47">
        <v>50</v>
      </c>
      <c r="B35" s="3"/>
      <c r="C35" s="55">
        <v>4.2061999999999999</v>
      </c>
      <c r="D35" s="56">
        <v>8.2843999999999998</v>
      </c>
      <c r="E35" s="56">
        <v>12.5779</v>
      </c>
      <c r="F35" s="56">
        <v>17.084099999999999</v>
      </c>
      <c r="G35" s="56">
        <v>21.787800000000001</v>
      </c>
      <c r="H35" s="56">
        <v>26.6601</v>
      </c>
      <c r="I35" s="56">
        <v>31.677299999999999</v>
      </c>
      <c r="J35" s="56">
        <v>36.824199999999998</v>
      </c>
      <c r="K35" s="56">
        <v>42.076599999999999</v>
      </c>
      <c r="L35" s="56">
        <v>47.412999999999997</v>
      </c>
      <c r="M35" s="56">
        <v>52.818300000000001</v>
      </c>
      <c r="N35" s="56">
        <v>58.282299999999999</v>
      </c>
      <c r="O35" s="56">
        <v>63.801600000000001</v>
      </c>
      <c r="P35" s="56">
        <v>69.377499999999998</v>
      </c>
      <c r="Q35" s="56">
        <v>75.016199999999998</v>
      </c>
      <c r="R35" s="56">
        <v>80.7273</v>
      </c>
      <c r="S35" s="56">
        <v>86.5227</v>
      </c>
      <c r="T35" s="56">
        <v>92.415199999999999</v>
      </c>
      <c r="U35" s="56">
        <v>98.416399999999996</v>
      </c>
      <c r="V35" s="56">
        <v>104.536</v>
      </c>
      <c r="W35" s="56">
        <v>110.7813</v>
      </c>
      <c r="X35" s="56">
        <v>117.15649999999999</v>
      </c>
      <c r="Y35" s="56">
        <v>123.66200000000001</v>
      </c>
      <c r="Z35" s="56">
        <v>130.2944</v>
      </c>
      <c r="AA35" s="56">
        <v>137.04560000000001</v>
      </c>
      <c r="AB35" s="56">
        <v>143.90280000000001</v>
      </c>
      <c r="AC35" s="56">
        <v>150.84780000000001</v>
      </c>
      <c r="AD35" s="56">
        <v>157.85759999999999</v>
      </c>
      <c r="AE35" s="56">
        <v>164.90360000000001</v>
      </c>
      <c r="AF35" s="57">
        <v>171.95169999999999</v>
      </c>
    </row>
    <row r="36" spans="1:32" x14ac:dyDescent="0.25">
      <c r="A36" s="47">
        <v>51</v>
      </c>
      <c r="B36" s="3"/>
      <c r="C36" s="55">
        <v>4.6498999999999997</v>
      </c>
      <c r="D36" s="56">
        <v>9.1852</v>
      </c>
      <c r="E36" s="56">
        <v>13.943199999999999</v>
      </c>
      <c r="F36" s="56">
        <v>18.910499999999999</v>
      </c>
      <c r="G36" s="56">
        <v>24.064800000000002</v>
      </c>
      <c r="H36" s="56">
        <v>29.371600000000001</v>
      </c>
      <c r="I36" s="56">
        <v>34.805199999999999</v>
      </c>
      <c r="J36" s="56">
        <v>40.349699999999999</v>
      </c>
      <c r="K36" s="56">
        <v>45.982599999999998</v>
      </c>
      <c r="L36" s="56">
        <v>51.688099999999999</v>
      </c>
      <c r="M36" s="56">
        <v>57.455599999999997</v>
      </c>
      <c r="N36" s="56">
        <v>63.281399999999998</v>
      </c>
      <c r="O36" s="56">
        <v>69.166899999999998</v>
      </c>
      <c r="P36" s="56">
        <v>75.119</v>
      </c>
      <c r="Q36" s="56">
        <v>81.1477</v>
      </c>
      <c r="R36" s="56">
        <v>87.264799999999994</v>
      </c>
      <c r="S36" s="56">
        <v>93.483999999999995</v>
      </c>
      <c r="T36" s="56">
        <v>99.818200000000004</v>
      </c>
      <c r="U36" s="56">
        <v>106.2777</v>
      </c>
      <c r="V36" s="56">
        <v>112.8704</v>
      </c>
      <c r="W36" s="56">
        <v>119.6007</v>
      </c>
      <c r="X36" s="56">
        <v>126.4691</v>
      </c>
      <c r="Y36" s="56">
        <v>133.47239999999999</v>
      </c>
      <c r="Z36" s="56">
        <v>140.60169999999999</v>
      </c>
      <c r="AA36" s="56">
        <v>147.84379999999999</v>
      </c>
      <c r="AB36" s="56">
        <v>155.1797</v>
      </c>
      <c r="AC36" s="56">
        <v>162.58500000000001</v>
      </c>
      <c r="AD36" s="56">
        <v>170.02940000000001</v>
      </c>
      <c r="AE36" s="56">
        <v>177.47720000000001</v>
      </c>
      <c r="AF36" s="57">
        <v>0</v>
      </c>
    </row>
    <row r="37" spans="1:32" x14ac:dyDescent="0.25">
      <c r="A37" s="47">
        <v>52</v>
      </c>
      <c r="B37" s="3"/>
      <c r="C37" s="55">
        <v>5.1337000000000002</v>
      </c>
      <c r="D37" s="56">
        <v>10.159599999999999</v>
      </c>
      <c r="E37" s="56">
        <v>15.405900000000001</v>
      </c>
      <c r="F37" s="56">
        <v>20.850300000000001</v>
      </c>
      <c r="G37" s="56">
        <v>26.4649</v>
      </c>
      <c r="H37" s="56">
        <v>32.212800000000001</v>
      </c>
      <c r="I37" s="56">
        <v>38.067700000000002</v>
      </c>
      <c r="J37" s="56">
        <v>44.015799999999999</v>
      </c>
      <c r="K37" s="56">
        <v>50.040300000000002</v>
      </c>
      <c r="L37" s="56">
        <v>56.130200000000002</v>
      </c>
      <c r="M37" s="56">
        <v>62.281599999999997</v>
      </c>
      <c r="N37" s="56">
        <v>68.496200000000002</v>
      </c>
      <c r="O37" s="56">
        <v>74.781300000000002</v>
      </c>
      <c r="P37" s="56">
        <v>81.147400000000005</v>
      </c>
      <c r="Q37" s="56">
        <v>87.607299999999995</v>
      </c>
      <c r="R37" s="56">
        <v>94.174499999999995</v>
      </c>
      <c r="S37" s="56">
        <v>100.86279999999999</v>
      </c>
      <c r="T37" s="56">
        <v>107.6837</v>
      </c>
      <c r="U37" s="56">
        <v>114.64579999999999</v>
      </c>
      <c r="V37" s="56">
        <v>121.7538</v>
      </c>
      <c r="W37" s="56">
        <v>129.0085</v>
      </c>
      <c r="X37" s="56">
        <v>136.40639999999999</v>
      </c>
      <c r="Y37" s="56">
        <v>143.9384</v>
      </c>
      <c r="Z37" s="56">
        <v>151.59049999999999</v>
      </c>
      <c r="AA37" s="56">
        <v>159.34270000000001</v>
      </c>
      <c r="AB37" s="56">
        <v>167.1695</v>
      </c>
      <c r="AC37" s="56">
        <v>175.03890000000001</v>
      </c>
      <c r="AD37" s="56">
        <v>182.91300000000001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5.6532</v>
      </c>
      <c r="D38" s="56">
        <v>11.1957</v>
      </c>
      <c r="E38" s="56">
        <v>16.947700000000001</v>
      </c>
      <c r="F38" s="56">
        <v>22.879799999999999</v>
      </c>
      <c r="G38" s="56">
        <v>28.962</v>
      </c>
      <c r="H38" s="56">
        <v>35.1569</v>
      </c>
      <c r="I38" s="56">
        <v>41.44</v>
      </c>
      <c r="J38" s="56">
        <v>47.803800000000003</v>
      </c>
      <c r="K38" s="56">
        <v>54.236499999999999</v>
      </c>
      <c r="L38" s="56">
        <v>60.734200000000001</v>
      </c>
      <c r="M38" s="56">
        <v>67.2988</v>
      </c>
      <c r="N38" s="56">
        <v>73.937899999999999</v>
      </c>
      <c r="O38" s="56">
        <v>80.662899999999993</v>
      </c>
      <c r="P38" s="56">
        <v>87.487300000000005</v>
      </c>
      <c r="Q38" s="56">
        <v>94.4255</v>
      </c>
      <c r="R38" s="56">
        <v>101.4913</v>
      </c>
      <c r="S38" s="56">
        <v>108.6968</v>
      </c>
      <c r="T38" s="56">
        <v>116.0522</v>
      </c>
      <c r="U38" s="56">
        <v>123.5624</v>
      </c>
      <c r="V38" s="56">
        <v>131.22839999999999</v>
      </c>
      <c r="W38" s="56">
        <v>139.04669999999999</v>
      </c>
      <c r="X38" s="56">
        <v>147.0077</v>
      </c>
      <c r="Y38" s="56">
        <v>155.09690000000001</v>
      </c>
      <c r="Z38" s="56">
        <v>163.29320000000001</v>
      </c>
      <c r="AA38" s="56">
        <v>171.56970000000001</v>
      </c>
      <c r="AB38" s="56">
        <v>179.89259999999999</v>
      </c>
      <c r="AC38" s="56">
        <v>188.22200000000001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6.2001999999999997</v>
      </c>
      <c r="D39" s="56">
        <v>12.278700000000001</v>
      </c>
      <c r="E39" s="56">
        <v>18.547899999999998</v>
      </c>
      <c r="F39" s="56">
        <v>24.975999999999999</v>
      </c>
      <c r="G39" s="56">
        <v>31.532499999999999</v>
      </c>
      <c r="H39" s="56">
        <v>38.182099999999998</v>
      </c>
      <c r="I39" s="56">
        <v>44.9069</v>
      </c>
      <c r="J39" s="56">
        <v>51.7044</v>
      </c>
      <c r="K39" s="56">
        <v>58.570599999999999</v>
      </c>
      <c r="L39" s="56">
        <v>65.507499999999993</v>
      </c>
      <c r="M39" s="56">
        <v>72.523499999999999</v>
      </c>
      <c r="N39" s="56">
        <v>79.630399999999995</v>
      </c>
      <c r="O39" s="56">
        <v>86.842699999999994</v>
      </c>
      <c r="P39" s="56">
        <v>94.175799999999995</v>
      </c>
      <c r="Q39" s="56">
        <v>101.6444</v>
      </c>
      <c r="R39" s="56">
        <v>109.26049999999999</v>
      </c>
      <c r="S39" s="56">
        <v>117.0347</v>
      </c>
      <c r="T39" s="56">
        <v>124.9734</v>
      </c>
      <c r="U39" s="56">
        <v>133.0778</v>
      </c>
      <c r="V39" s="56">
        <v>141.3442</v>
      </c>
      <c r="W39" s="56">
        <v>149.7629</v>
      </c>
      <c r="X39" s="56">
        <v>158.3184</v>
      </c>
      <c r="Y39" s="56">
        <v>166.98869999999999</v>
      </c>
      <c r="Z39" s="56">
        <v>175.74539999999999</v>
      </c>
      <c r="AA39" s="56">
        <v>184.55289999999999</v>
      </c>
      <c r="AB39" s="56">
        <v>193.3689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6.7680999999999996</v>
      </c>
      <c r="D40" s="56">
        <v>13.3954</v>
      </c>
      <c r="E40" s="56">
        <v>20.191199999999998</v>
      </c>
      <c r="F40" s="56">
        <v>27.123000000000001</v>
      </c>
      <c r="G40" s="56">
        <v>34.162599999999998</v>
      </c>
      <c r="H40" s="56">
        <v>41.281500000000001</v>
      </c>
      <c r="I40" s="56">
        <v>48.467399999999998</v>
      </c>
      <c r="J40" s="56">
        <v>55.725999999999999</v>
      </c>
      <c r="K40" s="56">
        <v>63.059399999999997</v>
      </c>
      <c r="L40" s="56">
        <v>70.476500000000001</v>
      </c>
      <c r="M40" s="56">
        <v>77.990200000000002</v>
      </c>
      <c r="N40" s="56">
        <v>85.615700000000004</v>
      </c>
      <c r="O40" s="56">
        <v>93.369399999999999</v>
      </c>
      <c r="P40" s="56">
        <v>101.267</v>
      </c>
      <c r="Q40" s="56">
        <v>109.3215</v>
      </c>
      <c r="R40" s="56">
        <v>117.5431</v>
      </c>
      <c r="S40" s="56">
        <v>125.93859999999999</v>
      </c>
      <c r="T40" s="56">
        <v>134.51050000000001</v>
      </c>
      <c r="U40" s="56">
        <v>143.255</v>
      </c>
      <c r="V40" s="56">
        <v>152.16200000000001</v>
      </c>
      <c r="W40" s="56">
        <v>161.21539999999999</v>
      </c>
      <c r="X40" s="56">
        <v>170.39189999999999</v>
      </c>
      <c r="Y40" s="56">
        <v>179.6618</v>
      </c>
      <c r="Z40" s="56">
        <v>188.98740000000001</v>
      </c>
      <c r="AA40" s="56">
        <v>198.32400000000001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7.35</v>
      </c>
      <c r="D41" s="56">
        <v>14.536799999999999</v>
      </c>
      <c r="E41" s="56">
        <v>21.867699999999999</v>
      </c>
      <c r="F41" s="56">
        <v>29.313099999999999</v>
      </c>
      <c r="G41" s="56">
        <v>36.851599999999998</v>
      </c>
      <c r="H41" s="56">
        <v>44.461100000000002</v>
      </c>
      <c r="I41" s="56">
        <v>52.137700000000002</v>
      </c>
      <c r="J41" s="56">
        <v>59.893500000000003</v>
      </c>
      <c r="K41" s="56">
        <v>67.738</v>
      </c>
      <c r="L41" s="56">
        <v>75.684899999999999</v>
      </c>
      <c r="M41" s="56">
        <v>83.750600000000006</v>
      </c>
      <c r="N41" s="56">
        <v>91.952600000000004</v>
      </c>
      <c r="O41" s="56">
        <v>100.3075</v>
      </c>
      <c r="P41" s="56">
        <v>108.8292</v>
      </c>
      <c r="Q41" s="56">
        <v>117.5288</v>
      </c>
      <c r="R41" s="56">
        <v>126.4127</v>
      </c>
      <c r="S41" s="56">
        <v>135.48330000000001</v>
      </c>
      <c r="T41" s="56">
        <v>144.7381</v>
      </c>
      <c r="U41" s="56">
        <v>154.16650000000001</v>
      </c>
      <c r="V41" s="56">
        <v>163.7518</v>
      </c>
      <c r="W41" s="56">
        <v>173.46940000000001</v>
      </c>
      <c r="X41" s="56">
        <v>183.28809999999999</v>
      </c>
      <c r="Y41" s="56">
        <v>193.1679</v>
      </c>
      <c r="Z41" s="56">
        <v>203.06180000000001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7.9436999999999998</v>
      </c>
      <c r="D42" s="56">
        <v>15.6996</v>
      </c>
      <c r="E42" s="56">
        <v>23.576499999999999</v>
      </c>
      <c r="F42" s="56">
        <v>31.552700000000002</v>
      </c>
      <c r="G42" s="56">
        <v>39.613399999999999</v>
      </c>
      <c r="H42" s="56">
        <v>47.744999999999997</v>
      </c>
      <c r="I42" s="56">
        <v>55.951000000000001</v>
      </c>
      <c r="J42" s="56">
        <v>64.251000000000005</v>
      </c>
      <c r="K42" s="56">
        <v>72.659700000000001</v>
      </c>
      <c r="L42" s="56">
        <v>81.194699999999997</v>
      </c>
      <c r="M42" s="56">
        <v>89.874499999999998</v>
      </c>
      <c r="N42" s="56">
        <v>98.716899999999995</v>
      </c>
      <c r="O42" s="56">
        <v>107.7368</v>
      </c>
      <c r="P42" s="56">
        <v>116.9464</v>
      </c>
      <c r="Q42" s="56">
        <v>126.3523</v>
      </c>
      <c r="R42" s="56">
        <v>135.95650000000001</v>
      </c>
      <c r="S42" s="56">
        <v>145.75620000000001</v>
      </c>
      <c r="T42" s="56">
        <v>155.74160000000001</v>
      </c>
      <c r="U42" s="56">
        <v>165.89519999999999</v>
      </c>
      <c r="V42" s="56">
        <v>176.19139999999999</v>
      </c>
      <c r="W42" s="56">
        <v>186.59710000000001</v>
      </c>
      <c r="X42" s="56">
        <v>197.0703</v>
      </c>
      <c r="Y42" s="56">
        <v>207.56100000000001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8.5481999999999996</v>
      </c>
      <c r="D43" s="56">
        <v>16.885200000000001</v>
      </c>
      <c r="E43" s="56">
        <v>25.327100000000002</v>
      </c>
      <c r="F43" s="56">
        <v>33.859099999999998</v>
      </c>
      <c r="G43" s="56">
        <v>42.4758</v>
      </c>
      <c r="H43" s="56">
        <v>51.171300000000002</v>
      </c>
      <c r="I43" s="56">
        <v>59.957000000000001</v>
      </c>
      <c r="J43" s="56">
        <v>68.858099999999993</v>
      </c>
      <c r="K43" s="56">
        <v>77.8934</v>
      </c>
      <c r="L43" s="56">
        <v>87.082599999999999</v>
      </c>
      <c r="M43" s="56">
        <v>96.445099999999996</v>
      </c>
      <c r="N43" s="56">
        <v>105.9965</v>
      </c>
      <c r="O43" s="56">
        <v>115.7501</v>
      </c>
      <c r="P43" s="56">
        <v>125.7132</v>
      </c>
      <c r="Q43" s="56">
        <v>135.88820000000001</v>
      </c>
      <c r="R43" s="56">
        <v>146.27109999999999</v>
      </c>
      <c r="S43" s="56">
        <v>156.85169999999999</v>
      </c>
      <c r="T43" s="56">
        <v>167.613</v>
      </c>
      <c r="U43" s="56">
        <v>178.52809999999999</v>
      </c>
      <c r="V43" s="56">
        <v>189.56209999999999</v>
      </c>
      <c r="W43" s="56">
        <v>200.67080000000001</v>
      </c>
      <c r="X43" s="56">
        <v>211.80109999999999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9.1661999999999999</v>
      </c>
      <c r="D44" s="56">
        <v>18.104800000000001</v>
      </c>
      <c r="E44" s="56">
        <v>27.1386</v>
      </c>
      <c r="F44" s="56">
        <v>36.262999999999998</v>
      </c>
      <c r="G44" s="56">
        <v>45.480400000000003</v>
      </c>
      <c r="H44" s="56">
        <v>54.793700000000001</v>
      </c>
      <c r="I44" s="56">
        <v>64.22</v>
      </c>
      <c r="J44" s="56">
        <v>73.788899999999998</v>
      </c>
      <c r="K44" s="56">
        <v>83.521600000000007</v>
      </c>
      <c r="L44" s="56">
        <v>93.438800000000001</v>
      </c>
      <c r="M44" s="56">
        <v>103.5574</v>
      </c>
      <c r="N44" s="56">
        <v>113.89149999999999</v>
      </c>
      <c r="O44" s="56">
        <v>124.4496</v>
      </c>
      <c r="P44" s="56">
        <v>135.23410000000001</v>
      </c>
      <c r="Q44" s="56">
        <v>146.2414</v>
      </c>
      <c r="R44" s="56">
        <v>157.4597</v>
      </c>
      <c r="S44" s="56">
        <v>168.87090000000001</v>
      </c>
      <c r="T44" s="56">
        <v>180.44820000000001</v>
      </c>
      <c r="U44" s="56">
        <v>192.155</v>
      </c>
      <c r="V44" s="56">
        <v>203.9444</v>
      </c>
      <c r="W44" s="56">
        <v>215.76050000000001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9.8068000000000008</v>
      </c>
      <c r="D45" s="56">
        <v>19.376100000000001</v>
      </c>
      <c r="E45" s="56">
        <v>29.0412</v>
      </c>
      <c r="F45" s="56">
        <v>38.805900000000001</v>
      </c>
      <c r="G45" s="56">
        <v>48.681800000000003</v>
      </c>
      <c r="H45" s="56">
        <v>58.677999999999997</v>
      </c>
      <c r="I45" s="56">
        <v>68.816299999999998</v>
      </c>
      <c r="J45" s="56">
        <v>79.129000000000005</v>
      </c>
      <c r="K45" s="56">
        <v>89.638099999999994</v>
      </c>
      <c r="L45" s="56">
        <v>100.3621</v>
      </c>
      <c r="M45" s="56">
        <v>111.31619999999999</v>
      </c>
      <c r="N45" s="56">
        <v>122.5095</v>
      </c>
      <c r="O45" s="56">
        <v>133.9452</v>
      </c>
      <c r="P45" s="56">
        <v>145.6199</v>
      </c>
      <c r="Q45" s="56">
        <v>157.52119999999999</v>
      </c>
      <c r="R45" s="56">
        <v>169.6292</v>
      </c>
      <c r="S45" s="56">
        <v>181.91550000000001</v>
      </c>
      <c r="T45" s="56">
        <v>194.34289999999999</v>
      </c>
      <c r="U45" s="56">
        <v>206.8621</v>
      </c>
      <c r="V45" s="56">
        <v>219.41380000000001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10.478999999999999</v>
      </c>
      <c r="D46" s="56">
        <v>20.721499999999999</v>
      </c>
      <c r="E46" s="56">
        <v>31.069400000000002</v>
      </c>
      <c r="F46" s="56">
        <v>41.5364</v>
      </c>
      <c r="G46" s="56">
        <v>52.140700000000002</v>
      </c>
      <c r="H46" s="56">
        <v>62.8964</v>
      </c>
      <c r="I46" s="56">
        <v>73.828199999999995</v>
      </c>
      <c r="J46" s="56">
        <v>84.969499999999996</v>
      </c>
      <c r="K46" s="56">
        <v>96.3399</v>
      </c>
      <c r="L46" s="56">
        <v>107.95610000000001</v>
      </c>
      <c r="M46" s="56">
        <v>119.82810000000001</v>
      </c>
      <c r="N46" s="56">
        <v>131.9598</v>
      </c>
      <c r="O46" s="56">
        <v>144.34790000000001</v>
      </c>
      <c r="P46" s="56">
        <v>156.97999999999999</v>
      </c>
      <c r="Q46" s="56">
        <v>169.83519999999999</v>
      </c>
      <c r="R46" s="56">
        <v>182.88239999999999</v>
      </c>
      <c r="S46" s="56">
        <v>196.0821</v>
      </c>
      <c r="T46" s="56">
        <v>209.38399999999999</v>
      </c>
      <c r="U46" s="56">
        <v>222.7252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11.197100000000001</v>
      </c>
      <c r="D47" s="56">
        <v>22.168199999999999</v>
      </c>
      <c r="E47" s="56">
        <v>33.265599999999999</v>
      </c>
      <c r="F47" s="56">
        <v>44.509900000000002</v>
      </c>
      <c r="G47" s="56">
        <v>55.924900000000001</v>
      </c>
      <c r="H47" s="56">
        <v>67.527600000000007</v>
      </c>
      <c r="I47" s="56">
        <v>79.344099999999997</v>
      </c>
      <c r="J47" s="56">
        <v>91.405199999999994</v>
      </c>
      <c r="K47" s="56">
        <v>103.729</v>
      </c>
      <c r="L47" s="56">
        <v>116.3265</v>
      </c>
      <c r="M47" s="56">
        <v>129.20240000000001</v>
      </c>
      <c r="N47" s="56">
        <v>142.35380000000001</v>
      </c>
      <c r="O47" s="56">
        <v>155.7679</v>
      </c>
      <c r="P47" s="56">
        <v>169.42330000000001</v>
      </c>
      <c r="Q47" s="56">
        <v>183.28729999999999</v>
      </c>
      <c r="R47" s="56">
        <v>197.31720000000001</v>
      </c>
      <c r="S47" s="56">
        <v>211.459</v>
      </c>
      <c r="T47" s="56">
        <v>225.64830000000001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11.975199999999999</v>
      </c>
      <c r="D48" s="56">
        <v>23.746700000000001</v>
      </c>
      <c r="E48" s="56">
        <v>35.674199999999999</v>
      </c>
      <c r="F48" s="56">
        <v>47.784399999999998</v>
      </c>
      <c r="G48" s="56">
        <v>60.104199999999999</v>
      </c>
      <c r="H48" s="56">
        <v>72.652000000000001</v>
      </c>
      <c r="I48" s="56">
        <v>85.451700000000002</v>
      </c>
      <c r="J48" s="56">
        <v>98.5321</v>
      </c>
      <c r="K48" s="56">
        <v>111.9057</v>
      </c>
      <c r="L48" s="56">
        <v>125.578</v>
      </c>
      <c r="M48" s="56">
        <v>139.54640000000001</v>
      </c>
      <c r="N48" s="56">
        <v>153.79810000000001</v>
      </c>
      <c r="O48" s="56">
        <v>168.31100000000001</v>
      </c>
      <c r="P48" s="56">
        <v>183.05109999999999</v>
      </c>
      <c r="Q48" s="56">
        <v>197.9734</v>
      </c>
      <c r="R48" s="56">
        <v>213.01949999999999</v>
      </c>
      <c r="S48" s="56">
        <v>228.12039999999999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12.8308</v>
      </c>
      <c r="D49" s="56">
        <v>25.489699999999999</v>
      </c>
      <c r="E49" s="56">
        <v>38.342799999999997</v>
      </c>
      <c r="F49" s="56">
        <v>51.420299999999997</v>
      </c>
      <c r="G49" s="56">
        <v>64.750699999999995</v>
      </c>
      <c r="H49" s="56">
        <v>78.350099999999998</v>
      </c>
      <c r="I49" s="56">
        <v>92.240499999999997</v>
      </c>
      <c r="J49" s="56">
        <v>106.44499999999999</v>
      </c>
      <c r="K49" s="56">
        <v>120.9701</v>
      </c>
      <c r="L49" s="56">
        <v>135.81389999999999</v>
      </c>
      <c r="M49" s="56">
        <v>150.96350000000001</v>
      </c>
      <c r="N49" s="56">
        <v>166.39619999999999</v>
      </c>
      <c r="O49" s="56">
        <v>182.07669999999999</v>
      </c>
      <c r="P49" s="56">
        <v>197.95760000000001</v>
      </c>
      <c r="Q49" s="56">
        <v>213.9776</v>
      </c>
      <c r="R49" s="56">
        <v>230.06180000000001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13.7805</v>
      </c>
      <c r="D50" s="56">
        <v>27.4299</v>
      </c>
      <c r="E50" s="56">
        <v>41.318300000000001</v>
      </c>
      <c r="F50" s="56">
        <v>55.477499999999999</v>
      </c>
      <c r="G50" s="56">
        <v>69.933700000000002</v>
      </c>
      <c r="H50" s="56">
        <v>84.701400000000007</v>
      </c>
      <c r="I50" s="56">
        <v>99.796400000000006</v>
      </c>
      <c r="J50" s="56">
        <v>115.2359</v>
      </c>
      <c r="K50" s="56">
        <v>131.01849999999999</v>
      </c>
      <c r="L50" s="56">
        <v>147.1317</v>
      </c>
      <c r="M50" s="56">
        <v>163.55199999999999</v>
      </c>
      <c r="N50" s="56">
        <v>180.24289999999999</v>
      </c>
      <c r="O50" s="56">
        <v>197.1549</v>
      </c>
      <c r="P50" s="56">
        <v>214.22319999999999</v>
      </c>
      <c r="Q50" s="56">
        <v>231.3689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14.841799999999999</v>
      </c>
      <c r="D51" s="56">
        <v>29.6006</v>
      </c>
      <c r="E51" s="56">
        <v>44.648200000000003</v>
      </c>
      <c r="F51" s="56">
        <v>60.014200000000002</v>
      </c>
      <c r="G51" s="56">
        <v>75.723100000000002</v>
      </c>
      <c r="H51" s="56">
        <v>91.783100000000005</v>
      </c>
      <c r="I51" s="56">
        <v>108.20399999999999</v>
      </c>
      <c r="J51" s="56">
        <v>124.9949</v>
      </c>
      <c r="K51" s="56">
        <v>142.14330000000001</v>
      </c>
      <c r="L51" s="56">
        <v>159.62540000000001</v>
      </c>
      <c r="M51" s="56">
        <v>177.4034</v>
      </c>
      <c r="N51" s="56">
        <v>195.42570000000001</v>
      </c>
      <c r="O51" s="56">
        <v>213.6242</v>
      </c>
      <c r="P51" s="56">
        <v>231.9152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16.032299999999999</v>
      </c>
      <c r="D52" s="56">
        <v>32.034999999999997</v>
      </c>
      <c r="E52" s="56">
        <v>48.377899999999997</v>
      </c>
      <c r="F52" s="56">
        <v>65.088800000000006</v>
      </c>
      <c r="G52" s="56">
        <v>82.186000000000007</v>
      </c>
      <c r="H52" s="56">
        <v>99.671300000000002</v>
      </c>
      <c r="I52" s="56">
        <v>117.54640000000001</v>
      </c>
      <c r="J52" s="56">
        <v>135.80860000000001</v>
      </c>
      <c r="K52" s="56">
        <v>154.43389999999999</v>
      </c>
      <c r="L52" s="56">
        <v>173.38310000000001</v>
      </c>
      <c r="M52" s="56">
        <v>192.6028</v>
      </c>
      <c r="N52" s="56">
        <v>212.0214</v>
      </c>
      <c r="O52" s="56">
        <v>231.5505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17.369499999999999</v>
      </c>
      <c r="D53" s="56">
        <v>34.764499999999998</v>
      </c>
      <c r="E53" s="56">
        <v>52.553600000000003</v>
      </c>
      <c r="F53" s="56">
        <v>70.757999999999996</v>
      </c>
      <c r="G53" s="56">
        <v>89.389499999999998</v>
      </c>
      <c r="H53" s="56">
        <v>108.4417</v>
      </c>
      <c r="I53" s="56">
        <v>127.904</v>
      </c>
      <c r="J53" s="56">
        <v>147.7619</v>
      </c>
      <c r="K53" s="56">
        <v>167.9751</v>
      </c>
      <c r="L53" s="56">
        <v>188.48820000000001</v>
      </c>
      <c r="M53" s="56">
        <v>209.22620000000001</v>
      </c>
      <c r="N53" s="56">
        <v>230.0958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18.869</v>
      </c>
      <c r="D54" s="56">
        <v>37.821899999999999</v>
      </c>
      <c r="E54" s="56">
        <v>57.220199999999998</v>
      </c>
      <c r="F54" s="56">
        <v>77.078900000000004</v>
      </c>
      <c r="G54" s="56">
        <v>97.401200000000003</v>
      </c>
      <c r="H54" s="56">
        <v>118.1683</v>
      </c>
      <c r="I54" s="56">
        <v>139.35749999999999</v>
      </c>
      <c r="J54" s="56">
        <v>160.93700000000001</v>
      </c>
      <c r="K54" s="56">
        <v>182.84950000000001</v>
      </c>
      <c r="L54" s="56">
        <v>205.01679999999999</v>
      </c>
      <c r="M54" s="56">
        <v>227.34059999999999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20.5503</v>
      </c>
      <c r="D55" s="56">
        <v>41.240299999999998</v>
      </c>
      <c r="E55" s="56">
        <v>62.425400000000003</v>
      </c>
      <c r="F55" s="56">
        <v>84.111900000000006</v>
      </c>
      <c r="G55" s="56">
        <v>106.2901</v>
      </c>
      <c r="H55" s="56">
        <v>128.929</v>
      </c>
      <c r="I55" s="56">
        <v>151.988</v>
      </c>
      <c r="J55" s="56">
        <v>175.41730000000001</v>
      </c>
      <c r="K55" s="56">
        <v>199.13570000000001</v>
      </c>
      <c r="L55" s="56">
        <v>223.0401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22.4298</v>
      </c>
      <c r="D56" s="56">
        <v>45.053600000000003</v>
      </c>
      <c r="E56" s="56">
        <v>68.218199999999996</v>
      </c>
      <c r="F56" s="56">
        <v>91.916899999999998</v>
      </c>
      <c r="G56" s="56">
        <v>116.12739999999999</v>
      </c>
      <c r="H56" s="56">
        <v>140.8005</v>
      </c>
      <c r="I56" s="56">
        <v>165.87710000000001</v>
      </c>
      <c r="J56" s="56">
        <v>191.28200000000001</v>
      </c>
      <c r="K56" s="56">
        <v>216.9075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24.527699999999999</v>
      </c>
      <c r="D57" s="56">
        <v>49.299900000000001</v>
      </c>
      <c r="E57" s="56">
        <v>74.650400000000005</v>
      </c>
      <c r="F57" s="56">
        <v>100.5599</v>
      </c>
      <c r="G57" s="56">
        <v>126.9877</v>
      </c>
      <c r="H57" s="56">
        <v>153.86529999999999</v>
      </c>
      <c r="I57" s="56">
        <v>181.10740000000001</v>
      </c>
      <c r="J57" s="56">
        <v>208.61060000000001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26.865500000000001</v>
      </c>
      <c r="D58" s="56">
        <v>54.017699999999998</v>
      </c>
      <c r="E58" s="56">
        <v>81.778099999999995</v>
      </c>
      <c r="F58" s="56">
        <v>110.10899999999999</v>
      </c>
      <c r="G58" s="56">
        <v>138.95009999999999</v>
      </c>
      <c r="H58" s="56">
        <v>168.20599999999999</v>
      </c>
      <c r="I58" s="56">
        <v>197.76169999999999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29.464200000000002</v>
      </c>
      <c r="D59" s="56">
        <v>59.249699999999997</v>
      </c>
      <c r="E59" s="56">
        <v>89.659800000000004</v>
      </c>
      <c r="F59" s="56">
        <v>120.6378</v>
      </c>
      <c r="G59" s="56">
        <v>152.0959</v>
      </c>
      <c r="H59" s="56">
        <v>183.90780000000001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32.3504</v>
      </c>
      <c r="D60" s="56">
        <v>65.042699999999996</v>
      </c>
      <c r="E60" s="56">
        <v>98.362399999999994</v>
      </c>
      <c r="F60" s="56">
        <v>132.2253</v>
      </c>
      <c r="G60" s="56">
        <v>166.51249999999999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35.549900000000001</v>
      </c>
      <c r="D61" s="56">
        <v>71.448099999999997</v>
      </c>
      <c r="E61" s="56">
        <v>107.9546</v>
      </c>
      <c r="F61" s="56">
        <v>144.9547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39.095300000000002</v>
      </c>
      <c r="D62" s="56">
        <v>78.522300000000001</v>
      </c>
      <c r="E62" s="56">
        <v>118.5136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43.018300000000004</v>
      </c>
      <c r="D63" s="56">
        <v>86.325599999999994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47.357300000000002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1.2814000000000001</v>
      </c>
      <c r="Q3" s="51">
        <v>1.3266</v>
      </c>
      <c r="R3" s="51">
        <v>1.3706</v>
      </c>
      <c r="S3" s="51">
        <v>1.4134</v>
      </c>
      <c r="T3" s="51">
        <v>1.4550000000000001</v>
      </c>
      <c r="U3" s="51">
        <v>1.4953000000000001</v>
      </c>
      <c r="V3" s="51">
        <v>1.5344</v>
      </c>
      <c r="W3" s="51">
        <v>1.5722</v>
      </c>
      <c r="X3" s="51">
        <v>1.6087</v>
      </c>
      <c r="Y3" s="51">
        <v>1.6437999999999999</v>
      </c>
      <c r="Z3" s="51">
        <v>1.6778999999999999</v>
      </c>
      <c r="AA3" s="51">
        <v>1.7109000000000001</v>
      </c>
      <c r="AB3" s="51">
        <v>1.7430000000000001</v>
      </c>
      <c r="AC3" s="51">
        <v>1.7744</v>
      </c>
      <c r="AD3" s="51">
        <v>1.8051999999999999</v>
      </c>
      <c r="AE3" s="51">
        <v>1.8354999999999999</v>
      </c>
      <c r="AF3" s="51">
        <v>1.7773000000000001</v>
      </c>
      <c r="AG3" s="51">
        <v>1.8063</v>
      </c>
      <c r="AH3" s="51">
        <v>1.8353999999999999</v>
      </c>
      <c r="AI3" s="51">
        <v>1.8646</v>
      </c>
      <c r="AJ3" s="51">
        <v>1.8938999999999999</v>
      </c>
      <c r="AK3" s="51">
        <v>1.9238</v>
      </c>
      <c r="AL3" s="51">
        <v>1.9538</v>
      </c>
      <c r="AM3" s="51">
        <v>1.9843</v>
      </c>
      <c r="AN3" s="51">
        <v>2.0146999999999999</v>
      </c>
      <c r="AO3" s="51">
        <v>1.9877</v>
      </c>
      <c r="AP3" s="51">
        <v>2.0182000000000002</v>
      </c>
      <c r="AQ3" s="51">
        <v>2.0484</v>
      </c>
      <c r="AR3" s="51">
        <v>2.0787</v>
      </c>
      <c r="AS3" s="51">
        <v>2.1088</v>
      </c>
      <c r="AT3" s="51">
        <v>2.1383999999999999</v>
      </c>
      <c r="AU3" s="51">
        <v>2.1678000000000002</v>
      </c>
      <c r="AV3" s="51">
        <v>2.1974</v>
      </c>
      <c r="AW3" s="51">
        <v>2.2265999999999999</v>
      </c>
      <c r="AX3" s="51">
        <v>2.2555999999999998</v>
      </c>
      <c r="AY3" s="51">
        <v>2.2844000000000002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1.2883</v>
      </c>
      <c r="Q4" s="51">
        <v>1.3341000000000001</v>
      </c>
      <c r="R4" s="51">
        <v>1.3788</v>
      </c>
      <c r="S4" s="51">
        <v>1.4222999999999999</v>
      </c>
      <c r="T4" s="51">
        <v>1.4645999999999999</v>
      </c>
      <c r="U4" s="51">
        <v>1.5056</v>
      </c>
      <c r="V4" s="51">
        <v>1.5452999999999999</v>
      </c>
      <c r="W4" s="51">
        <v>1.5837000000000001</v>
      </c>
      <c r="X4" s="51">
        <v>1.6208</v>
      </c>
      <c r="Y4" s="51">
        <v>1.6567000000000001</v>
      </c>
      <c r="Z4" s="51">
        <v>1.6915</v>
      </c>
      <c r="AA4" s="51">
        <v>1.7255</v>
      </c>
      <c r="AB4" s="51">
        <v>1.7586999999999999</v>
      </c>
      <c r="AC4" s="51">
        <v>1.7912999999999999</v>
      </c>
      <c r="AD4" s="51">
        <v>1.8236000000000001</v>
      </c>
      <c r="AE4" s="51">
        <v>1.8555999999999999</v>
      </c>
      <c r="AF4" s="51">
        <v>1.7990999999999999</v>
      </c>
      <c r="AG4" s="51">
        <v>1.8302</v>
      </c>
      <c r="AH4" s="51">
        <v>1.8613999999999999</v>
      </c>
      <c r="AI4" s="51">
        <v>1.8932</v>
      </c>
      <c r="AJ4" s="51">
        <v>1.9252</v>
      </c>
      <c r="AK4" s="51">
        <v>1.9577</v>
      </c>
      <c r="AL4" s="51">
        <v>1.9903</v>
      </c>
      <c r="AM4" s="51">
        <v>2.0234999999999999</v>
      </c>
      <c r="AN4" s="51">
        <v>2.0564</v>
      </c>
      <c r="AO4" s="51">
        <v>2.0314999999999999</v>
      </c>
      <c r="AP4" s="51">
        <v>2.0646</v>
      </c>
      <c r="AQ4" s="51">
        <v>2.0971000000000002</v>
      </c>
      <c r="AR4" s="51">
        <v>2.1293000000000002</v>
      </c>
      <c r="AS4" s="51">
        <v>2.1615000000000002</v>
      </c>
      <c r="AT4" s="51">
        <v>2.1936</v>
      </c>
      <c r="AU4" s="51">
        <v>2.2254</v>
      </c>
      <c r="AV4" s="51">
        <v>2.2568000000000001</v>
      </c>
      <c r="AW4" s="51">
        <v>2.2879999999999998</v>
      </c>
      <c r="AX4" s="51">
        <v>2.3193000000000001</v>
      </c>
      <c r="AY4" s="51">
        <v>2.3506999999999998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1.2936000000000001</v>
      </c>
      <c r="Q5" s="51">
        <v>1.3402000000000001</v>
      </c>
      <c r="R5" s="51">
        <v>1.3855999999999999</v>
      </c>
      <c r="S5" s="51">
        <v>1.4298</v>
      </c>
      <c r="T5" s="51">
        <v>1.4728000000000001</v>
      </c>
      <c r="U5" s="51">
        <v>1.5144</v>
      </c>
      <c r="V5" s="51">
        <v>1.5548</v>
      </c>
      <c r="W5" s="51">
        <v>1.5938000000000001</v>
      </c>
      <c r="X5" s="51">
        <v>1.6315999999999999</v>
      </c>
      <c r="Y5" s="51">
        <v>1.6684000000000001</v>
      </c>
      <c r="Z5" s="51">
        <v>1.7042999999999999</v>
      </c>
      <c r="AA5" s="51">
        <v>1.7394000000000001</v>
      </c>
      <c r="AB5" s="51">
        <v>1.7741</v>
      </c>
      <c r="AC5" s="51">
        <v>1.8084</v>
      </c>
      <c r="AD5" s="51">
        <v>1.8425</v>
      </c>
      <c r="AE5" s="51">
        <v>1.8765000000000001</v>
      </c>
      <c r="AF5" s="51">
        <v>1.8221000000000001</v>
      </c>
      <c r="AG5" s="51">
        <v>1.8557999999999999</v>
      </c>
      <c r="AH5" s="51">
        <v>1.8897999999999999</v>
      </c>
      <c r="AI5" s="51">
        <v>1.9244000000000001</v>
      </c>
      <c r="AJ5" s="51">
        <v>1.9592000000000001</v>
      </c>
      <c r="AK5" s="51">
        <v>1.9946999999999999</v>
      </c>
      <c r="AL5" s="51">
        <v>2.0301</v>
      </c>
      <c r="AM5" s="51">
        <v>2.0659999999999998</v>
      </c>
      <c r="AN5" s="51">
        <v>2.1017000000000001</v>
      </c>
      <c r="AO5" s="51">
        <v>2.0792999999999999</v>
      </c>
      <c r="AP5" s="51">
        <v>2.1143000000000001</v>
      </c>
      <c r="AQ5" s="51">
        <v>2.1495000000000002</v>
      </c>
      <c r="AR5" s="51">
        <v>2.1842999999999999</v>
      </c>
      <c r="AS5" s="51">
        <v>2.2187000000000001</v>
      </c>
      <c r="AT5" s="51">
        <v>2.2528000000000001</v>
      </c>
      <c r="AU5" s="51">
        <v>2.2869000000000002</v>
      </c>
      <c r="AV5" s="51">
        <v>2.3210999999999999</v>
      </c>
      <c r="AW5" s="51">
        <v>2.355</v>
      </c>
      <c r="AX5" s="51">
        <v>2.3887999999999998</v>
      </c>
      <c r="AY5" s="51">
        <v>2.4224999999999999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1.2985</v>
      </c>
      <c r="Q6" s="51">
        <v>1.3458000000000001</v>
      </c>
      <c r="R6" s="51">
        <v>1.3919999999999999</v>
      </c>
      <c r="S6" s="51">
        <v>1.4370000000000001</v>
      </c>
      <c r="T6" s="51">
        <v>1.4806999999999999</v>
      </c>
      <c r="U6" s="51">
        <v>1.5230999999999999</v>
      </c>
      <c r="V6" s="51">
        <v>1.5641</v>
      </c>
      <c r="W6" s="51">
        <v>1.6039000000000001</v>
      </c>
      <c r="X6" s="51">
        <v>1.6427</v>
      </c>
      <c r="Y6" s="51">
        <v>1.6805000000000001</v>
      </c>
      <c r="Z6" s="51">
        <v>1.7178</v>
      </c>
      <c r="AA6" s="51">
        <v>1.7544999999999999</v>
      </c>
      <c r="AB6" s="51">
        <v>1.7909999999999999</v>
      </c>
      <c r="AC6" s="51">
        <v>1.8271999999999999</v>
      </c>
      <c r="AD6" s="51">
        <v>1.8636999999999999</v>
      </c>
      <c r="AE6" s="51">
        <v>1.9004000000000001</v>
      </c>
      <c r="AF6" s="51">
        <v>1.8487</v>
      </c>
      <c r="AG6" s="51">
        <v>1.8853</v>
      </c>
      <c r="AH6" s="51">
        <v>1.9224000000000001</v>
      </c>
      <c r="AI6" s="51">
        <v>1.9601</v>
      </c>
      <c r="AJ6" s="51">
        <v>1.9981</v>
      </c>
      <c r="AK6" s="51">
        <v>2.0366</v>
      </c>
      <c r="AL6" s="51">
        <v>2.0749</v>
      </c>
      <c r="AM6" s="51">
        <v>2.1137999999999999</v>
      </c>
      <c r="AN6" s="51">
        <v>2.1524000000000001</v>
      </c>
      <c r="AO6" s="51">
        <v>2.1322999999999999</v>
      </c>
      <c r="AP6" s="51">
        <v>2.1701000000000001</v>
      </c>
      <c r="AQ6" s="51">
        <v>2.2073999999999998</v>
      </c>
      <c r="AR6" s="51">
        <v>2.2446999999999999</v>
      </c>
      <c r="AS6" s="51">
        <v>2.2818999999999998</v>
      </c>
      <c r="AT6" s="51">
        <v>2.3189000000000002</v>
      </c>
      <c r="AU6" s="51">
        <v>2.3555999999999999</v>
      </c>
      <c r="AV6" s="51">
        <v>2.3921000000000001</v>
      </c>
      <c r="AW6" s="51">
        <v>2.4285000000000001</v>
      </c>
      <c r="AX6" s="51">
        <v>2.4647000000000001</v>
      </c>
      <c r="AY6" s="51">
        <v>2.5013000000000001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1.3039000000000001</v>
      </c>
      <c r="Q7" s="51">
        <v>1.3521000000000001</v>
      </c>
      <c r="R7" s="51">
        <v>1.3992</v>
      </c>
      <c r="S7" s="51">
        <v>1.4450000000000001</v>
      </c>
      <c r="T7" s="51">
        <v>1.4894000000000001</v>
      </c>
      <c r="U7" s="51">
        <v>1.5325</v>
      </c>
      <c r="V7" s="51">
        <v>1.5744</v>
      </c>
      <c r="W7" s="51">
        <v>1.6153</v>
      </c>
      <c r="X7" s="51">
        <v>1.6553</v>
      </c>
      <c r="Y7" s="51">
        <v>1.6947000000000001</v>
      </c>
      <c r="Z7" s="51">
        <v>1.7337</v>
      </c>
      <c r="AA7" s="51">
        <v>1.7724</v>
      </c>
      <c r="AB7" s="51">
        <v>1.8110999999999999</v>
      </c>
      <c r="AC7" s="51">
        <v>1.8501000000000001</v>
      </c>
      <c r="AD7" s="51">
        <v>1.8893</v>
      </c>
      <c r="AE7" s="51">
        <v>1.929</v>
      </c>
      <c r="AF7" s="51">
        <v>1.8805000000000001</v>
      </c>
      <c r="AG7" s="51">
        <v>1.9204000000000001</v>
      </c>
      <c r="AH7" s="51">
        <v>1.9609000000000001</v>
      </c>
      <c r="AI7" s="51">
        <v>2.0019</v>
      </c>
      <c r="AJ7" s="51">
        <v>2.0432000000000001</v>
      </c>
      <c r="AK7" s="51">
        <v>2.085</v>
      </c>
      <c r="AL7" s="51">
        <v>2.1267</v>
      </c>
      <c r="AM7" s="51">
        <v>2.1682000000000001</v>
      </c>
      <c r="AN7" s="51">
        <v>2.2099000000000002</v>
      </c>
      <c r="AO7" s="51">
        <v>2.1919</v>
      </c>
      <c r="AP7" s="51">
        <v>2.2326999999999999</v>
      </c>
      <c r="AQ7" s="51">
        <v>2.2730000000000001</v>
      </c>
      <c r="AR7" s="51">
        <v>2.3130999999999999</v>
      </c>
      <c r="AS7" s="51">
        <v>2.3527999999999998</v>
      </c>
      <c r="AT7" s="51">
        <v>2.3921999999999999</v>
      </c>
      <c r="AU7" s="51">
        <v>2.4316</v>
      </c>
      <c r="AV7" s="51">
        <v>2.4712999999999998</v>
      </c>
      <c r="AW7" s="51">
        <v>2.5110000000000001</v>
      </c>
      <c r="AX7" s="51">
        <v>2.5506000000000002</v>
      </c>
      <c r="AY7" s="51">
        <v>2.5901999999999998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1.3106</v>
      </c>
      <c r="Q8" s="51">
        <v>1.3599000000000001</v>
      </c>
      <c r="R8" s="51">
        <v>1.4078999999999999</v>
      </c>
      <c r="S8" s="51">
        <v>1.4544999999999999</v>
      </c>
      <c r="T8" s="51">
        <v>1.4999</v>
      </c>
      <c r="U8" s="51">
        <v>1.544</v>
      </c>
      <c r="V8" s="51">
        <v>1.5871</v>
      </c>
      <c r="W8" s="51">
        <v>1.6293</v>
      </c>
      <c r="X8" s="51">
        <v>1.671</v>
      </c>
      <c r="Y8" s="51">
        <v>1.7122999999999999</v>
      </c>
      <c r="Z8" s="51">
        <v>1.7536</v>
      </c>
      <c r="AA8" s="51">
        <v>1.7948999999999999</v>
      </c>
      <c r="AB8" s="51">
        <v>1.8365</v>
      </c>
      <c r="AC8" s="51">
        <v>1.8784000000000001</v>
      </c>
      <c r="AD8" s="51">
        <v>1.9211</v>
      </c>
      <c r="AE8" s="51">
        <v>1.9641999999999999</v>
      </c>
      <c r="AF8" s="51">
        <v>1.9192</v>
      </c>
      <c r="AG8" s="51">
        <v>1.9626999999999999</v>
      </c>
      <c r="AH8" s="51">
        <v>2.0068999999999999</v>
      </c>
      <c r="AI8" s="51">
        <v>2.0516000000000001</v>
      </c>
      <c r="AJ8" s="51">
        <v>2.0962999999999998</v>
      </c>
      <c r="AK8" s="51">
        <v>2.1413000000000002</v>
      </c>
      <c r="AL8" s="51">
        <v>2.1863000000000001</v>
      </c>
      <c r="AM8" s="51">
        <v>2.2309999999999999</v>
      </c>
      <c r="AN8" s="51">
        <v>2.2751999999999999</v>
      </c>
      <c r="AO8" s="51">
        <v>2.2604000000000002</v>
      </c>
      <c r="AP8" s="51">
        <v>2.3037999999999998</v>
      </c>
      <c r="AQ8" s="51">
        <v>2.3466</v>
      </c>
      <c r="AR8" s="51">
        <v>2.3896999999999999</v>
      </c>
      <c r="AS8" s="51">
        <v>2.4327000000000001</v>
      </c>
      <c r="AT8" s="51">
        <v>2.4756</v>
      </c>
      <c r="AU8" s="51">
        <v>2.5184000000000002</v>
      </c>
      <c r="AV8" s="51">
        <v>2.5611000000000002</v>
      </c>
      <c r="AW8" s="51">
        <v>2.6038999999999999</v>
      </c>
      <c r="AX8" s="51">
        <v>2.6465999999999998</v>
      </c>
      <c r="AY8" s="51">
        <v>2.6894999999999998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1.3194999999999999</v>
      </c>
      <c r="Q9" s="51">
        <v>1.3697999999999999</v>
      </c>
      <c r="R9" s="51">
        <v>1.4188000000000001</v>
      </c>
      <c r="S9" s="51">
        <v>1.4664999999999999</v>
      </c>
      <c r="T9" s="51">
        <v>1.5129999999999999</v>
      </c>
      <c r="U9" s="51">
        <v>1.5584</v>
      </c>
      <c r="V9" s="51">
        <v>1.6031</v>
      </c>
      <c r="W9" s="51">
        <v>1.6473</v>
      </c>
      <c r="X9" s="51">
        <v>1.6912</v>
      </c>
      <c r="Y9" s="51">
        <v>1.7350000000000001</v>
      </c>
      <c r="Z9" s="51">
        <v>1.7789999999999999</v>
      </c>
      <c r="AA9" s="51">
        <v>1.8233999999999999</v>
      </c>
      <c r="AB9" s="51">
        <v>1.8685</v>
      </c>
      <c r="AC9" s="51">
        <v>1.9140999999999999</v>
      </c>
      <c r="AD9" s="51">
        <v>1.9605999999999999</v>
      </c>
      <c r="AE9" s="51">
        <v>2.0074999999999998</v>
      </c>
      <c r="AF9" s="51">
        <v>1.9661999999999999</v>
      </c>
      <c r="AG9" s="51">
        <v>2.0137999999999998</v>
      </c>
      <c r="AH9" s="51">
        <v>2.0615000000000001</v>
      </c>
      <c r="AI9" s="51">
        <v>2.11</v>
      </c>
      <c r="AJ9" s="51">
        <v>2.1583999999999999</v>
      </c>
      <c r="AK9" s="51">
        <v>2.2065999999999999</v>
      </c>
      <c r="AL9" s="51">
        <v>2.2547999999999999</v>
      </c>
      <c r="AM9" s="51">
        <v>2.3029999999999999</v>
      </c>
      <c r="AN9" s="51">
        <v>2.3509000000000002</v>
      </c>
      <c r="AO9" s="51">
        <v>2.3378000000000001</v>
      </c>
      <c r="AP9" s="51">
        <v>2.3845999999999998</v>
      </c>
      <c r="AQ9" s="51">
        <v>2.4312</v>
      </c>
      <c r="AR9" s="51">
        <v>2.4775</v>
      </c>
      <c r="AS9" s="51">
        <v>2.5236999999999998</v>
      </c>
      <c r="AT9" s="51">
        <v>2.5697999999999999</v>
      </c>
      <c r="AU9" s="51">
        <v>2.6158000000000001</v>
      </c>
      <c r="AV9" s="51">
        <v>2.6621000000000001</v>
      </c>
      <c r="AW9" s="51">
        <v>2.7082000000000002</v>
      </c>
      <c r="AX9" s="51">
        <v>2.7549000000000001</v>
      </c>
      <c r="AY9" s="51">
        <v>2.8016999999999999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1.3310999999999999</v>
      </c>
      <c r="Q10" s="51">
        <v>1.3826000000000001</v>
      </c>
      <c r="R10" s="51">
        <v>1.4328000000000001</v>
      </c>
      <c r="S10" s="51">
        <v>1.4818</v>
      </c>
      <c r="T10" s="51">
        <v>1.5298</v>
      </c>
      <c r="U10" s="51">
        <v>1.577</v>
      </c>
      <c r="V10" s="51">
        <v>1.6238999999999999</v>
      </c>
      <c r="W10" s="51">
        <v>1.6704000000000001</v>
      </c>
      <c r="X10" s="51">
        <v>1.7171000000000001</v>
      </c>
      <c r="Y10" s="51">
        <v>1.764</v>
      </c>
      <c r="Z10" s="51">
        <v>1.8116000000000001</v>
      </c>
      <c r="AA10" s="51">
        <v>1.8595999999999999</v>
      </c>
      <c r="AB10" s="51">
        <v>1.9087000000000001</v>
      </c>
      <c r="AC10" s="51">
        <v>1.9582999999999999</v>
      </c>
      <c r="AD10" s="51">
        <v>2.0093000000000001</v>
      </c>
      <c r="AE10" s="51">
        <v>2.0606</v>
      </c>
      <c r="AF10" s="51">
        <v>2.0225</v>
      </c>
      <c r="AG10" s="51">
        <v>2.0743999999999998</v>
      </c>
      <c r="AH10" s="51">
        <v>2.1261999999999999</v>
      </c>
      <c r="AI10" s="51">
        <v>2.1779999999999999</v>
      </c>
      <c r="AJ10" s="51">
        <v>2.2303999999999999</v>
      </c>
      <c r="AK10" s="51">
        <v>2.2826</v>
      </c>
      <c r="AL10" s="51">
        <v>2.3344</v>
      </c>
      <c r="AM10" s="51">
        <v>2.3856999999999999</v>
      </c>
      <c r="AN10" s="51">
        <v>2.4367000000000001</v>
      </c>
      <c r="AO10" s="51">
        <v>2.4268000000000001</v>
      </c>
      <c r="AP10" s="51">
        <v>2.4767999999999999</v>
      </c>
      <c r="AQ10" s="51">
        <v>2.5268000000000002</v>
      </c>
      <c r="AR10" s="51">
        <v>2.5764</v>
      </c>
      <c r="AS10" s="51">
        <v>2.6261999999999999</v>
      </c>
      <c r="AT10" s="51">
        <v>2.6762999999999999</v>
      </c>
      <c r="AU10" s="51">
        <v>2.7265999999999999</v>
      </c>
      <c r="AV10" s="51">
        <v>2.7770000000000001</v>
      </c>
      <c r="AW10" s="51">
        <v>2.8275000000000001</v>
      </c>
      <c r="AX10" s="51">
        <v>2.8780999999999999</v>
      </c>
      <c r="AY10" s="51">
        <v>2.9287000000000001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1.3459000000000001</v>
      </c>
      <c r="Q11" s="51">
        <v>1.3988</v>
      </c>
      <c r="R11" s="51">
        <v>1.4504999999999999</v>
      </c>
      <c r="S11" s="51">
        <v>1.5012000000000001</v>
      </c>
      <c r="T11" s="51">
        <v>1.5511999999999999</v>
      </c>
      <c r="U11" s="51">
        <v>1.6008</v>
      </c>
      <c r="V11" s="51">
        <v>1.6503000000000001</v>
      </c>
      <c r="W11" s="51">
        <v>1.6999</v>
      </c>
      <c r="X11" s="51">
        <v>1.75</v>
      </c>
      <c r="Y11" s="51">
        <v>1.8007</v>
      </c>
      <c r="Z11" s="51">
        <v>1.8523000000000001</v>
      </c>
      <c r="AA11" s="51">
        <v>1.9046000000000001</v>
      </c>
      <c r="AB11" s="51">
        <v>1.9583999999999999</v>
      </c>
      <c r="AC11" s="51">
        <v>2.0125000000000002</v>
      </c>
      <c r="AD11" s="51">
        <v>2.0680000000000001</v>
      </c>
      <c r="AE11" s="51">
        <v>2.1240999999999999</v>
      </c>
      <c r="AF11" s="51">
        <v>2.0893999999999999</v>
      </c>
      <c r="AG11" s="51">
        <v>2.1450999999999998</v>
      </c>
      <c r="AH11" s="51">
        <v>2.2014999999999998</v>
      </c>
      <c r="AI11" s="51">
        <v>2.2576999999999998</v>
      </c>
      <c r="AJ11" s="51">
        <v>2.3136000000000001</v>
      </c>
      <c r="AK11" s="51">
        <v>2.3692000000000002</v>
      </c>
      <c r="AL11" s="51">
        <v>2.4245999999999999</v>
      </c>
      <c r="AM11" s="51">
        <v>2.4801000000000002</v>
      </c>
      <c r="AN11" s="51">
        <v>2.5350999999999999</v>
      </c>
      <c r="AO11" s="51">
        <v>2.5270999999999999</v>
      </c>
      <c r="AP11" s="51">
        <v>2.5808</v>
      </c>
      <c r="AQ11" s="51">
        <v>2.6349</v>
      </c>
      <c r="AR11" s="51">
        <v>2.6890999999999998</v>
      </c>
      <c r="AS11" s="51">
        <v>2.7433999999999998</v>
      </c>
      <c r="AT11" s="51">
        <v>2.7976999999999999</v>
      </c>
      <c r="AU11" s="51">
        <v>2.8521000000000001</v>
      </c>
      <c r="AV11" s="51">
        <v>2.9066999999999998</v>
      </c>
      <c r="AW11" s="51">
        <v>2.9613</v>
      </c>
      <c r="AX11" s="51">
        <v>3.016</v>
      </c>
      <c r="AY11" s="51">
        <v>3.0707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1.3644000000000001</v>
      </c>
      <c r="Q12" s="51">
        <v>1.4189000000000001</v>
      </c>
      <c r="R12" s="51">
        <v>1.4724999999999999</v>
      </c>
      <c r="S12" s="51">
        <v>1.5254000000000001</v>
      </c>
      <c r="T12" s="51">
        <v>1.5781000000000001</v>
      </c>
      <c r="U12" s="51">
        <v>1.6307</v>
      </c>
      <c r="V12" s="51">
        <v>1.6835</v>
      </c>
      <c r="W12" s="51">
        <v>1.7369000000000001</v>
      </c>
      <c r="X12" s="51">
        <v>1.7910999999999999</v>
      </c>
      <c r="Y12" s="51">
        <v>1.8462000000000001</v>
      </c>
      <c r="Z12" s="51">
        <v>1.9026000000000001</v>
      </c>
      <c r="AA12" s="51">
        <v>1.9597</v>
      </c>
      <c r="AB12" s="51">
        <v>2.0182000000000002</v>
      </c>
      <c r="AC12" s="51">
        <v>2.0775999999999999</v>
      </c>
      <c r="AD12" s="51">
        <v>2.1377000000000002</v>
      </c>
      <c r="AE12" s="51">
        <v>2.1989999999999998</v>
      </c>
      <c r="AF12" s="51">
        <v>2.1676000000000002</v>
      </c>
      <c r="AG12" s="51">
        <v>2.2280000000000002</v>
      </c>
      <c r="AH12" s="51">
        <v>2.2881999999999998</v>
      </c>
      <c r="AI12" s="51">
        <v>2.3481000000000001</v>
      </c>
      <c r="AJ12" s="51">
        <v>2.4083999999999999</v>
      </c>
      <c r="AK12" s="51">
        <v>2.4683999999999999</v>
      </c>
      <c r="AL12" s="51">
        <v>2.528</v>
      </c>
      <c r="AM12" s="51">
        <v>2.5872000000000002</v>
      </c>
      <c r="AN12" s="51">
        <v>2.6461999999999999</v>
      </c>
      <c r="AO12" s="51">
        <v>2.6410999999999998</v>
      </c>
      <c r="AP12" s="51">
        <v>2.6996000000000002</v>
      </c>
      <c r="AQ12" s="51">
        <v>2.758</v>
      </c>
      <c r="AR12" s="51">
        <v>2.8165</v>
      </c>
      <c r="AS12" s="51">
        <v>2.8752</v>
      </c>
      <c r="AT12" s="51">
        <v>2.9339</v>
      </c>
      <c r="AU12" s="51">
        <v>2.9929000000000001</v>
      </c>
      <c r="AV12" s="51">
        <v>3.052</v>
      </c>
      <c r="AW12" s="51">
        <v>3.1111</v>
      </c>
      <c r="AX12" s="51">
        <v>3.1701999999999999</v>
      </c>
      <c r="AY12" s="51">
        <v>3.2292999999999998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1.387</v>
      </c>
      <c r="Q13" s="51">
        <v>1.4437</v>
      </c>
      <c r="R13" s="51">
        <v>1.4998</v>
      </c>
      <c r="S13" s="51">
        <v>1.5556000000000001</v>
      </c>
      <c r="T13" s="51">
        <v>1.6114999999999999</v>
      </c>
      <c r="U13" s="51">
        <v>1.6677999999999999</v>
      </c>
      <c r="V13" s="51">
        <v>1.7246999999999999</v>
      </c>
      <c r="W13" s="51">
        <v>1.7826</v>
      </c>
      <c r="X13" s="51">
        <v>1.8415999999999999</v>
      </c>
      <c r="Y13" s="51">
        <v>1.9016999999999999</v>
      </c>
      <c r="Z13" s="51">
        <v>1.9632000000000001</v>
      </c>
      <c r="AA13" s="51">
        <v>2.0259</v>
      </c>
      <c r="AB13" s="51">
        <v>2.0893999999999999</v>
      </c>
      <c r="AC13" s="51">
        <v>2.1545000000000001</v>
      </c>
      <c r="AD13" s="51">
        <v>2.2200000000000002</v>
      </c>
      <c r="AE13" s="51">
        <v>2.2856000000000001</v>
      </c>
      <c r="AF13" s="51">
        <v>2.2572999999999999</v>
      </c>
      <c r="AG13" s="51">
        <v>2.3222</v>
      </c>
      <c r="AH13" s="51">
        <v>2.3873000000000002</v>
      </c>
      <c r="AI13" s="51">
        <v>2.452</v>
      </c>
      <c r="AJ13" s="51">
        <v>2.5164</v>
      </c>
      <c r="AK13" s="51">
        <v>2.5804</v>
      </c>
      <c r="AL13" s="51">
        <v>2.6440999999999999</v>
      </c>
      <c r="AM13" s="51">
        <v>2.7075999999999998</v>
      </c>
      <c r="AN13" s="51">
        <v>2.7709000000000001</v>
      </c>
      <c r="AO13" s="51">
        <v>2.7698999999999998</v>
      </c>
      <c r="AP13" s="51">
        <v>2.8330000000000002</v>
      </c>
      <c r="AQ13" s="51">
        <v>2.8961000000000001</v>
      </c>
      <c r="AR13" s="51">
        <v>2.9594</v>
      </c>
      <c r="AS13" s="51">
        <v>3.0228999999999999</v>
      </c>
      <c r="AT13" s="51">
        <v>3.0865</v>
      </c>
      <c r="AU13" s="51">
        <v>3.1503999999999999</v>
      </c>
      <c r="AV13" s="51">
        <v>3.2143999999999999</v>
      </c>
      <c r="AW13" s="51">
        <v>3.2783000000000002</v>
      </c>
      <c r="AX13" s="51">
        <v>3.3422999999999998</v>
      </c>
      <c r="AY13" s="51">
        <v>3.4064999999999999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1.4145000000000001</v>
      </c>
      <c r="Q14" s="51">
        <v>1.474</v>
      </c>
      <c r="R14" s="51">
        <v>1.5331999999999999</v>
      </c>
      <c r="S14" s="51">
        <v>1.5925</v>
      </c>
      <c r="T14" s="51">
        <v>1.6524000000000001</v>
      </c>
      <c r="U14" s="51">
        <v>1.7131000000000001</v>
      </c>
      <c r="V14" s="51">
        <v>1.7747999999999999</v>
      </c>
      <c r="W14" s="51">
        <v>1.8380000000000001</v>
      </c>
      <c r="X14" s="51">
        <v>1.9023000000000001</v>
      </c>
      <c r="Y14" s="51">
        <v>1.9682999999999999</v>
      </c>
      <c r="Z14" s="51">
        <v>2.0350999999999999</v>
      </c>
      <c r="AA14" s="51">
        <v>2.1038999999999999</v>
      </c>
      <c r="AB14" s="51">
        <v>2.1734</v>
      </c>
      <c r="AC14" s="51">
        <v>2.2433000000000001</v>
      </c>
      <c r="AD14" s="51">
        <v>2.3144</v>
      </c>
      <c r="AE14" s="51">
        <v>2.3858000000000001</v>
      </c>
      <c r="AF14" s="51">
        <v>2.3601000000000001</v>
      </c>
      <c r="AG14" s="51">
        <v>2.4298999999999999</v>
      </c>
      <c r="AH14" s="51">
        <v>2.4994999999999998</v>
      </c>
      <c r="AI14" s="51">
        <v>2.5686</v>
      </c>
      <c r="AJ14" s="51">
        <v>2.6374</v>
      </c>
      <c r="AK14" s="51">
        <v>2.7058</v>
      </c>
      <c r="AL14" s="51">
        <v>2.7749000000000001</v>
      </c>
      <c r="AM14" s="51">
        <v>2.8437000000000001</v>
      </c>
      <c r="AN14" s="51">
        <v>2.9125999999999999</v>
      </c>
      <c r="AO14" s="51">
        <v>2.9140000000000001</v>
      </c>
      <c r="AP14" s="51">
        <v>2.9822000000000002</v>
      </c>
      <c r="AQ14" s="51">
        <v>3.0505</v>
      </c>
      <c r="AR14" s="51">
        <v>3.1190000000000002</v>
      </c>
      <c r="AS14" s="51">
        <v>3.1879</v>
      </c>
      <c r="AT14" s="51">
        <v>3.2570000000000001</v>
      </c>
      <c r="AU14" s="51">
        <v>3.3264999999999998</v>
      </c>
      <c r="AV14" s="51">
        <v>3.3963000000000001</v>
      </c>
      <c r="AW14" s="51">
        <v>3.4659</v>
      </c>
      <c r="AX14" s="51">
        <v>3.5350000000000001</v>
      </c>
      <c r="AY14" s="51">
        <v>3.6038999999999999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1.4473</v>
      </c>
      <c r="Q15" s="51">
        <v>1.5102</v>
      </c>
      <c r="R15" s="51">
        <v>1.5733999999999999</v>
      </c>
      <c r="S15" s="51">
        <v>1.637</v>
      </c>
      <c r="T15" s="51">
        <v>1.7017</v>
      </c>
      <c r="U15" s="51">
        <v>1.7678</v>
      </c>
      <c r="V15" s="51">
        <v>1.8349</v>
      </c>
      <c r="W15" s="51">
        <v>1.9040999999999999</v>
      </c>
      <c r="X15" s="51">
        <v>1.9743999999999999</v>
      </c>
      <c r="Y15" s="51">
        <v>2.0466000000000002</v>
      </c>
      <c r="Z15" s="51">
        <v>2.12</v>
      </c>
      <c r="AA15" s="51">
        <v>2.1941999999999999</v>
      </c>
      <c r="AB15" s="51">
        <v>2.2696999999999998</v>
      </c>
      <c r="AC15" s="51">
        <v>2.3460000000000001</v>
      </c>
      <c r="AD15" s="51">
        <v>2.4224999999999999</v>
      </c>
      <c r="AE15" s="51">
        <v>2.4988999999999999</v>
      </c>
      <c r="AF15" s="51">
        <v>2.4761000000000002</v>
      </c>
      <c r="AG15" s="51">
        <v>2.5507</v>
      </c>
      <c r="AH15" s="51">
        <v>2.625</v>
      </c>
      <c r="AI15" s="51">
        <v>2.6991999999999998</v>
      </c>
      <c r="AJ15" s="51">
        <v>2.7736999999999998</v>
      </c>
      <c r="AK15" s="51">
        <v>2.8479000000000001</v>
      </c>
      <c r="AL15" s="51">
        <v>2.9222000000000001</v>
      </c>
      <c r="AM15" s="51">
        <v>2.9963000000000002</v>
      </c>
      <c r="AN15" s="51">
        <v>3.0708000000000002</v>
      </c>
      <c r="AO15" s="51">
        <v>3.0748000000000002</v>
      </c>
      <c r="AP15" s="51">
        <v>3.1486000000000001</v>
      </c>
      <c r="AQ15" s="51">
        <v>3.2229999999999999</v>
      </c>
      <c r="AR15" s="51">
        <v>3.2976000000000001</v>
      </c>
      <c r="AS15" s="51">
        <v>3.3729</v>
      </c>
      <c r="AT15" s="51">
        <v>3.4481999999999999</v>
      </c>
      <c r="AU15" s="51">
        <v>3.5234000000000001</v>
      </c>
      <c r="AV15" s="51">
        <v>3.5987</v>
      </c>
      <c r="AW15" s="51">
        <v>3.6738</v>
      </c>
      <c r="AX15" s="51">
        <v>3.7483</v>
      </c>
      <c r="AY15" s="51">
        <v>3.8218999999999999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1.4863</v>
      </c>
      <c r="Q16" s="51">
        <v>1.5533999999999999</v>
      </c>
      <c r="R16" s="51">
        <v>1.6212</v>
      </c>
      <c r="S16" s="51">
        <v>1.6900999999999999</v>
      </c>
      <c r="T16" s="51">
        <v>1.7605</v>
      </c>
      <c r="U16" s="51">
        <v>1.8325</v>
      </c>
      <c r="V16" s="51">
        <v>1.9063000000000001</v>
      </c>
      <c r="W16" s="51">
        <v>1.9816</v>
      </c>
      <c r="X16" s="51">
        <v>2.0590000000000002</v>
      </c>
      <c r="Y16" s="51">
        <v>2.1373000000000002</v>
      </c>
      <c r="Z16" s="51">
        <v>2.2172000000000001</v>
      </c>
      <c r="AA16" s="51">
        <v>2.2984</v>
      </c>
      <c r="AB16" s="51">
        <v>2.3801000000000001</v>
      </c>
      <c r="AC16" s="51">
        <v>2.4620000000000002</v>
      </c>
      <c r="AD16" s="51">
        <v>2.544</v>
      </c>
      <c r="AE16" s="51">
        <v>2.6267999999999998</v>
      </c>
      <c r="AF16" s="51">
        <v>2.6055999999999999</v>
      </c>
      <c r="AG16" s="51">
        <v>2.6859999999999999</v>
      </c>
      <c r="AH16" s="51">
        <v>2.7663000000000002</v>
      </c>
      <c r="AI16" s="51">
        <v>2.8464</v>
      </c>
      <c r="AJ16" s="51">
        <v>2.9262999999999999</v>
      </c>
      <c r="AK16" s="51">
        <v>3.0061</v>
      </c>
      <c r="AL16" s="51">
        <v>3.0861000000000001</v>
      </c>
      <c r="AM16" s="51">
        <v>3.1661999999999999</v>
      </c>
      <c r="AN16" s="51">
        <v>3.2467000000000001</v>
      </c>
      <c r="AO16" s="51">
        <v>3.2545999999999999</v>
      </c>
      <c r="AP16" s="51">
        <v>3.3351999999999999</v>
      </c>
      <c r="AQ16" s="51">
        <v>3.4159999999999999</v>
      </c>
      <c r="AR16" s="51">
        <v>3.4971000000000001</v>
      </c>
      <c r="AS16" s="51">
        <v>3.5783</v>
      </c>
      <c r="AT16" s="51">
        <v>3.66</v>
      </c>
      <c r="AU16" s="51">
        <v>3.7414000000000001</v>
      </c>
      <c r="AV16" s="51">
        <v>3.8222999999999998</v>
      </c>
      <c r="AW16" s="51">
        <v>3.903</v>
      </c>
      <c r="AX16" s="51">
        <v>3.9830999999999999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1.5322</v>
      </c>
      <c r="Q17" s="51">
        <v>1.6044</v>
      </c>
      <c r="R17" s="51">
        <v>1.6778999999999999</v>
      </c>
      <c r="S17" s="51">
        <v>1.7527999999999999</v>
      </c>
      <c r="T17" s="51">
        <v>1.8298000000000001</v>
      </c>
      <c r="U17" s="51">
        <v>1.9085000000000001</v>
      </c>
      <c r="V17" s="51">
        <v>1.9895</v>
      </c>
      <c r="W17" s="51">
        <v>2.0720000000000001</v>
      </c>
      <c r="X17" s="51">
        <v>2.1558000000000002</v>
      </c>
      <c r="Y17" s="51">
        <v>2.2418</v>
      </c>
      <c r="Z17" s="51">
        <v>2.3287</v>
      </c>
      <c r="AA17" s="51">
        <v>2.4161999999999999</v>
      </c>
      <c r="AB17" s="51">
        <v>2.504</v>
      </c>
      <c r="AC17" s="51">
        <v>2.5929000000000002</v>
      </c>
      <c r="AD17" s="51">
        <v>2.6816</v>
      </c>
      <c r="AE17" s="51">
        <v>2.7700999999999998</v>
      </c>
      <c r="AF17" s="51">
        <v>2.7513000000000001</v>
      </c>
      <c r="AG17" s="51">
        <v>2.8376999999999999</v>
      </c>
      <c r="AH17" s="51">
        <v>2.9237000000000002</v>
      </c>
      <c r="AI17" s="51">
        <v>3.0097</v>
      </c>
      <c r="AJ17" s="51">
        <v>3.0956999999999999</v>
      </c>
      <c r="AK17" s="51">
        <v>3.1816</v>
      </c>
      <c r="AL17" s="51">
        <v>3.2682000000000002</v>
      </c>
      <c r="AM17" s="51">
        <v>3.3549000000000002</v>
      </c>
      <c r="AN17" s="51">
        <v>3.4419</v>
      </c>
      <c r="AO17" s="51">
        <v>3.4548999999999999</v>
      </c>
      <c r="AP17" s="51">
        <v>3.5419</v>
      </c>
      <c r="AQ17" s="51">
        <v>3.6297000000000001</v>
      </c>
      <c r="AR17" s="51">
        <v>3.7176</v>
      </c>
      <c r="AS17" s="51">
        <v>3.8056000000000001</v>
      </c>
      <c r="AT17" s="51">
        <v>3.8936000000000002</v>
      </c>
      <c r="AU17" s="51">
        <v>3.9815999999999998</v>
      </c>
      <c r="AV17" s="51">
        <v>4.0689000000000002</v>
      </c>
      <c r="AW17" s="51">
        <v>4.1553000000000004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1.5860000000000001</v>
      </c>
      <c r="Q18" s="51">
        <v>1.6642999999999999</v>
      </c>
      <c r="R18" s="51">
        <v>1.7441</v>
      </c>
      <c r="S18" s="51">
        <v>1.8263</v>
      </c>
      <c r="T18" s="51">
        <v>1.9104000000000001</v>
      </c>
      <c r="U18" s="51">
        <v>1.9971000000000001</v>
      </c>
      <c r="V18" s="51">
        <v>2.0851000000000002</v>
      </c>
      <c r="W18" s="51">
        <v>2.1753999999999998</v>
      </c>
      <c r="X18" s="51">
        <v>2.2673999999999999</v>
      </c>
      <c r="Y18" s="51">
        <v>2.3603000000000001</v>
      </c>
      <c r="Z18" s="51">
        <v>2.4539</v>
      </c>
      <c r="AA18" s="51">
        <v>2.5489999999999999</v>
      </c>
      <c r="AB18" s="51">
        <v>2.6442000000000001</v>
      </c>
      <c r="AC18" s="51">
        <v>2.7393999999999998</v>
      </c>
      <c r="AD18" s="51">
        <v>2.8342999999999998</v>
      </c>
      <c r="AE18" s="51">
        <v>2.9289999999999998</v>
      </c>
      <c r="AF18" s="51">
        <v>2.9127999999999998</v>
      </c>
      <c r="AG18" s="51">
        <v>3.0055000000000001</v>
      </c>
      <c r="AH18" s="51">
        <v>3.0979000000000001</v>
      </c>
      <c r="AI18" s="51">
        <v>3.1903999999999999</v>
      </c>
      <c r="AJ18" s="51">
        <v>3.2831999999999999</v>
      </c>
      <c r="AK18" s="51">
        <v>3.3761999999999999</v>
      </c>
      <c r="AL18" s="51">
        <v>3.4697</v>
      </c>
      <c r="AM18" s="51">
        <v>3.5638000000000001</v>
      </c>
      <c r="AN18" s="51">
        <v>3.6583000000000001</v>
      </c>
      <c r="AO18" s="51">
        <v>3.6762000000000001</v>
      </c>
      <c r="AP18" s="51">
        <v>3.7707000000000002</v>
      </c>
      <c r="AQ18" s="51">
        <v>3.8654999999999999</v>
      </c>
      <c r="AR18" s="51">
        <v>3.9609000000000001</v>
      </c>
      <c r="AS18" s="51">
        <v>4.0561999999999996</v>
      </c>
      <c r="AT18" s="51">
        <v>4.1510999999999996</v>
      </c>
      <c r="AU18" s="51">
        <v>4.2453000000000003</v>
      </c>
      <c r="AV18" s="51">
        <v>4.3391999999999999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1.6488</v>
      </c>
      <c r="Q19" s="51">
        <v>1.734</v>
      </c>
      <c r="R19" s="51">
        <v>1.8214999999999999</v>
      </c>
      <c r="S19" s="51">
        <v>1.9116</v>
      </c>
      <c r="T19" s="51">
        <v>2.0041000000000002</v>
      </c>
      <c r="U19" s="51">
        <v>2.0983000000000001</v>
      </c>
      <c r="V19" s="51">
        <v>2.1951999999999998</v>
      </c>
      <c r="W19" s="51">
        <v>2.2934000000000001</v>
      </c>
      <c r="X19" s="51">
        <v>2.3927999999999998</v>
      </c>
      <c r="Y19" s="51">
        <v>2.4937999999999998</v>
      </c>
      <c r="Z19" s="51">
        <v>2.5956999999999999</v>
      </c>
      <c r="AA19" s="51">
        <v>2.6978</v>
      </c>
      <c r="AB19" s="51">
        <v>2.7999000000000001</v>
      </c>
      <c r="AC19" s="51">
        <v>2.9016999999999999</v>
      </c>
      <c r="AD19" s="51">
        <v>3.0032000000000001</v>
      </c>
      <c r="AE19" s="51">
        <v>3.1044</v>
      </c>
      <c r="AF19" s="51">
        <v>3.0914999999999999</v>
      </c>
      <c r="AG19" s="51">
        <v>3.1909999999999998</v>
      </c>
      <c r="AH19" s="51">
        <v>3.2905000000000002</v>
      </c>
      <c r="AI19" s="51">
        <v>3.3902000000000001</v>
      </c>
      <c r="AJ19" s="51">
        <v>3.4906000000000001</v>
      </c>
      <c r="AK19" s="51">
        <v>3.5912999999999999</v>
      </c>
      <c r="AL19" s="51">
        <v>3.6930999999999998</v>
      </c>
      <c r="AM19" s="51">
        <v>3.7957999999999998</v>
      </c>
      <c r="AN19" s="51">
        <v>3.899</v>
      </c>
      <c r="AO19" s="51">
        <v>3.9203999999999999</v>
      </c>
      <c r="AP19" s="51">
        <v>4.0231000000000003</v>
      </c>
      <c r="AQ19" s="51">
        <v>4.1258999999999997</v>
      </c>
      <c r="AR19" s="51">
        <v>4.2286000000000001</v>
      </c>
      <c r="AS19" s="51">
        <v>4.3315000000000001</v>
      </c>
      <c r="AT19" s="51">
        <v>4.4339000000000004</v>
      </c>
      <c r="AU19" s="51">
        <v>4.5353000000000003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1.7215</v>
      </c>
      <c r="Q20" s="51">
        <v>1.8147</v>
      </c>
      <c r="R20" s="51">
        <v>1.9111</v>
      </c>
      <c r="S20" s="51">
        <v>2.0097</v>
      </c>
      <c r="T20" s="51">
        <v>2.1109</v>
      </c>
      <c r="U20" s="51">
        <v>2.2143999999999999</v>
      </c>
      <c r="V20" s="51">
        <v>2.3195000000000001</v>
      </c>
      <c r="W20" s="51">
        <v>2.4260000000000002</v>
      </c>
      <c r="X20" s="51">
        <v>2.5345</v>
      </c>
      <c r="Y20" s="51">
        <v>2.6436999999999999</v>
      </c>
      <c r="Z20" s="51">
        <v>2.7530999999999999</v>
      </c>
      <c r="AA20" s="51">
        <v>2.8624999999999998</v>
      </c>
      <c r="AB20" s="51">
        <v>2.9716999999999998</v>
      </c>
      <c r="AC20" s="51">
        <v>3.0806</v>
      </c>
      <c r="AD20" s="51">
        <v>3.1901999999999999</v>
      </c>
      <c r="AE20" s="51">
        <v>3.2997999999999998</v>
      </c>
      <c r="AF20" s="51">
        <v>3.2884000000000002</v>
      </c>
      <c r="AG20" s="51">
        <v>3.3954</v>
      </c>
      <c r="AH20" s="51">
        <v>3.5030000000000001</v>
      </c>
      <c r="AI20" s="51">
        <v>3.6112000000000002</v>
      </c>
      <c r="AJ20" s="51">
        <v>3.7202999999999999</v>
      </c>
      <c r="AK20" s="51">
        <v>3.8302999999999998</v>
      </c>
      <c r="AL20" s="51">
        <v>3.9409000000000001</v>
      </c>
      <c r="AM20" s="51">
        <v>4.0519999999999996</v>
      </c>
      <c r="AN20" s="51">
        <v>4.1641000000000004</v>
      </c>
      <c r="AO20" s="51">
        <v>4.1894</v>
      </c>
      <c r="AP20" s="51">
        <v>4.3003999999999998</v>
      </c>
      <c r="AQ20" s="51">
        <v>4.4119000000000002</v>
      </c>
      <c r="AR20" s="51">
        <v>4.5231000000000003</v>
      </c>
      <c r="AS20" s="51">
        <v>4.6336000000000004</v>
      </c>
      <c r="AT20" s="51">
        <v>4.7431999999999999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1.8055000000000001</v>
      </c>
      <c r="Q21" s="51">
        <v>1.9085000000000001</v>
      </c>
      <c r="R21" s="51">
        <v>2.0135999999999998</v>
      </c>
      <c r="S21" s="51">
        <v>2.1221000000000001</v>
      </c>
      <c r="T21" s="51">
        <v>2.2326999999999999</v>
      </c>
      <c r="U21" s="51">
        <v>2.3450000000000002</v>
      </c>
      <c r="V21" s="51">
        <v>2.4597000000000002</v>
      </c>
      <c r="W21" s="51">
        <v>2.5758000000000001</v>
      </c>
      <c r="X21" s="51">
        <v>2.6926999999999999</v>
      </c>
      <c r="Y21" s="51">
        <v>2.8098000000000001</v>
      </c>
      <c r="Z21" s="51">
        <v>2.9270999999999998</v>
      </c>
      <c r="AA21" s="51">
        <v>3.0440999999999998</v>
      </c>
      <c r="AB21" s="51">
        <v>3.1617999999999999</v>
      </c>
      <c r="AC21" s="51">
        <v>3.2795000000000001</v>
      </c>
      <c r="AD21" s="51">
        <v>3.3971</v>
      </c>
      <c r="AE21" s="51">
        <v>3.5150000000000001</v>
      </c>
      <c r="AF21" s="51">
        <v>3.5053999999999998</v>
      </c>
      <c r="AG21" s="51">
        <v>3.6214</v>
      </c>
      <c r="AH21" s="51">
        <v>3.7383000000000002</v>
      </c>
      <c r="AI21" s="51">
        <v>3.8559999999999999</v>
      </c>
      <c r="AJ21" s="51">
        <v>3.9742999999999999</v>
      </c>
      <c r="AK21" s="51">
        <v>4.0933999999999999</v>
      </c>
      <c r="AL21" s="51">
        <v>4.2137000000000002</v>
      </c>
      <c r="AM21" s="51">
        <v>4.3346</v>
      </c>
      <c r="AN21" s="51">
        <v>4.4558999999999997</v>
      </c>
      <c r="AO21" s="51">
        <v>4.4854000000000003</v>
      </c>
      <c r="AP21" s="51">
        <v>4.6055999999999999</v>
      </c>
      <c r="AQ21" s="51">
        <v>4.7256</v>
      </c>
      <c r="AR21" s="51">
        <v>4.8451000000000004</v>
      </c>
      <c r="AS21" s="51">
        <v>4.9641999999999999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1.9028</v>
      </c>
      <c r="Q22" s="51">
        <v>2.0152000000000001</v>
      </c>
      <c r="R22" s="51">
        <v>2.1312000000000002</v>
      </c>
      <c r="S22" s="51">
        <v>2.2494000000000001</v>
      </c>
      <c r="T22" s="51">
        <v>2.3696000000000002</v>
      </c>
      <c r="U22" s="51">
        <v>2.4925999999999999</v>
      </c>
      <c r="V22" s="51">
        <v>2.6168999999999998</v>
      </c>
      <c r="W22" s="51">
        <v>2.742</v>
      </c>
      <c r="X22" s="51">
        <v>2.8675000000000002</v>
      </c>
      <c r="Y22" s="51">
        <v>2.9929999999999999</v>
      </c>
      <c r="Z22" s="51">
        <v>3.1191</v>
      </c>
      <c r="AA22" s="51">
        <v>3.2454999999999998</v>
      </c>
      <c r="AB22" s="51">
        <v>3.3717999999999999</v>
      </c>
      <c r="AC22" s="51">
        <v>3.4982000000000002</v>
      </c>
      <c r="AD22" s="51">
        <v>3.6246</v>
      </c>
      <c r="AE22" s="51">
        <v>3.7515999999999998</v>
      </c>
      <c r="AF22" s="51">
        <v>3.7454000000000001</v>
      </c>
      <c r="AG22" s="51">
        <v>3.8712</v>
      </c>
      <c r="AH22" s="51">
        <v>3.9977</v>
      </c>
      <c r="AI22" s="51">
        <v>4.1253000000000002</v>
      </c>
      <c r="AJ22" s="51">
        <v>4.2538999999999998</v>
      </c>
      <c r="AK22" s="51">
        <v>4.3833000000000002</v>
      </c>
      <c r="AL22" s="51">
        <v>4.5134999999999996</v>
      </c>
      <c r="AM22" s="51">
        <v>4.6447000000000003</v>
      </c>
      <c r="AN22" s="51">
        <v>4.7766000000000002</v>
      </c>
      <c r="AO22" s="51">
        <v>4.8094999999999999</v>
      </c>
      <c r="AP22" s="51">
        <v>4.9397000000000002</v>
      </c>
      <c r="AQ22" s="51">
        <v>5.0693000000000001</v>
      </c>
      <c r="AR22" s="51">
        <v>5.1978999999999997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2.0137</v>
      </c>
      <c r="Q23" s="51">
        <v>2.1375999999999999</v>
      </c>
      <c r="R23" s="51">
        <v>2.2639</v>
      </c>
      <c r="S23" s="51">
        <v>2.3927999999999998</v>
      </c>
      <c r="T23" s="51">
        <v>2.5244</v>
      </c>
      <c r="U23" s="51">
        <v>2.6573000000000002</v>
      </c>
      <c r="V23" s="51">
        <v>2.7911000000000001</v>
      </c>
      <c r="W23" s="51">
        <v>2.9255</v>
      </c>
      <c r="X23" s="51">
        <v>3.0600999999999998</v>
      </c>
      <c r="Y23" s="51">
        <v>3.1957</v>
      </c>
      <c r="Z23" s="51">
        <v>3.3311999999999999</v>
      </c>
      <c r="AA23" s="51">
        <v>3.4668000000000001</v>
      </c>
      <c r="AB23" s="51">
        <v>3.6023999999999998</v>
      </c>
      <c r="AC23" s="51">
        <v>3.7383000000000002</v>
      </c>
      <c r="AD23" s="51">
        <v>3.8746999999999998</v>
      </c>
      <c r="AE23" s="51">
        <v>4.0114999999999998</v>
      </c>
      <c r="AF23" s="51">
        <v>4.0092999999999996</v>
      </c>
      <c r="AG23" s="51">
        <v>4.1456999999999997</v>
      </c>
      <c r="AH23" s="51">
        <v>4.2831000000000001</v>
      </c>
      <c r="AI23" s="51">
        <v>4.4215</v>
      </c>
      <c r="AJ23" s="51">
        <v>4.5608000000000004</v>
      </c>
      <c r="AK23" s="51">
        <v>4.7016999999999998</v>
      </c>
      <c r="AL23" s="51">
        <v>4.8433000000000002</v>
      </c>
      <c r="AM23" s="51">
        <v>4.9854000000000003</v>
      </c>
      <c r="AN23" s="51">
        <v>5.1277999999999997</v>
      </c>
      <c r="AO23" s="51">
        <v>5.1654999999999998</v>
      </c>
      <c r="AP23" s="51">
        <v>5.3053999999999997</v>
      </c>
      <c r="AQ23" s="51">
        <v>5.4443000000000001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2.1402999999999999</v>
      </c>
      <c r="Q24" s="51">
        <v>2.2753000000000001</v>
      </c>
      <c r="R24" s="51">
        <v>2.4135</v>
      </c>
      <c r="S24" s="51">
        <v>2.5541</v>
      </c>
      <c r="T24" s="51">
        <v>2.6962999999999999</v>
      </c>
      <c r="U24" s="51">
        <v>2.8395000000000001</v>
      </c>
      <c r="V24" s="51">
        <v>2.9830999999999999</v>
      </c>
      <c r="W24" s="51">
        <v>3.1280000000000001</v>
      </c>
      <c r="X24" s="51">
        <v>3.2730999999999999</v>
      </c>
      <c r="Y24" s="51">
        <v>3.4186000000000001</v>
      </c>
      <c r="Z24" s="51">
        <v>3.5638000000000001</v>
      </c>
      <c r="AA24" s="51">
        <v>3.7094999999999998</v>
      </c>
      <c r="AB24" s="51">
        <v>3.8553999999999999</v>
      </c>
      <c r="AC24" s="51">
        <v>4.0016999999999996</v>
      </c>
      <c r="AD24" s="51">
        <v>4.1490999999999998</v>
      </c>
      <c r="AE24" s="51">
        <v>4.2973999999999997</v>
      </c>
      <c r="AF24" s="51">
        <v>4.2994000000000003</v>
      </c>
      <c r="AG24" s="51">
        <v>4.4470999999999998</v>
      </c>
      <c r="AH24" s="51">
        <v>4.5961999999999996</v>
      </c>
      <c r="AI24" s="51">
        <v>4.7469000000000001</v>
      </c>
      <c r="AJ24" s="51">
        <v>4.8985000000000003</v>
      </c>
      <c r="AK24" s="51">
        <v>5.0510000000000002</v>
      </c>
      <c r="AL24" s="51">
        <v>5.2042000000000002</v>
      </c>
      <c r="AM24" s="51">
        <v>5.3585000000000003</v>
      </c>
      <c r="AN24" s="51">
        <v>5.5128000000000004</v>
      </c>
      <c r="AO24" s="51">
        <v>5.5537000000000001</v>
      </c>
      <c r="AP24" s="51">
        <v>5.7042999999999999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2.2829000000000002</v>
      </c>
      <c r="Q25" s="51">
        <v>2.431</v>
      </c>
      <c r="R25" s="51">
        <v>2.5813000000000001</v>
      </c>
      <c r="S25" s="51">
        <v>2.7332000000000001</v>
      </c>
      <c r="T25" s="51">
        <v>2.8862999999999999</v>
      </c>
      <c r="U25" s="51">
        <v>3.0402999999999998</v>
      </c>
      <c r="V25" s="51">
        <v>3.1956000000000002</v>
      </c>
      <c r="W25" s="51">
        <v>3.3512</v>
      </c>
      <c r="X25" s="51">
        <v>3.5068000000000001</v>
      </c>
      <c r="Y25" s="51">
        <v>3.6625999999999999</v>
      </c>
      <c r="Z25" s="51">
        <v>3.8188</v>
      </c>
      <c r="AA25" s="51">
        <v>3.9752000000000001</v>
      </c>
      <c r="AB25" s="51">
        <v>4.1326000000000001</v>
      </c>
      <c r="AC25" s="51">
        <v>4.2907999999999999</v>
      </c>
      <c r="AD25" s="51">
        <v>4.45</v>
      </c>
      <c r="AE25" s="51">
        <v>4.6108000000000002</v>
      </c>
      <c r="AF25" s="51">
        <v>4.6174999999999997</v>
      </c>
      <c r="AG25" s="51">
        <v>4.7782999999999998</v>
      </c>
      <c r="AH25" s="51">
        <v>4.9402999999999997</v>
      </c>
      <c r="AI25" s="51">
        <v>5.1036000000000001</v>
      </c>
      <c r="AJ25" s="51">
        <v>5.2680999999999996</v>
      </c>
      <c r="AK25" s="51">
        <v>5.4340999999999999</v>
      </c>
      <c r="AL25" s="51">
        <v>5.6005000000000003</v>
      </c>
      <c r="AM25" s="51">
        <v>5.7668999999999997</v>
      </c>
      <c r="AN25" s="51">
        <v>5.9329999999999998</v>
      </c>
      <c r="AO25" s="51">
        <v>5.9782000000000002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2.4443000000000001</v>
      </c>
      <c r="Q26" s="51">
        <v>2.6049000000000002</v>
      </c>
      <c r="R26" s="51">
        <v>2.7673000000000001</v>
      </c>
      <c r="S26" s="51">
        <v>2.931</v>
      </c>
      <c r="T26" s="51">
        <v>3.0960999999999999</v>
      </c>
      <c r="U26" s="51">
        <v>3.2622</v>
      </c>
      <c r="V26" s="51">
        <v>3.4287999999999998</v>
      </c>
      <c r="W26" s="51">
        <v>3.5954000000000002</v>
      </c>
      <c r="X26" s="51">
        <v>3.7625000000000002</v>
      </c>
      <c r="Y26" s="51">
        <v>3.9298000000000002</v>
      </c>
      <c r="Z26" s="51">
        <v>4.0978000000000003</v>
      </c>
      <c r="AA26" s="51">
        <v>4.2666000000000004</v>
      </c>
      <c r="AB26" s="51">
        <v>4.4363000000000001</v>
      </c>
      <c r="AC26" s="51">
        <v>4.6075999999999997</v>
      </c>
      <c r="AD26" s="51">
        <v>4.7805</v>
      </c>
      <c r="AE26" s="51">
        <v>4.9547999999999996</v>
      </c>
      <c r="AF26" s="51">
        <v>4.9668000000000001</v>
      </c>
      <c r="AG26" s="51">
        <v>5.1410999999999998</v>
      </c>
      <c r="AH26" s="51">
        <v>5.3173000000000004</v>
      </c>
      <c r="AI26" s="51">
        <v>5.4950999999999999</v>
      </c>
      <c r="AJ26" s="51">
        <v>5.6738999999999997</v>
      </c>
      <c r="AK26" s="51">
        <v>5.8532999999999999</v>
      </c>
      <c r="AL26" s="51">
        <v>6.0328999999999997</v>
      </c>
      <c r="AM26" s="51">
        <v>6.2125000000000004</v>
      </c>
      <c r="AN26" s="51">
        <v>6.3917000000000002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2.6240999999999999</v>
      </c>
      <c r="Q27" s="51">
        <v>2.7976999999999999</v>
      </c>
      <c r="R27" s="51">
        <v>2.9727000000000001</v>
      </c>
      <c r="S27" s="51">
        <v>3.1496</v>
      </c>
      <c r="T27" s="51">
        <v>3.3273000000000001</v>
      </c>
      <c r="U27" s="51">
        <v>3.5053999999999998</v>
      </c>
      <c r="V27" s="51">
        <v>3.6839</v>
      </c>
      <c r="W27" s="51">
        <v>3.8626999999999998</v>
      </c>
      <c r="X27" s="51">
        <v>4.0419</v>
      </c>
      <c r="Y27" s="51">
        <v>4.2222</v>
      </c>
      <c r="Z27" s="51">
        <v>4.4032</v>
      </c>
      <c r="AA27" s="51">
        <v>4.5854999999999997</v>
      </c>
      <c r="AB27" s="51">
        <v>4.7694999999999999</v>
      </c>
      <c r="AC27" s="51">
        <v>4.9550999999999998</v>
      </c>
      <c r="AD27" s="51">
        <v>5.1424000000000003</v>
      </c>
      <c r="AE27" s="51">
        <v>5.3326000000000002</v>
      </c>
      <c r="AF27" s="51">
        <v>5.3494999999999999</v>
      </c>
      <c r="AG27" s="51">
        <v>5.5393999999999997</v>
      </c>
      <c r="AH27" s="51">
        <v>5.7309000000000001</v>
      </c>
      <c r="AI27" s="51">
        <v>5.9234999999999998</v>
      </c>
      <c r="AJ27" s="51">
        <v>6.117</v>
      </c>
      <c r="AK27" s="51">
        <v>6.3113999999999999</v>
      </c>
      <c r="AL27" s="51">
        <v>6.5058999999999996</v>
      </c>
      <c r="AM27" s="51">
        <v>6.6994999999999996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2.8233000000000001</v>
      </c>
      <c r="Q28" s="51">
        <v>3.0103</v>
      </c>
      <c r="R28" s="51">
        <v>3.1995</v>
      </c>
      <c r="S28" s="51">
        <v>3.3895</v>
      </c>
      <c r="T28" s="51">
        <v>3.5798999999999999</v>
      </c>
      <c r="U28" s="51">
        <v>3.7709999999999999</v>
      </c>
      <c r="V28" s="51">
        <v>3.9622999999999999</v>
      </c>
      <c r="W28" s="51">
        <v>4.1544999999999996</v>
      </c>
      <c r="X28" s="51">
        <v>4.3475000000000001</v>
      </c>
      <c r="Y28" s="51">
        <v>4.5414000000000003</v>
      </c>
      <c r="Z28" s="51">
        <v>4.7373000000000003</v>
      </c>
      <c r="AA28" s="51">
        <v>4.9348000000000001</v>
      </c>
      <c r="AB28" s="51">
        <v>5.1340000000000003</v>
      </c>
      <c r="AC28" s="51">
        <v>5.3357999999999999</v>
      </c>
      <c r="AD28" s="51">
        <v>5.5407000000000002</v>
      </c>
      <c r="AE28" s="51">
        <v>5.7477</v>
      </c>
      <c r="AF28" s="51">
        <v>5.7690000000000001</v>
      </c>
      <c r="AG28" s="51">
        <v>5.9752000000000001</v>
      </c>
      <c r="AH28" s="51">
        <v>6.1826999999999996</v>
      </c>
      <c r="AI28" s="51">
        <v>6.3920000000000003</v>
      </c>
      <c r="AJ28" s="51">
        <v>6.6021000000000001</v>
      </c>
      <c r="AK28" s="51">
        <v>6.8120000000000003</v>
      </c>
      <c r="AL28" s="51">
        <v>7.0212000000000003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3.0426000000000002</v>
      </c>
      <c r="Q29" s="51">
        <v>3.2448000000000001</v>
      </c>
      <c r="R29" s="51">
        <v>3.4479000000000002</v>
      </c>
      <c r="S29" s="51">
        <v>3.6514000000000002</v>
      </c>
      <c r="T29" s="51">
        <v>3.8557000000000001</v>
      </c>
      <c r="U29" s="51">
        <v>4.0603999999999996</v>
      </c>
      <c r="V29" s="51">
        <v>4.2662000000000004</v>
      </c>
      <c r="W29" s="51">
        <v>4.4729000000000001</v>
      </c>
      <c r="X29" s="51">
        <v>4.6809000000000003</v>
      </c>
      <c r="Y29" s="51">
        <v>4.8909000000000002</v>
      </c>
      <c r="Z29" s="51">
        <v>5.1025999999999998</v>
      </c>
      <c r="AA29" s="51">
        <v>5.3166000000000002</v>
      </c>
      <c r="AB29" s="51">
        <v>5.5339</v>
      </c>
      <c r="AC29" s="51">
        <v>5.7541000000000002</v>
      </c>
      <c r="AD29" s="51">
        <v>5.9766000000000004</v>
      </c>
      <c r="AE29" s="51">
        <v>6.2016999999999998</v>
      </c>
      <c r="AF29" s="51">
        <v>6.2274000000000003</v>
      </c>
      <c r="AG29" s="51">
        <v>6.4516999999999998</v>
      </c>
      <c r="AH29" s="51">
        <v>6.6775000000000002</v>
      </c>
      <c r="AI29" s="51">
        <v>6.9040999999999997</v>
      </c>
      <c r="AJ29" s="51">
        <v>7.1307999999999998</v>
      </c>
      <c r="AK29" s="51">
        <v>7.3567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3.2839</v>
      </c>
      <c r="Q30" s="51">
        <v>3.5007999999999999</v>
      </c>
      <c r="R30" s="51">
        <v>3.7183000000000002</v>
      </c>
      <c r="S30" s="51">
        <v>3.9367000000000001</v>
      </c>
      <c r="T30" s="51">
        <v>4.1555999999999997</v>
      </c>
      <c r="U30" s="51">
        <v>4.3757999999999999</v>
      </c>
      <c r="V30" s="51">
        <v>4.5970000000000004</v>
      </c>
      <c r="W30" s="51">
        <v>4.8198999999999996</v>
      </c>
      <c r="X30" s="51">
        <v>5.0449000000000002</v>
      </c>
      <c r="Y30" s="51">
        <v>5.2718999999999996</v>
      </c>
      <c r="Z30" s="51">
        <v>5.5018000000000002</v>
      </c>
      <c r="AA30" s="51">
        <v>5.7351999999999999</v>
      </c>
      <c r="AB30" s="51">
        <v>5.9717000000000002</v>
      </c>
      <c r="AC30" s="51">
        <v>6.2107999999999999</v>
      </c>
      <c r="AD30" s="51">
        <v>6.4535</v>
      </c>
      <c r="AE30" s="51">
        <v>6.6986999999999997</v>
      </c>
      <c r="AF30" s="51">
        <v>6.7290000000000001</v>
      </c>
      <c r="AG30" s="51">
        <v>6.9724000000000004</v>
      </c>
      <c r="AH30" s="51">
        <v>7.2168000000000001</v>
      </c>
      <c r="AI30" s="51">
        <v>7.4615</v>
      </c>
      <c r="AJ30" s="51">
        <v>7.7055999999999996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3.5463</v>
      </c>
      <c r="Q31" s="51">
        <v>3.7787000000000002</v>
      </c>
      <c r="R31" s="51">
        <v>4.0119999999999996</v>
      </c>
      <c r="S31" s="51">
        <v>4.2460000000000004</v>
      </c>
      <c r="T31" s="51">
        <v>4.4813999999999998</v>
      </c>
      <c r="U31" s="51">
        <v>4.718</v>
      </c>
      <c r="V31" s="51">
        <v>4.9566999999999997</v>
      </c>
      <c r="W31" s="51">
        <v>5.1977000000000002</v>
      </c>
      <c r="X31" s="51">
        <v>5.4409999999999998</v>
      </c>
      <c r="Y31" s="51">
        <v>5.6877000000000004</v>
      </c>
      <c r="Z31" s="51">
        <v>5.9379999999999997</v>
      </c>
      <c r="AA31" s="51">
        <v>6.1919000000000004</v>
      </c>
      <c r="AB31" s="51">
        <v>6.4492000000000003</v>
      </c>
      <c r="AC31" s="51">
        <v>6.7102000000000004</v>
      </c>
      <c r="AD31" s="51">
        <v>6.9740000000000002</v>
      </c>
      <c r="AE31" s="51">
        <v>7.2403000000000004</v>
      </c>
      <c r="AF31" s="51">
        <v>7.2755999999999998</v>
      </c>
      <c r="AG31" s="51">
        <v>7.5392000000000001</v>
      </c>
      <c r="AH31" s="51">
        <v>7.8033000000000001</v>
      </c>
      <c r="AI31" s="51">
        <v>8.0676000000000005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3.8300999999999998</v>
      </c>
      <c r="Q32" s="51">
        <v>4.0792000000000002</v>
      </c>
      <c r="R32" s="51">
        <v>4.3292999999999999</v>
      </c>
      <c r="S32" s="51">
        <v>4.5807000000000002</v>
      </c>
      <c r="T32" s="51">
        <v>4.8338999999999999</v>
      </c>
      <c r="U32" s="51">
        <v>5.0891999999999999</v>
      </c>
      <c r="V32" s="51">
        <v>5.3471000000000002</v>
      </c>
      <c r="W32" s="51">
        <v>5.6078000000000001</v>
      </c>
      <c r="X32" s="51">
        <v>5.8723000000000001</v>
      </c>
      <c r="Y32" s="51">
        <v>6.1403999999999996</v>
      </c>
      <c r="Z32" s="51">
        <v>6.4128999999999996</v>
      </c>
      <c r="AA32" s="51">
        <v>6.6894999999999998</v>
      </c>
      <c r="AB32" s="51">
        <v>6.97</v>
      </c>
      <c r="AC32" s="51">
        <v>7.2538</v>
      </c>
      <c r="AD32" s="51">
        <v>7.5404999999999998</v>
      </c>
      <c r="AE32" s="51">
        <v>7.8297999999999996</v>
      </c>
      <c r="AF32" s="51">
        <v>7.8696000000000002</v>
      </c>
      <c r="AG32" s="51">
        <v>8.1548999999999996</v>
      </c>
      <c r="AH32" s="51">
        <v>8.4408999999999992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4.1353</v>
      </c>
      <c r="Q33" s="51">
        <v>4.4024999999999999</v>
      </c>
      <c r="R33" s="51">
        <v>4.6710000000000003</v>
      </c>
      <c r="S33" s="51">
        <v>4.9416000000000002</v>
      </c>
      <c r="T33" s="51">
        <v>5.2145000000000001</v>
      </c>
      <c r="U33" s="51">
        <v>5.4904999999999999</v>
      </c>
      <c r="V33" s="51">
        <v>5.7697000000000003</v>
      </c>
      <c r="W33" s="51">
        <v>6.0529000000000002</v>
      </c>
      <c r="X33" s="51">
        <v>6.3402000000000003</v>
      </c>
      <c r="Y33" s="51">
        <v>6.6319999999999997</v>
      </c>
      <c r="Z33" s="51">
        <v>6.9290000000000003</v>
      </c>
      <c r="AA33" s="51">
        <v>7.2304000000000004</v>
      </c>
      <c r="AB33" s="51">
        <v>7.5355999999999996</v>
      </c>
      <c r="AC33" s="51">
        <v>7.8441000000000001</v>
      </c>
      <c r="AD33" s="51">
        <v>8.1561000000000003</v>
      </c>
      <c r="AE33" s="51">
        <v>8.4708000000000006</v>
      </c>
      <c r="AF33" s="51">
        <v>8.5144000000000002</v>
      </c>
      <c r="AG33" s="51">
        <v>8.8231999999999999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4.4619</v>
      </c>
      <c r="Q34" s="51">
        <v>4.7488000000000001</v>
      </c>
      <c r="R34" s="51">
        <v>5.0377999999999998</v>
      </c>
      <c r="S34" s="51">
        <v>5.3292999999999999</v>
      </c>
      <c r="T34" s="51">
        <v>5.6245000000000003</v>
      </c>
      <c r="U34" s="51">
        <v>5.9231999999999996</v>
      </c>
      <c r="V34" s="51">
        <v>6.2263000000000002</v>
      </c>
      <c r="W34" s="51">
        <v>6.5342000000000002</v>
      </c>
      <c r="X34" s="51">
        <v>6.8464</v>
      </c>
      <c r="Y34" s="51">
        <v>7.1646999999999998</v>
      </c>
      <c r="Z34" s="51">
        <v>7.4884000000000004</v>
      </c>
      <c r="AA34" s="51">
        <v>7.8163999999999998</v>
      </c>
      <c r="AB34" s="51">
        <v>8.1483000000000008</v>
      </c>
      <c r="AC34" s="51">
        <v>8.4845000000000006</v>
      </c>
      <c r="AD34" s="51">
        <v>8.8234999999999992</v>
      </c>
      <c r="AE34" s="51">
        <v>9.1641999999999992</v>
      </c>
      <c r="AF34" s="51">
        <v>9.2121999999999993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4.8097000000000003</v>
      </c>
      <c r="Q35" s="51">
        <v>5.1182999999999996</v>
      </c>
      <c r="R35" s="51">
        <v>5.4301000000000004</v>
      </c>
      <c r="S35" s="51">
        <v>5.7451999999999996</v>
      </c>
      <c r="T35" s="51">
        <v>6.0648</v>
      </c>
      <c r="U35" s="51">
        <v>6.3888999999999996</v>
      </c>
      <c r="V35" s="51">
        <v>6.7186000000000003</v>
      </c>
      <c r="W35" s="51">
        <v>7.0533000000000001</v>
      </c>
      <c r="X35" s="51">
        <v>7.3936000000000002</v>
      </c>
      <c r="Y35" s="51">
        <v>7.7404999999999999</v>
      </c>
      <c r="Z35" s="51">
        <v>8.0929000000000002</v>
      </c>
      <c r="AA35" s="51">
        <v>8.4497999999999998</v>
      </c>
      <c r="AB35" s="51">
        <v>8.8116000000000003</v>
      </c>
      <c r="AC35" s="51">
        <v>9.1768999999999998</v>
      </c>
      <c r="AD35" s="51">
        <v>9.5442999999999998</v>
      </c>
      <c r="AE35" s="51">
        <v>9.9124999999999996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5.1788999999999996</v>
      </c>
      <c r="Q36" s="51">
        <v>5.5117000000000003</v>
      </c>
      <c r="R36" s="51">
        <v>5.8483000000000001</v>
      </c>
      <c r="S36" s="51">
        <v>6.1901000000000002</v>
      </c>
      <c r="T36" s="51">
        <v>6.5366</v>
      </c>
      <c r="U36" s="51">
        <v>6.8893000000000004</v>
      </c>
      <c r="V36" s="51">
        <v>7.2478999999999996</v>
      </c>
      <c r="W36" s="51">
        <v>7.6124000000000001</v>
      </c>
      <c r="X36" s="51">
        <v>7.9837999999999996</v>
      </c>
      <c r="Y36" s="51">
        <v>8.3613</v>
      </c>
      <c r="Z36" s="51">
        <v>8.7447999999999997</v>
      </c>
      <c r="AA36" s="51">
        <v>9.1340000000000003</v>
      </c>
      <c r="AB36" s="51">
        <v>9.5273000000000003</v>
      </c>
      <c r="AC36" s="51">
        <v>9.9232999999999993</v>
      </c>
      <c r="AD36" s="51">
        <v>10.3207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5.5698999999999996</v>
      </c>
      <c r="Q37" s="51">
        <v>5.9294000000000002</v>
      </c>
      <c r="R37" s="51">
        <v>6.2941000000000003</v>
      </c>
      <c r="S37" s="51">
        <v>6.6647999999999996</v>
      </c>
      <c r="T37" s="51">
        <v>7.0419999999999998</v>
      </c>
      <c r="U37" s="51">
        <v>7.4260000000000002</v>
      </c>
      <c r="V37" s="51">
        <v>7.8163</v>
      </c>
      <c r="W37" s="51">
        <v>8.2143999999999995</v>
      </c>
      <c r="X37" s="51">
        <v>8.6189</v>
      </c>
      <c r="Y37" s="51">
        <v>9.0296000000000003</v>
      </c>
      <c r="Z37" s="51">
        <v>9.4480000000000004</v>
      </c>
      <c r="AA37" s="51">
        <v>9.8712999999999997</v>
      </c>
      <c r="AB37" s="51">
        <v>10.2979</v>
      </c>
      <c r="AC37" s="51">
        <v>10.7265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5.9842000000000004</v>
      </c>
      <c r="Q38" s="51">
        <v>6.3731</v>
      </c>
      <c r="R38" s="51">
        <v>6.7690999999999999</v>
      </c>
      <c r="S38" s="51">
        <v>7.1718000000000002</v>
      </c>
      <c r="T38" s="51">
        <v>7.5827</v>
      </c>
      <c r="U38" s="51">
        <v>8.0007999999999999</v>
      </c>
      <c r="V38" s="51">
        <v>8.4274000000000004</v>
      </c>
      <c r="W38" s="51">
        <v>8.8614999999999995</v>
      </c>
      <c r="X38" s="51">
        <v>9.3020999999999994</v>
      </c>
      <c r="Y38" s="51">
        <v>9.7499000000000002</v>
      </c>
      <c r="Z38" s="51">
        <v>10.2051</v>
      </c>
      <c r="AA38" s="51">
        <v>10.6646</v>
      </c>
      <c r="AB38" s="51">
        <v>11.1266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6.4233000000000002</v>
      </c>
      <c r="Q39" s="51">
        <v>6.8456000000000001</v>
      </c>
      <c r="R39" s="51">
        <v>7.2755999999999998</v>
      </c>
      <c r="S39" s="51">
        <v>7.7145999999999999</v>
      </c>
      <c r="T39" s="51">
        <v>8.1620000000000008</v>
      </c>
      <c r="U39" s="51">
        <v>8.6184999999999992</v>
      </c>
      <c r="V39" s="51">
        <v>9.0837000000000003</v>
      </c>
      <c r="W39" s="51">
        <v>9.5566999999999993</v>
      </c>
      <c r="X39" s="51">
        <v>10.037800000000001</v>
      </c>
      <c r="Y39" s="51">
        <v>10.525700000000001</v>
      </c>
      <c r="Z39" s="51">
        <v>11.0199</v>
      </c>
      <c r="AA39" s="51">
        <v>11.517899999999999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6.8907999999999996</v>
      </c>
      <c r="Q40" s="51">
        <v>7.3498000000000001</v>
      </c>
      <c r="R40" s="51">
        <v>7.8183999999999996</v>
      </c>
      <c r="S40" s="51">
        <v>8.2966999999999995</v>
      </c>
      <c r="T40" s="51">
        <v>8.7848000000000006</v>
      </c>
      <c r="U40" s="51">
        <v>9.2830999999999992</v>
      </c>
      <c r="V40" s="51">
        <v>9.7903000000000002</v>
      </c>
      <c r="W40" s="51">
        <v>10.3065</v>
      </c>
      <c r="X40" s="51">
        <v>10.8307</v>
      </c>
      <c r="Y40" s="51">
        <v>11.361000000000001</v>
      </c>
      <c r="Z40" s="51">
        <v>11.8969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7.3910999999999998</v>
      </c>
      <c r="Q41" s="51">
        <v>7.891</v>
      </c>
      <c r="R41" s="51">
        <v>8.4018999999999995</v>
      </c>
      <c r="S41" s="51">
        <v>8.9237000000000002</v>
      </c>
      <c r="T41" s="51">
        <v>9.4570000000000007</v>
      </c>
      <c r="U41" s="51">
        <v>10.000299999999999</v>
      </c>
      <c r="V41" s="51">
        <v>10.554</v>
      </c>
      <c r="W41" s="51">
        <v>11.117000000000001</v>
      </c>
      <c r="X41" s="51">
        <v>11.686999999999999</v>
      </c>
      <c r="Y41" s="51">
        <v>12.262499999999999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7.9298000000000002</v>
      </c>
      <c r="Q42" s="51">
        <v>8.4751999999999992</v>
      </c>
      <c r="R42" s="51">
        <v>9.0326000000000004</v>
      </c>
      <c r="S42" s="51">
        <v>9.6029999999999998</v>
      </c>
      <c r="T42" s="51">
        <v>10.184699999999999</v>
      </c>
      <c r="U42" s="51">
        <v>10.7783</v>
      </c>
      <c r="V42" s="51">
        <v>11.382400000000001</v>
      </c>
      <c r="W42" s="51">
        <v>11.994899999999999</v>
      </c>
      <c r="X42" s="51">
        <v>12.614100000000001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8.5143000000000004</v>
      </c>
      <c r="Q43" s="51">
        <v>9.1094000000000008</v>
      </c>
      <c r="R43" s="51">
        <v>9.7189999999999994</v>
      </c>
      <c r="S43" s="51">
        <v>10.3415</v>
      </c>
      <c r="T43" s="51">
        <v>10.977399999999999</v>
      </c>
      <c r="U43" s="51">
        <v>11.625299999999999</v>
      </c>
      <c r="V43" s="51">
        <v>12.283200000000001</v>
      </c>
      <c r="W43" s="51">
        <v>12.949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9.1521000000000008</v>
      </c>
      <c r="Q44" s="51">
        <v>9.8032000000000004</v>
      </c>
      <c r="R44" s="51">
        <v>10.4688</v>
      </c>
      <c r="S44" s="51">
        <v>11.149699999999999</v>
      </c>
      <c r="T44" s="51">
        <v>11.844200000000001</v>
      </c>
      <c r="U44" s="51">
        <v>12.5503</v>
      </c>
      <c r="V44" s="51">
        <v>13.266299999999999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9.8535000000000004</v>
      </c>
      <c r="Q45" s="51">
        <v>10.5648</v>
      </c>
      <c r="R45" s="51">
        <v>11.2934</v>
      </c>
      <c r="S45" s="51">
        <v>12.0374</v>
      </c>
      <c r="T45" s="51">
        <v>12.7948</v>
      </c>
      <c r="U45" s="51">
        <v>13.564500000000001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10.627000000000001</v>
      </c>
      <c r="Q46" s="51">
        <v>11.4061</v>
      </c>
      <c r="R46" s="51">
        <v>12.2026</v>
      </c>
      <c r="S46" s="51">
        <v>13.0146</v>
      </c>
      <c r="T46" s="51">
        <v>13.8414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11.4846</v>
      </c>
      <c r="Q47" s="51">
        <v>12.3369</v>
      </c>
      <c r="R47" s="51">
        <v>13.207000000000001</v>
      </c>
      <c r="S47" s="51">
        <v>14.0945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12.4361</v>
      </c>
      <c r="Q48" s="51">
        <v>13.367900000000001</v>
      </c>
      <c r="R48" s="51">
        <v>14.32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13.4924</v>
      </c>
      <c r="Q49" s="51">
        <v>14.513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14.667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Y63"/>
  <sheetViews>
    <sheetView workbookViewId="0">
      <selection activeCell="B9" sqref="B9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1.3331</v>
      </c>
      <c r="N3" s="51">
        <v>1.3904000000000001</v>
      </c>
      <c r="O3" s="51">
        <v>1.4462999999999999</v>
      </c>
      <c r="P3" s="51">
        <v>1.5006999999999999</v>
      </c>
      <c r="Q3" s="51">
        <v>1.5536000000000001</v>
      </c>
      <c r="R3" s="51">
        <v>1.6051</v>
      </c>
      <c r="S3" s="51">
        <v>1.6552</v>
      </c>
      <c r="T3" s="51">
        <v>1.7039</v>
      </c>
      <c r="U3" s="51">
        <v>1.7512000000000001</v>
      </c>
      <c r="V3" s="51">
        <v>1.7968999999999999</v>
      </c>
      <c r="W3" s="51">
        <v>1.8411999999999999</v>
      </c>
      <c r="X3" s="51">
        <v>1.8838999999999999</v>
      </c>
      <c r="Y3" s="51">
        <v>1.9251</v>
      </c>
      <c r="Z3" s="51">
        <v>1.9650000000000001</v>
      </c>
      <c r="AA3" s="51">
        <v>2.0036999999999998</v>
      </c>
      <c r="AB3" s="51">
        <v>2.0413000000000001</v>
      </c>
      <c r="AC3" s="51">
        <v>2.0779999999999998</v>
      </c>
      <c r="AD3" s="51">
        <v>2.1141000000000001</v>
      </c>
      <c r="AE3" s="51">
        <v>2.1495000000000002</v>
      </c>
      <c r="AF3" s="51">
        <v>2.0813999999999999</v>
      </c>
      <c r="AG3" s="51">
        <v>2.1153</v>
      </c>
      <c r="AH3" s="51">
        <v>2.1494</v>
      </c>
      <c r="AI3" s="51">
        <v>0</v>
      </c>
      <c r="AJ3" s="51">
        <v>2.2081</v>
      </c>
      <c r="AK3" s="51">
        <v>2.2412999999999998</v>
      </c>
      <c r="AL3" s="51">
        <v>2.2753999999999999</v>
      </c>
      <c r="AM3" s="51">
        <v>2.3096000000000001</v>
      </c>
      <c r="AN3" s="51">
        <v>2.3443000000000001</v>
      </c>
      <c r="AO3" s="51">
        <v>2.3791000000000002</v>
      </c>
      <c r="AP3" s="51">
        <v>2.3460999999999999</v>
      </c>
      <c r="AQ3" s="51">
        <v>2.3811</v>
      </c>
      <c r="AR3" s="51">
        <v>2.4157000000000002</v>
      </c>
      <c r="AS3" s="51">
        <v>2.4506000000000001</v>
      </c>
      <c r="AT3" s="51">
        <v>2.4851000000000001</v>
      </c>
      <c r="AU3" s="51">
        <v>2.5192000000000001</v>
      </c>
      <c r="AV3" s="51">
        <v>2.5529999999999999</v>
      </c>
      <c r="AW3" s="51">
        <v>2.5871</v>
      </c>
      <c r="AX3" s="51">
        <v>2.6208</v>
      </c>
      <c r="AY3" s="51">
        <v>2.6541999999999999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1.3391</v>
      </c>
      <c r="N4" s="51">
        <v>1.397</v>
      </c>
      <c r="O4" s="51">
        <v>1.4535</v>
      </c>
      <c r="P4" s="51">
        <v>1.5086999999999999</v>
      </c>
      <c r="Q4" s="51">
        <v>1.5624</v>
      </c>
      <c r="R4" s="51">
        <v>1.6147</v>
      </c>
      <c r="S4" s="51">
        <v>1.6656</v>
      </c>
      <c r="T4" s="51">
        <v>1.7151000000000001</v>
      </c>
      <c r="U4" s="51">
        <v>1.7632000000000001</v>
      </c>
      <c r="V4" s="51">
        <v>1.8097000000000001</v>
      </c>
      <c r="W4" s="51">
        <v>1.8546</v>
      </c>
      <c r="X4" s="51">
        <v>1.8979999999999999</v>
      </c>
      <c r="Y4" s="51">
        <v>1.9400999999999999</v>
      </c>
      <c r="Z4" s="51">
        <v>1.9809000000000001</v>
      </c>
      <c r="AA4" s="51">
        <v>2.0207000000000002</v>
      </c>
      <c r="AB4" s="51">
        <v>2.0596000000000001</v>
      </c>
      <c r="AC4" s="51">
        <v>2.0977999999999999</v>
      </c>
      <c r="AD4" s="51">
        <v>2.1356000000000002</v>
      </c>
      <c r="AE4" s="51">
        <v>2.1730999999999998</v>
      </c>
      <c r="AF4" s="51">
        <v>2.1069</v>
      </c>
      <c r="AG4" s="51">
        <v>2.1433</v>
      </c>
      <c r="AH4" s="51">
        <v>2.1798999999999999</v>
      </c>
      <c r="AI4" s="51">
        <v>0</v>
      </c>
      <c r="AJ4" s="51">
        <v>2.2418999999999998</v>
      </c>
      <c r="AK4" s="51">
        <v>2.2784</v>
      </c>
      <c r="AL4" s="51">
        <v>2.3153999999999999</v>
      </c>
      <c r="AM4" s="51">
        <v>2.3527</v>
      </c>
      <c r="AN4" s="51">
        <v>2.3906000000000001</v>
      </c>
      <c r="AO4" s="51">
        <v>2.4283000000000001</v>
      </c>
      <c r="AP4" s="51">
        <v>2.3978999999999999</v>
      </c>
      <c r="AQ4" s="51">
        <v>2.4358</v>
      </c>
      <c r="AR4" s="51">
        <v>2.4731999999999998</v>
      </c>
      <c r="AS4" s="51">
        <v>2.5102000000000002</v>
      </c>
      <c r="AT4" s="51">
        <v>2.5472999999999999</v>
      </c>
      <c r="AU4" s="51">
        <v>2.5842000000000001</v>
      </c>
      <c r="AV4" s="51">
        <v>2.6208</v>
      </c>
      <c r="AW4" s="51">
        <v>2.657</v>
      </c>
      <c r="AX4" s="51">
        <v>2.6930000000000001</v>
      </c>
      <c r="AY4" s="51">
        <v>2.7290999999999999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1.3431999999999999</v>
      </c>
      <c r="N5" s="51">
        <v>1.4017999999999999</v>
      </c>
      <c r="O5" s="51">
        <v>1.4590000000000001</v>
      </c>
      <c r="P5" s="51">
        <v>1.5148999999999999</v>
      </c>
      <c r="Q5" s="51">
        <v>1.5694999999999999</v>
      </c>
      <c r="R5" s="51">
        <v>1.6226</v>
      </c>
      <c r="S5" s="51">
        <v>1.6744000000000001</v>
      </c>
      <c r="T5" s="51">
        <v>1.7246999999999999</v>
      </c>
      <c r="U5" s="51">
        <v>1.7736000000000001</v>
      </c>
      <c r="V5" s="51">
        <v>1.8208</v>
      </c>
      <c r="W5" s="51">
        <v>1.8665</v>
      </c>
      <c r="X5" s="51">
        <v>1.9108000000000001</v>
      </c>
      <c r="Y5" s="51">
        <v>1.9538</v>
      </c>
      <c r="Z5" s="51">
        <v>1.9959</v>
      </c>
      <c r="AA5" s="51">
        <v>2.0369999999999999</v>
      </c>
      <c r="AB5" s="51">
        <v>2.0775999999999999</v>
      </c>
      <c r="AC5" s="51">
        <v>2.1177000000000001</v>
      </c>
      <c r="AD5" s="51">
        <v>2.1577000000000002</v>
      </c>
      <c r="AE5" s="51">
        <v>2.1974999999999998</v>
      </c>
      <c r="AF5" s="51">
        <v>2.1339000000000001</v>
      </c>
      <c r="AG5" s="51">
        <v>2.1732999999999998</v>
      </c>
      <c r="AH5" s="51">
        <v>2.2132000000000001</v>
      </c>
      <c r="AI5" s="51">
        <v>0</v>
      </c>
      <c r="AJ5" s="51">
        <v>2.2787999999999999</v>
      </c>
      <c r="AK5" s="51">
        <v>2.3186</v>
      </c>
      <c r="AL5" s="51">
        <v>2.3591000000000002</v>
      </c>
      <c r="AM5" s="51">
        <v>2.3997999999999999</v>
      </c>
      <c r="AN5" s="51">
        <v>2.4409000000000001</v>
      </c>
      <c r="AO5" s="51">
        <v>2.4817999999999998</v>
      </c>
      <c r="AP5" s="51">
        <v>2.4542999999999999</v>
      </c>
      <c r="AQ5" s="51">
        <v>2.4944999999999999</v>
      </c>
      <c r="AR5" s="51">
        <v>2.5350000000000001</v>
      </c>
      <c r="AS5" s="51">
        <v>2.5750999999999999</v>
      </c>
      <c r="AT5" s="51">
        <v>2.6147</v>
      </c>
      <c r="AU5" s="51">
        <v>2.6539999999999999</v>
      </c>
      <c r="AV5" s="51">
        <v>2.6932999999999998</v>
      </c>
      <c r="AW5" s="51">
        <v>2.7326999999999999</v>
      </c>
      <c r="AX5" s="51">
        <v>2.7719</v>
      </c>
      <c r="AY5" s="51">
        <v>2.8109000000000002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1.3465</v>
      </c>
      <c r="N6" s="51">
        <v>1.4057999999999999</v>
      </c>
      <c r="O6" s="51">
        <v>1.4639</v>
      </c>
      <c r="P6" s="51">
        <v>1.5206999999999999</v>
      </c>
      <c r="Q6" s="51">
        <v>1.5761000000000001</v>
      </c>
      <c r="R6" s="51">
        <v>1.6302000000000001</v>
      </c>
      <c r="S6" s="51">
        <v>1.6829000000000001</v>
      </c>
      <c r="T6" s="51">
        <v>1.7341</v>
      </c>
      <c r="U6" s="51">
        <v>1.7837000000000001</v>
      </c>
      <c r="V6" s="51">
        <v>1.8317000000000001</v>
      </c>
      <c r="W6" s="51">
        <v>1.8783000000000001</v>
      </c>
      <c r="X6" s="51">
        <v>1.9237</v>
      </c>
      <c r="Y6" s="51">
        <v>1.9681</v>
      </c>
      <c r="Z6" s="51">
        <v>2.0116999999999998</v>
      </c>
      <c r="AA6" s="51">
        <v>2.0547</v>
      </c>
      <c r="AB6" s="51">
        <v>2.0973999999999999</v>
      </c>
      <c r="AC6" s="51">
        <v>2.1398999999999999</v>
      </c>
      <c r="AD6" s="51">
        <v>2.1825999999999999</v>
      </c>
      <c r="AE6" s="51">
        <v>2.2254999999999998</v>
      </c>
      <c r="AF6" s="51">
        <v>2.165</v>
      </c>
      <c r="AG6" s="51">
        <v>2.2078000000000002</v>
      </c>
      <c r="AH6" s="51">
        <v>2.2513000000000001</v>
      </c>
      <c r="AI6" s="51">
        <v>0</v>
      </c>
      <c r="AJ6" s="51">
        <v>2.3210999999999999</v>
      </c>
      <c r="AK6" s="51">
        <v>2.3645999999999998</v>
      </c>
      <c r="AL6" s="51">
        <v>2.4087000000000001</v>
      </c>
      <c r="AM6" s="51">
        <v>2.4525999999999999</v>
      </c>
      <c r="AN6" s="51">
        <v>2.4973000000000001</v>
      </c>
      <c r="AO6" s="51">
        <v>2.5417000000000001</v>
      </c>
      <c r="AP6" s="51">
        <v>2.5167999999999999</v>
      </c>
      <c r="AQ6" s="51">
        <v>2.5602999999999998</v>
      </c>
      <c r="AR6" s="51">
        <v>2.6032999999999999</v>
      </c>
      <c r="AS6" s="51">
        <v>2.6461999999999999</v>
      </c>
      <c r="AT6" s="51">
        <v>2.6892</v>
      </c>
      <c r="AU6" s="51">
        <v>2.7317999999999998</v>
      </c>
      <c r="AV6" s="51">
        <v>2.7742</v>
      </c>
      <c r="AW6" s="51">
        <v>2.8163999999999998</v>
      </c>
      <c r="AX6" s="51">
        <v>2.8584000000000001</v>
      </c>
      <c r="AY6" s="51">
        <v>2.9003000000000001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1.3499000000000001</v>
      </c>
      <c r="N7" s="51">
        <v>1.4101999999999999</v>
      </c>
      <c r="O7" s="51">
        <v>1.4692000000000001</v>
      </c>
      <c r="P7" s="51">
        <v>1.5269999999999999</v>
      </c>
      <c r="Q7" s="51">
        <v>1.5833999999999999</v>
      </c>
      <c r="R7" s="51">
        <v>1.6386000000000001</v>
      </c>
      <c r="S7" s="51">
        <v>1.6921999999999999</v>
      </c>
      <c r="T7" s="51">
        <v>1.7443</v>
      </c>
      <c r="U7" s="51">
        <v>1.7947</v>
      </c>
      <c r="V7" s="51">
        <v>1.8438000000000001</v>
      </c>
      <c r="W7" s="51">
        <v>1.8915999999999999</v>
      </c>
      <c r="X7" s="51">
        <v>1.9384999999999999</v>
      </c>
      <c r="Y7" s="51">
        <v>1.9846999999999999</v>
      </c>
      <c r="Z7" s="51">
        <v>2.0303</v>
      </c>
      <c r="AA7" s="51">
        <v>2.0756000000000001</v>
      </c>
      <c r="AB7" s="51">
        <v>2.121</v>
      </c>
      <c r="AC7" s="51">
        <v>2.1665999999999999</v>
      </c>
      <c r="AD7" s="51">
        <v>2.2126000000000001</v>
      </c>
      <c r="AE7" s="51">
        <v>2.2589999999999999</v>
      </c>
      <c r="AF7" s="51">
        <v>2.2021999999999999</v>
      </c>
      <c r="AG7" s="51">
        <v>2.2488999999999999</v>
      </c>
      <c r="AH7" s="51">
        <v>2.2964000000000002</v>
      </c>
      <c r="AI7" s="51">
        <v>0</v>
      </c>
      <c r="AJ7" s="51">
        <v>2.3706999999999998</v>
      </c>
      <c r="AK7" s="51">
        <v>2.4180000000000001</v>
      </c>
      <c r="AL7" s="51">
        <v>2.4660000000000002</v>
      </c>
      <c r="AM7" s="51">
        <v>2.5137999999999998</v>
      </c>
      <c r="AN7" s="51">
        <v>2.5615999999999999</v>
      </c>
      <c r="AO7" s="51">
        <v>2.6095000000000002</v>
      </c>
      <c r="AP7" s="51">
        <v>2.5871</v>
      </c>
      <c r="AQ7" s="51">
        <v>2.6341000000000001</v>
      </c>
      <c r="AR7" s="51">
        <v>2.6806999999999999</v>
      </c>
      <c r="AS7" s="51">
        <v>2.7267999999999999</v>
      </c>
      <c r="AT7" s="51">
        <v>2.7726999999999999</v>
      </c>
      <c r="AU7" s="51">
        <v>2.8182</v>
      </c>
      <c r="AV7" s="51">
        <v>2.8637000000000001</v>
      </c>
      <c r="AW7" s="51">
        <v>2.9096000000000002</v>
      </c>
      <c r="AX7" s="51">
        <v>2.9554999999999998</v>
      </c>
      <c r="AY7" s="51">
        <v>3.0013000000000001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1.3544</v>
      </c>
      <c r="N8" s="51">
        <v>1.4157999999999999</v>
      </c>
      <c r="O8" s="51">
        <v>1.4759</v>
      </c>
      <c r="P8" s="51">
        <v>1.5348999999999999</v>
      </c>
      <c r="Q8" s="51">
        <v>1.5925</v>
      </c>
      <c r="R8" s="51">
        <v>1.6487000000000001</v>
      </c>
      <c r="S8" s="51">
        <v>1.7034</v>
      </c>
      <c r="T8" s="51">
        <v>1.7565</v>
      </c>
      <c r="U8" s="51">
        <v>1.8081</v>
      </c>
      <c r="V8" s="51">
        <v>1.8586</v>
      </c>
      <c r="W8" s="51">
        <v>1.9080999999999999</v>
      </c>
      <c r="X8" s="51">
        <v>1.9569000000000001</v>
      </c>
      <c r="Y8" s="51">
        <v>2.0053000000000001</v>
      </c>
      <c r="Z8" s="51">
        <v>2.0535999999999999</v>
      </c>
      <c r="AA8" s="51">
        <v>2.1019999999999999</v>
      </c>
      <c r="AB8" s="51">
        <v>2.1507000000000001</v>
      </c>
      <c r="AC8" s="51">
        <v>2.1998000000000002</v>
      </c>
      <c r="AD8" s="51">
        <v>2.2498</v>
      </c>
      <c r="AE8" s="51">
        <v>2.3003</v>
      </c>
      <c r="AF8" s="51">
        <v>2.2475000000000001</v>
      </c>
      <c r="AG8" s="51">
        <v>2.2985000000000002</v>
      </c>
      <c r="AH8" s="51">
        <v>2.3502000000000001</v>
      </c>
      <c r="AI8" s="51">
        <v>0</v>
      </c>
      <c r="AJ8" s="51">
        <v>2.4295</v>
      </c>
      <c r="AK8" s="51">
        <v>2.4807999999999999</v>
      </c>
      <c r="AL8" s="51">
        <v>2.5326</v>
      </c>
      <c r="AM8" s="51">
        <v>2.5844</v>
      </c>
      <c r="AN8" s="51">
        <v>2.6358000000000001</v>
      </c>
      <c r="AO8" s="51">
        <v>2.6867000000000001</v>
      </c>
      <c r="AP8" s="51">
        <v>2.6680999999999999</v>
      </c>
      <c r="AQ8" s="51">
        <v>2.718</v>
      </c>
      <c r="AR8" s="51">
        <v>2.7675000000000001</v>
      </c>
      <c r="AS8" s="51">
        <v>2.8170999999999999</v>
      </c>
      <c r="AT8" s="51">
        <v>2.8668</v>
      </c>
      <c r="AU8" s="51">
        <v>2.9163999999999999</v>
      </c>
      <c r="AV8" s="51">
        <v>2.9659</v>
      </c>
      <c r="AW8" s="51">
        <v>3.0154000000000001</v>
      </c>
      <c r="AX8" s="51">
        <v>3.0648</v>
      </c>
      <c r="AY8" s="51">
        <v>3.1143000000000001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1.3609</v>
      </c>
      <c r="N9" s="51">
        <v>1.4235</v>
      </c>
      <c r="O9" s="51">
        <v>1.4850000000000001</v>
      </c>
      <c r="P9" s="51">
        <v>1.5452999999999999</v>
      </c>
      <c r="Q9" s="51">
        <v>1.6042000000000001</v>
      </c>
      <c r="R9" s="51">
        <v>1.6616</v>
      </c>
      <c r="S9" s="51">
        <v>1.7174</v>
      </c>
      <c r="T9" s="51">
        <v>1.7718</v>
      </c>
      <c r="U9" s="51">
        <v>1.8250999999999999</v>
      </c>
      <c r="V9" s="51">
        <v>1.8774</v>
      </c>
      <c r="W9" s="51">
        <v>1.9291</v>
      </c>
      <c r="X9" s="51">
        <v>1.9804999999999999</v>
      </c>
      <c r="Y9" s="51">
        <v>2.0318999999999998</v>
      </c>
      <c r="Z9" s="51">
        <v>2.0834000000000001</v>
      </c>
      <c r="AA9" s="51">
        <v>2.1354000000000002</v>
      </c>
      <c r="AB9" s="51">
        <v>2.1882000000000001</v>
      </c>
      <c r="AC9" s="51">
        <v>2.2414999999999998</v>
      </c>
      <c r="AD9" s="51">
        <v>2.2959999999999998</v>
      </c>
      <c r="AE9" s="51">
        <v>2.351</v>
      </c>
      <c r="AF9" s="51">
        <v>2.3026</v>
      </c>
      <c r="AG9" s="51">
        <v>2.3582999999999998</v>
      </c>
      <c r="AH9" s="51">
        <v>2.4142000000000001</v>
      </c>
      <c r="AI9" s="51">
        <v>0</v>
      </c>
      <c r="AJ9" s="51">
        <v>2.4986999999999999</v>
      </c>
      <c r="AK9" s="51">
        <v>2.5543999999999998</v>
      </c>
      <c r="AL9" s="51">
        <v>2.6097999999999999</v>
      </c>
      <c r="AM9" s="51">
        <v>2.6652999999999998</v>
      </c>
      <c r="AN9" s="51">
        <v>2.7208999999999999</v>
      </c>
      <c r="AO9" s="51">
        <v>2.7761</v>
      </c>
      <c r="AP9" s="51">
        <v>2.7593000000000001</v>
      </c>
      <c r="AQ9" s="51">
        <v>2.8134000000000001</v>
      </c>
      <c r="AR9" s="51">
        <v>2.8672</v>
      </c>
      <c r="AS9" s="51">
        <v>2.9207000000000001</v>
      </c>
      <c r="AT9" s="51">
        <v>2.9741</v>
      </c>
      <c r="AU9" s="51">
        <v>3.0274000000000001</v>
      </c>
      <c r="AV9" s="51">
        <v>3.0807000000000002</v>
      </c>
      <c r="AW9" s="51">
        <v>3.1341999999999999</v>
      </c>
      <c r="AX9" s="51">
        <v>3.1876000000000002</v>
      </c>
      <c r="AY9" s="51">
        <v>3.2416999999999998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1.3698999999999999</v>
      </c>
      <c r="N10" s="51">
        <v>1.4339999999999999</v>
      </c>
      <c r="O10" s="51">
        <v>1.4971000000000001</v>
      </c>
      <c r="P10" s="51">
        <v>1.5588</v>
      </c>
      <c r="Q10" s="51">
        <v>1.6192</v>
      </c>
      <c r="R10" s="51">
        <v>1.6779999999999999</v>
      </c>
      <c r="S10" s="51">
        <v>1.7353000000000001</v>
      </c>
      <c r="T10" s="51">
        <v>1.7915000000000001</v>
      </c>
      <c r="U10" s="51">
        <v>1.8469</v>
      </c>
      <c r="V10" s="51">
        <v>1.9016999999999999</v>
      </c>
      <c r="W10" s="51">
        <v>1.9561999999999999</v>
      </c>
      <c r="X10" s="51">
        <v>2.0108000000000001</v>
      </c>
      <c r="Y10" s="51">
        <v>2.0657999999999999</v>
      </c>
      <c r="Z10" s="51">
        <v>2.1215000000000002</v>
      </c>
      <c r="AA10" s="51">
        <v>2.1778</v>
      </c>
      <c r="AB10" s="51">
        <v>2.2353000000000001</v>
      </c>
      <c r="AC10" s="51">
        <v>2.2932999999999999</v>
      </c>
      <c r="AD10" s="51">
        <v>2.3531</v>
      </c>
      <c r="AE10" s="51">
        <v>2.4131</v>
      </c>
      <c r="AF10" s="51">
        <v>2.3685999999999998</v>
      </c>
      <c r="AG10" s="51">
        <v>2.4293</v>
      </c>
      <c r="AH10" s="51">
        <v>2.4900000000000002</v>
      </c>
      <c r="AI10" s="51">
        <v>0</v>
      </c>
      <c r="AJ10" s="51">
        <v>2.5792000000000002</v>
      </c>
      <c r="AK10" s="51">
        <v>2.6396000000000002</v>
      </c>
      <c r="AL10" s="51">
        <v>2.6997</v>
      </c>
      <c r="AM10" s="51">
        <v>2.7593999999999999</v>
      </c>
      <c r="AN10" s="51">
        <v>2.8186</v>
      </c>
      <c r="AO10" s="51">
        <v>2.8774000000000002</v>
      </c>
      <c r="AP10" s="51">
        <v>2.8643999999999998</v>
      </c>
      <c r="AQ10" s="51">
        <v>2.9222000000000001</v>
      </c>
      <c r="AR10" s="51">
        <v>2.9799000000000002</v>
      </c>
      <c r="AS10" s="51">
        <v>3.0373000000000001</v>
      </c>
      <c r="AT10" s="51">
        <v>3.0949</v>
      </c>
      <c r="AU10" s="51">
        <v>3.1528</v>
      </c>
      <c r="AV10" s="51">
        <v>3.2111000000000001</v>
      </c>
      <c r="AW10" s="51">
        <v>3.2696000000000001</v>
      </c>
      <c r="AX10" s="51">
        <v>3.3279999999999998</v>
      </c>
      <c r="AY10" s="51">
        <v>3.3866000000000001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1.3819999999999999</v>
      </c>
      <c r="N11" s="51">
        <v>1.448</v>
      </c>
      <c r="O11" s="51">
        <v>1.5127999999999999</v>
      </c>
      <c r="P11" s="51">
        <v>1.5762</v>
      </c>
      <c r="Q11" s="51">
        <v>1.6380999999999999</v>
      </c>
      <c r="R11" s="51">
        <v>1.6986000000000001</v>
      </c>
      <c r="S11" s="51">
        <v>1.758</v>
      </c>
      <c r="T11" s="51">
        <v>1.8166</v>
      </c>
      <c r="U11" s="51">
        <v>1.8746</v>
      </c>
      <c r="V11" s="51">
        <v>1.9326000000000001</v>
      </c>
      <c r="W11" s="51">
        <v>1.9907999999999999</v>
      </c>
      <c r="X11" s="51">
        <v>2.0493999999999999</v>
      </c>
      <c r="Y11" s="51">
        <v>2.1088</v>
      </c>
      <c r="Z11" s="51">
        <v>2.1692</v>
      </c>
      <c r="AA11" s="51">
        <v>2.2305000000000001</v>
      </c>
      <c r="AB11" s="51">
        <v>2.2934000000000001</v>
      </c>
      <c r="AC11" s="51">
        <v>2.3567999999999998</v>
      </c>
      <c r="AD11" s="51">
        <v>2.4218000000000002</v>
      </c>
      <c r="AE11" s="51">
        <v>2.4874999999999998</v>
      </c>
      <c r="AF11" s="51">
        <v>2.4468000000000001</v>
      </c>
      <c r="AG11" s="51">
        <v>2.5121000000000002</v>
      </c>
      <c r="AH11" s="51">
        <v>2.5781999999999998</v>
      </c>
      <c r="AI11" s="51">
        <v>0</v>
      </c>
      <c r="AJ11" s="51">
        <v>2.6736</v>
      </c>
      <c r="AK11" s="51">
        <v>2.738</v>
      </c>
      <c r="AL11" s="51">
        <v>2.8020999999999998</v>
      </c>
      <c r="AM11" s="51">
        <v>2.8660000000000001</v>
      </c>
      <c r="AN11" s="51">
        <v>2.9300999999999999</v>
      </c>
      <c r="AO11" s="51">
        <v>2.9937</v>
      </c>
      <c r="AP11" s="51">
        <v>2.9826999999999999</v>
      </c>
      <c r="AQ11" s="51">
        <v>3.0449000000000002</v>
      </c>
      <c r="AR11" s="51">
        <v>3.1074999999999999</v>
      </c>
      <c r="AS11" s="51">
        <v>3.1701000000000001</v>
      </c>
      <c r="AT11" s="51">
        <v>3.2330000000000001</v>
      </c>
      <c r="AU11" s="51">
        <v>3.2957999999999998</v>
      </c>
      <c r="AV11" s="51">
        <v>3.359</v>
      </c>
      <c r="AW11" s="51">
        <v>3.4222000000000001</v>
      </c>
      <c r="AX11" s="51">
        <v>3.4855</v>
      </c>
      <c r="AY11" s="51">
        <v>3.5489999999999999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1.3977999999999999</v>
      </c>
      <c r="N12" s="51">
        <v>1.4657</v>
      </c>
      <c r="O12" s="51">
        <v>1.5325</v>
      </c>
      <c r="P12" s="51">
        <v>1.5978000000000001</v>
      </c>
      <c r="Q12" s="51">
        <v>1.6617</v>
      </c>
      <c r="R12" s="51">
        <v>1.7244999999999999</v>
      </c>
      <c r="S12" s="51">
        <v>1.7864</v>
      </c>
      <c r="T12" s="51">
        <v>1.8481000000000001</v>
      </c>
      <c r="U12" s="51">
        <v>1.9097</v>
      </c>
      <c r="V12" s="51">
        <v>1.9715</v>
      </c>
      <c r="W12" s="51">
        <v>2.0341</v>
      </c>
      <c r="X12" s="51">
        <v>2.0975999999999999</v>
      </c>
      <c r="Y12" s="51">
        <v>2.1619999999999999</v>
      </c>
      <c r="Z12" s="51">
        <v>2.2281</v>
      </c>
      <c r="AA12" s="51">
        <v>2.2949999999999999</v>
      </c>
      <c r="AB12" s="51">
        <v>2.3635000000000002</v>
      </c>
      <c r="AC12" s="51">
        <v>2.4331</v>
      </c>
      <c r="AD12" s="51">
        <v>2.5034000000000001</v>
      </c>
      <c r="AE12" s="51">
        <v>2.5752999999999999</v>
      </c>
      <c r="AF12" s="51">
        <v>2.5384000000000002</v>
      </c>
      <c r="AG12" s="51">
        <v>2.6091000000000002</v>
      </c>
      <c r="AH12" s="51">
        <v>2.6796000000000002</v>
      </c>
      <c r="AI12" s="51">
        <v>0</v>
      </c>
      <c r="AJ12" s="51">
        <v>2.7806999999999999</v>
      </c>
      <c r="AK12" s="51">
        <v>2.8502000000000001</v>
      </c>
      <c r="AL12" s="51">
        <v>2.9195000000000002</v>
      </c>
      <c r="AM12" s="51">
        <v>2.9882</v>
      </c>
      <c r="AN12" s="51">
        <v>3.0567000000000002</v>
      </c>
      <c r="AO12" s="51">
        <v>3.1248</v>
      </c>
      <c r="AP12" s="51">
        <v>3.1173999999999999</v>
      </c>
      <c r="AQ12" s="51">
        <v>3.1850999999999998</v>
      </c>
      <c r="AR12" s="51">
        <v>3.2526000000000002</v>
      </c>
      <c r="AS12" s="51">
        <v>3.3203999999999998</v>
      </c>
      <c r="AT12" s="51">
        <v>3.3883000000000001</v>
      </c>
      <c r="AU12" s="51">
        <v>3.4563999999999999</v>
      </c>
      <c r="AV12" s="51">
        <v>3.5247999999999999</v>
      </c>
      <c r="AW12" s="51">
        <v>3.5933000000000002</v>
      </c>
      <c r="AX12" s="51">
        <v>3.6617999999999999</v>
      </c>
      <c r="AY12" s="51">
        <v>3.7305000000000001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1.4177</v>
      </c>
      <c r="N13" s="51">
        <v>1.4879</v>
      </c>
      <c r="O13" s="51">
        <v>1.5568</v>
      </c>
      <c r="P13" s="51">
        <v>1.6243000000000001</v>
      </c>
      <c r="Q13" s="51">
        <v>1.6907000000000001</v>
      </c>
      <c r="R13" s="51">
        <v>1.7565</v>
      </c>
      <c r="S13" s="51">
        <v>1.8218000000000001</v>
      </c>
      <c r="T13" s="51">
        <v>1.8872</v>
      </c>
      <c r="U13" s="51">
        <v>1.9532</v>
      </c>
      <c r="V13" s="51">
        <v>2.0196999999999998</v>
      </c>
      <c r="W13" s="51">
        <v>2.0874999999999999</v>
      </c>
      <c r="X13" s="51">
        <v>2.1566999999999998</v>
      </c>
      <c r="Y13" s="51">
        <v>2.2271000000000001</v>
      </c>
      <c r="Z13" s="51">
        <v>2.2991000000000001</v>
      </c>
      <c r="AA13" s="51">
        <v>2.3725000000000001</v>
      </c>
      <c r="AB13" s="51">
        <v>2.4468999999999999</v>
      </c>
      <c r="AC13" s="51">
        <v>2.5230999999999999</v>
      </c>
      <c r="AD13" s="51">
        <v>2.5998000000000001</v>
      </c>
      <c r="AE13" s="51">
        <v>2.6766000000000001</v>
      </c>
      <c r="AF13" s="51">
        <v>2.6436000000000002</v>
      </c>
      <c r="AG13" s="51">
        <v>2.7195</v>
      </c>
      <c r="AH13" s="51">
        <v>2.7957000000000001</v>
      </c>
      <c r="AI13" s="51">
        <v>0</v>
      </c>
      <c r="AJ13" s="51">
        <v>2.9036</v>
      </c>
      <c r="AK13" s="51">
        <v>2.9780000000000002</v>
      </c>
      <c r="AL13" s="51">
        <v>3.0518999999999998</v>
      </c>
      <c r="AM13" s="51">
        <v>3.1255000000000002</v>
      </c>
      <c r="AN13" s="51">
        <v>3.1989000000000001</v>
      </c>
      <c r="AO13" s="51">
        <v>3.2721</v>
      </c>
      <c r="AP13" s="51">
        <v>3.2694000000000001</v>
      </c>
      <c r="AQ13" s="51">
        <v>3.3424</v>
      </c>
      <c r="AR13" s="51">
        <v>3.4154</v>
      </c>
      <c r="AS13" s="51">
        <v>3.4887999999999999</v>
      </c>
      <c r="AT13" s="51">
        <v>3.5623999999999998</v>
      </c>
      <c r="AU13" s="51">
        <v>3.6360999999999999</v>
      </c>
      <c r="AV13" s="51">
        <v>3.7101999999999999</v>
      </c>
      <c r="AW13" s="51">
        <v>3.7845</v>
      </c>
      <c r="AX13" s="51">
        <v>3.8586999999999998</v>
      </c>
      <c r="AY13" s="51">
        <v>3.9329000000000001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1.4419999999999999</v>
      </c>
      <c r="N14" s="51">
        <v>1.5146999999999999</v>
      </c>
      <c r="O14" s="51">
        <v>1.5862000000000001</v>
      </c>
      <c r="P14" s="51">
        <v>1.6565000000000001</v>
      </c>
      <c r="Q14" s="51">
        <v>1.7261</v>
      </c>
      <c r="R14" s="51">
        <v>1.7955000000000001</v>
      </c>
      <c r="S14" s="51">
        <v>1.865</v>
      </c>
      <c r="T14" s="51">
        <v>1.9351</v>
      </c>
      <c r="U14" s="51">
        <v>2.0062000000000002</v>
      </c>
      <c r="V14" s="51">
        <v>2.0785</v>
      </c>
      <c r="W14" s="51">
        <v>2.1524999999999999</v>
      </c>
      <c r="X14" s="51">
        <v>2.2277999999999998</v>
      </c>
      <c r="Y14" s="51">
        <v>2.3050000000000002</v>
      </c>
      <c r="Z14" s="51">
        <v>2.3833000000000002</v>
      </c>
      <c r="AA14" s="51">
        <v>2.4639000000000002</v>
      </c>
      <c r="AB14" s="51">
        <v>2.5451999999999999</v>
      </c>
      <c r="AC14" s="51">
        <v>2.6271</v>
      </c>
      <c r="AD14" s="51">
        <v>2.7103999999999999</v>
      </c>
      <c r="AE14" s="51">
        <v>2.7938999999999998</v>
      </c>
      <c r="AF14" s="51">
        <v>2.7639</v>
      </c>
      <c r="AG14" s="51">
        <v>2.8456000000000001</v>
      </c>
      <c r="AH14" s="51">
        <v>2.9270999999999998</v>
      </c>
      <c r="AI14" s="51">
        <v>0</v>
      </c>
      <c r="AJ14" s="51">
        <v>3.0417000000000001</v>
      </c>
      <c r="AK14" s="51">
        <v>3.1212</v>
      </c>
      <c r="AL14" s="51">
        <v>3.2002999999999999</v>
      </c>
      <c r="AM14" s="51">
        <v>3.2801</v>
      </c>
      <c r="AN14" s="51">
        <v>3.3597000000000001</v>
      </c>
      <c r="AO14" s="51">
        <v>3.4394</v>
      </c>
      <c r="AP14" s="51">
        <v>3.4394999999999998</v>
      </c>
      <c r="AQ14" s="51">
        <v>3.5185</v>
      </c>
      <c r="AR14" s="51">
        <v>3.5975000000000001</v>
      </c>
      <c r="AS14" s="51">
        <v>3.6768999999999998</v>
      </c>
      <c r="AT14" s="51">
        <v>3.7568000000000001</v>
      </c>
      <c r="AU14" s="51">
        <v>3.8370000000000002</v>
      </c>
      <c r="AV14" s="51">
        <v>3.9176000000000002</v>
      </c>
      <c r="AW14" s="51">
        <v>3.9986999999999999</v>
      </c>
      <c r="AX14" s="51">
        <v>4.0793999999999997</v>
      </c>
      <c r="AY14" s="51">
        <v>4.1597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1.4710000000000001</v>
      </c>
      <c r="N15" s="51">
        <v>1.5467</v>
      </c>
      <c r="O15" s="51">
        <v>1.6212</v>
      </c>
      <c r="P15" s="51">
        <v>1.6950000000000001</v>
      </c>
      <c r="Q15" s="51">
        <v>1.7685999999999999</v>
      </c>
      <c r="R15" s="51">
        <v>1.8426</v>
      </c>
      <c r="S15" s="51">
        <v>1.9171</v>
      </c>
      <c r="T15" s="51">
        <v>1.9927999999999999</v>
      </c>
      <c r="U15" s="51">
        <v>2.0701999999999998</v>
      </c>
      <c r="V15" s="51">
        <v>2.1488</v>
      </c>
      <c r="W15" s="51">
        <v>2.2298</v>
      </c>
      <c r="X15" s="51">
        <v>2.3121999999999998</v>
      </c>
      <c r="Y15" s="51">
        <v>2.3967000000000001</v>
      </c>
      <c r="Z15" s="51">
        <v>2.4826999999999999</v>
      </c>
      <c r="AA15" s="51">
        <v>2.5695999999999999</v>
      </c>
      <c r="AB15" s="51">
        <v>2.6581000000000001</v>
      </c>
      <c r="AC15" s="51">
        <v>2.7473999999999998</v>
      </c>
      <c r="AD15" s="51">
        <v>2.8370000000000002</v>
      </c>
      <c r="AE15" s="51">
        <v>2.9264999999999999</v>
      </c>
      <c r="AF15" s="51">
        <v>2.8997000000000002</v>
      </c>
      <c r="AG15" s="51">
        <v>2.9870999999999999</v>
      </c>
      <c r="AH15" s="51">
        <v>3.0741000000000001</v>
      </c>
      <c r="AI15" s="51">
        <v>0</v>
      </c>
      <c r="AJ15" s="51">
        <v>3.1964999999999999</v>
      </c>
      <c r="AK15" s="51">
        <v>3.2825000000000002</v>
      </c>
      <c r="AL15" s="51">
        <v>3.3683000000000001</v>
      </c>
      <c r="AM15" s="51">
        <v>3.4542000000000002</v>
      </c>
      <c r="AN15" s="51">
        <v>3.54</v>
      </c>
      <c r="AO15" s="51">
        <v>3.6261000000000001</v>
      </c>
      <c r="AP15" s="51">
        <v>3.6293000000000002</v>
      </c>
      <c r="AQ15" s="51">
        <v>3.7147999999999999</v>
      </c>
      <c r="AR15" s="51">
        <v>3.8010000000000002</v>
      </c>
      <c r="AS15" s="51">
        <v>3.8875000000000002</v>
      </c>
      <c r="AT15" s="51">
        <v>3.9748999999999999</v>
      </c>
      <c r="AU15" s="51">
        <v>4.0621999999999998</v>
      </c>
      <c r="AV15" s="51">
        <v>4.1494999999999997</v>
      </c>
      <c r="AW15" s="51">
        <v>4.2369000000000003</v>
      </c>
      <c r="AX15" s="51">
        <v>4.3242000000000003</v>
      </c>
      <c r="AY15" s="51">
        <v>4.4107000000000003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1.5052000000000001</v>
      </c>
      <c r="N16" s="51">
        <v>1.5842000000000001</v>
      </c>
      <c r="O16" s="51">
        <v>1.6625000000000001</v>
      </c>
      <c r="P16" s="51">
        <v>1.7405999999999999</v>
      </c>
      <c r="Q16" s="51">
        <v>1.8191999999999999</v>
      </c>
      <c r="R16" s="51">
        <v>1.8986000000000001</v>
      </c>
      <c r="S16" s="51">
        <v>1.9793000000000001</v>
      </c>
      <c r="T16" s="51">
        <v>2.0617000000000001</v>
      </c>
      <c r="U16" s="51">
        <v>2.1459999999999999</v>
      </c>
      <c r="V16" s="51">
        <v>2.2324000000000002</v>
      </c>
      <c r="W16" s="51">
        <v>2.3207</v>
      </c>
      <c r="X16" s="51">
        <v>2.4113000000000002</v>
      </c>
      <c r="Y16" s="51">
        <v>2.5030000000000001</v>
      </c>
      <c r="Z16" s="51">
        <v>2.5964999999999998</v>
      </c>
      <c r="AA16" s="51">
        <v>2.6916000000000002</v>
      </c>
      <c r="AB16" s="51">
        <v>2.7873000000000001</v>
      </c>
      <c r="AC16" s="51">
        <v>2.8832</v>
      </c>
      <c r="AD16" s="51">
        <v>2.9792000000000001</v>
      </c>
      <c r="AE16" s="51">
        <v>3.0762</v>
      </c>
      <c r="AF16" s="51">
        <v>3.0512999999999999</v>
      </c>
      <c r="AG16" s="51">
        <v>3.1456</v>
      </c>
      <c r="AH16" s="51">
        <v>3.2395999999999998</v>
      </c>
      <c r="AI16" s="51">
        <v>0</v>
      </c>
      <c r="AJ16" s="51">
        <v>3.3706999999999998</v>
      </c>
      <c r="AK16" s="51">
        <v>3.4630999999999998</v>
      </c>
      <c r="AL16" s="51">
        <v>3.5554000000000001</v>
      </c>
      <c r="AM16" s="51">
        <v>3.6480000000000001</v>
      </c>
      <c r="AN16" s="51">
        <v>3.7406999999999999</v>
      </c>
      <c r="AO16" s="51">
        <v>3.8338999999999999</v>
      </c>
      <c r="AP16" s="51">
        <v>3.8414999999999999</v>
      </c>
      <c r="AQ16" s="51">
        <v>3.9348999999999998</v>
      </c>
      <c r="AR16" s="51">
        <v>4.0286999999999997</v>
      </c>
      <c r="AS16" s="51">
        <v>4.1226000000000003</v>
      </c>
      <c r="AT16" s="51">
        <v>4.2169999999999996</v>
      </c>
      <c r="AU16" s="51">
        <v>4.3117000000000001</v>
      </c>
      <c r="AV16" s="51">
        <v>4.4062000000000001</v>
      </c>
      <c r="AW16" s="51">
        <v>4.5002000000000004</v>
      </c>
      <c r="AX16" s="51">
        <v>4.5938999999999997</v>
      </c>
      <c r="AY16" s="51">
        <v>4.6868999999999996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1.5449999999999999</v>
      </c>
      <c r="N17" s="51">
        <v>1.6281000000000001</v>
      </c>
      <c r="O17" s="51">
        <v>1.7111000000000001</v>
      </c>
      <c r="P17" s="51">
        <v>1.7944</v>
      </c>
      <c r="Q17" s="51">
        <v>1.8789</v>
      </c>
      <c r="R17" s="51">
        <v>1.9650000000000001</v>
      </c>
      <c r="S17" s="51">
        <v>2.0526</v>
      </c>
      <c r="T17" s="51">
        <v>2.1429</v>
      </c>
      <c r="U17" s="51">
        <v>2.2349999999999999</v>
      </c>
      <c r="V17" s="51">
        <v>2.3298999999999999</v>
      </c>
      <c r="W17" s="51">
        <v>2.4264999999999999</v>
      </c>
      <c r="X17" s="51">
        <v>2.5247000000000002</v>
      </c>
      <c r="Y17" s="51">
        <v>2.6254</v>
      </c>
      <c r="Z17" s="51">
        <v>2.7271000000000001</v>
      </c>
      <c r="AA17" s="51">
        <v>2.8296000000000001</v>
      </c>
      <c r="AB17" s="51">
        <v>2.9323999999999999</v>
      </c>
      <c r="AC17" s="51">
        <v>3.0365000000000002</v>
      </c>
      <c r="AD17" s="51">
        <v>3.1404000000000001</v>
      </c>
      <c r="AE17" s="51">
        <v>3.2441</v>
      </c>
      <c r="AF17" s="51">
        <v>3.222</v>
      </c>
      <c r="AG17" s="51">
        <v>3.3231999999999999</v>
      </c>
      <c r="AH17" s="51">
        <v>3.4239000000000002</v>
      </c>
      <c r="AI17" s="51">
        <v>0</v>
      </c>
      <c r="AJ17" s="51">
        <v>3.5640999999999998</v>
      </c>
      <c r="AK17" s="51">
        <v>3.6635</v>
      </c>
      <c r="AL17" s="51">
        <v>3.7629999999999999</v>
      </c>
      <c r="AM17" s="51">
        <v>3.8632</v>
      </c>
      <c r="AN17" s="51">
        <v>3.9636</v>
      </c>
      <c r="AO17" s="51">
        <v>4.0644</v>
      </c>
      <c r="AP17" s="51">
        <v>4.0778999999999996</v>
      </c>
      <c r="AQ17" s="51">
        <v>4.1787999999999998</v>
      </c>
      <c r="AR17" s="51">
        <v>4.2807000000000004</v>
      </c>
      <c r="AS17" s="51">
        <v>4.3826999999999998</v>
      </c>
      <c r="AT17" s="51">
        <v>4.4847000000000001</v>
      </c>
      <c r="AU17" s="51">
        <v>4.5869</v>
      </c>
      <c r="AV17" s="51">
        <v>4.6890999999999998</v>
      </c>
      <c r="AW17" s="51">
        <v>4.7904999999999998</v>
      </c>
      <c r="AX17" s="51">
        <v>4.8909000000000002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1.5907</v>
      </c>
      <c r="N18" s="51">
        <v>1.6789000000000001</v>
      </c>
      <c r="O18" s="51">
        <v>1.7675000000000001</v>
      </c>
      <c r="P18" s="51">
        <v>1.8573</v>
      </c>
      <c r="Q18" s="51">
        <v>1.9490000000000001</v>
      </c>
      <c r="R18" s="51">
        <v>2.0425</v>
      </c>
      <c r="S18" s="51">
        <v>2.1387</v>
      </c>
      <c r="T18" s="51">
        <v>2.2372999999999998</v>
      </c>
      <c r="U18" s="51">
        <v>2.3388</v>
      </c>
      <c r="V18" s="51">
        <v>2.4419</v>
      </c>
      <c r="W18" s="51">
        <v>2.5476000000000001</v>
      </c>
      <c r="X18" s="51">
        <v>2.6553</v>
      </c>
      <c r="Y18" s="51">
        <v>2.7641</v>
      </c>
      <c r="Z18" s="51">
        <v>2.8736999999999999</v>
      </c>
      <c r="AA18" s="51">
        <v>2.9851000000000001</v>
      </c>
      <c r="AB18" s="51">
        <v>3.0966</v>
      </c>
      <c r="AC18" s="51">
        <v>3.2081</v>
      </c>
      <c r="AD18" s="51">
        <v>3.3193000000000001</v>
      </c>
      <c r="AE18" s="51">
        <v>3.4300999999999999</v>
      </c>
      <c r="AF18" s="51">
        <v>3.4112</v>
      </c>
      <c r="AG18" s="51">
        <v>3.5196999999999998</v>
      </c>
      <c r="AH18" s="51">
        <v>3.6278999999999999</v>
      </c>
      <c r="AI18" s="51">
        <v>0</v>
      </c>
      <c r="AJ18" s="51">
        <v>3.7780999999999998</v>
      </c>
      <c r="AK18" s="51">
        <v>3.8855</v>
      </c>
      <c r="AL18" s="51">
        <v>3.9931000000000001</v>
      </c>
      <c r="AM18" s="51">
        <v>4.1013999999999999</v>
      </c>
      <c r="AN18" s="51">
        <v>4.2103999999999999</v>
      </c>
      <c r="AO18" s="51">
        <v>4.32</v>
      </c>
      <c r="AP18" s="51">
        <v>4.3391000000000002</v>
      </c>
      <c r="AQ18" s="51">
        <v>4.4486999999999997</v>
      </c>
      <c r="AR18" s="51">
        <v>4.5587</v>
      </c>
      <c r="AS18" s="51">
        <v>4.6695000000000002</v>
      </c>
      <c r="AT18" s="51">
        <v>4.7801</v>
      </c>
      <c r="AU18" s="51">
        <v>4.8902999999999999</v>
      </c>
      <c r="AV18" s="51">
        <v>4.9996999999999998</v>
      </c>
      <c r="AW18" s="51">
        <v>5.1087999999999996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1.6435999999999999</v>
      </c>
      <c r="N19" s="51">
        <v>1.7378</v>
      </c>
      <c r="O19" s="51">
        <v>1.8331999999999999</v>
      </c>
      <c r="P19" s="51">
        <v>1.9308000000000001</v>
      </c>
      <c r="Q19" s="51">
        <v>2.0306000000000002</v>
      </c>
      <c r="R19" s="51">
        <v>2.1331000000000002</v>
      </c>
      <c r="S19" s="51">
        <v>2.2387000000000001</v>
      </c>
      <c r="T19" s="51">
        <v>2.3469000000000002</v>
      </c>
      <c r="U19" s="51">
        <v>2.4573</v>
      </c>
      <c r="V19" s="51">
        <v>2.5707</v>
      </c>
      <c r="W19" s="51">
        <v>2.6858</v>
      </c>
      <c r="X19" s="51">
        <v>2.8022</v>
      </c>
      <c r="Y19" s="51">
        <v>2.9205000000000001</v>
      </c>
      <c r="Z19" s="51">
        <v>3.0398000000000001</v>
      </c>
      <c r="AA19" s="51">
        <v>3.1594000000000002</v>
      </c>
      <c r="AB19" s="51">
        <v>3.2789000000000001</v>
      </c>
      <c r="AC19" s="51">
        <v>3.3980999999999999</v>
      </c>
      <c r="AD19" s="51">
        <v>3.5169999999999999</v>
      </c>
      <c r="AE19" s="51">
        <v>3.6356000000000002</v>
      </c>
      <c r="AF19" s="51">
        <v>3.6204000000000001</v>
      </c>
      <c r="AG19" s="51">
        <v>3.7368999999999999</v>
      </c>
      <c r="AH19" s="51">
        <v>3.8534999999999999</v>
      </c>
      <c r="AI19" s="51">
        <v>0</v>
      </c>
      <c r="AJ19" s="51">
        <v>4.0145999999999997</v>
      </c>
      <c r="AK19" s="51">
        <v>4.1308999999999996</v>
      </c>
      <c r="AL19" s="51">
        <v>4.2476000000000003</v>
      </c>
      <c r="AM19" s="51">
        <v>4.3654000000000002</v>
      </c>
      <c r="AN19" s="51">
        <v>4.4844999999999997</v>
      </c>
      <c r="AO19" s="51">
        <v>4.6041999999999996</v>
      </c>
      <c r="AP19" s="51">
        <v>4.6273</v>
      </c>
      <c r="AQ19" s="51">
        <v>4.7465000000000002</v>
      </c>
      <c r="AR19" s="51">
        <v>4.8658000000000001</v>
      </c>
      <c r="AS19" s="51">
        <v>4.9851000000000001</v>
      </c>
      <c r="AT19" s="51">
        <v>5.1044999999999998</v>
      </c>
      <c r="AU19" s="51">
        <v>5.2234999999999996</v>
      </c>
      <c r="AV19" s="51">
        <v>5.3413000000000004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1.7043999999999999</v>
      </c>
      <c r="N20" s="51">
        <v>1.8059000000000001</v>
      </c>
      <c r="O20" s="51">
        <v>1.9096</v>
      </c>
      <c r="P20" s="51">
        <v>2.016</v>
      </c>
      <c r="Q20" s="51">
        <v>2.1252</v>
      </c>
      <c r="R20" s="51">
        <v>2.2381000000000002</v>
      </c>
      <c r="S20" s="51">
        <v>2.3536000000000001</v>
      </c>
      <c r="T20" s="51">
        <v>2.472</v>
      </c>
      <c r="U20" s="51">
        <v>2.5931999999999999</v>
      </c>
      <c r="V20" s="51">
        <v>2.7162999999999999</v>
      </c>
      <c r="W20" s="51">
        <v>2.8411</v>
      </c>
      <c r="X20" s="51">
        <v>2.9681999999999999</v>
      </c>
      <c r="Y20" s="51">
        <v>3.0960000000000001</v>
      </c>
      <c r="Z20" s="51">
        <v>3.2241</v>
      </c>
      <c r="AA20" s="51">
        <v>3.3521999999999998</v>
      </c>
      <c r="AB20" s="51">
        <v>3.4801000000000002</v>
      </c>
      <c r="AC20" s="51">
        <v>3.6076000000000001</v>
      </c>
      <c r="AD20" s="51">
        <v>3.7360000000000002</v>
      </c>
      <c r="AE20" s="51">
        <v>3.8643999999999998</v>
      </c>
      <c r="AF20" s="51">
        <v>3.851</v>
      </c>
      <c r="AG20" s="51">
        <v>3.9763999999999999</v>
      </c>
      <c r="AH20" s="51">
        <v>4.1022999999999996</v>
      </c>
      <c r="AI20" s="51">
        <v>0</v>
      </c>
      <c r="AJ20" s="51">
        <v>4.2763</v>
      </c>
      <c r="AK20" s="51">
        <v>4.4027000000000003</v>
      </c>
      <c r="AL20" s="51">
        <v>4.5301999999999998</v>
      </c>
      <c r="AM20" s="51">
        <v>4.6584000000000003</v>
      </c>
      <c r="AN20" s="51">
        <v>4.7872000000000003</v>
      </c>
      <c r="AO20" s="51">
        <v>4.9172000000000002</v>
      </c>
      <c r="AP20" s="51">
        <v>4.9447999999999999</v>
      </c>
      <c r="AQ20" s="51">
        <v>5.0736999999999997</v>
      </c>
      <c r="AR20" s="51">
        <v>5.2031000000000001</v>
      </c>
      <c r="AS20" s="51">
        <v>5.3322000000000003</v>
      </c>
      <c r="AT20" s="51">
        <v>5.4606000000000003</v>
      </c>
      <c r="AU20" s="51">
        <v>5.5877999999999997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1.7745</v>
      </c>
      <c r="N21" s="51">
        <v>1.8847</v>
      </c>
      <c r="O21" s="51">
        <v>1.998</v>
      </c>
      <c r="P21" s="51">
        <v>2.1143999999999998</v>
      </c>
      <c r="Q21" s="51">
        <v>2.2349999999999999</v>
      </c>
      <c r="R21" s="51">
        <v>2.3580999999999999</v>
      </c>
      <c r="S21" s="51">
        <v>2.4851999999999999</v>
      </c>
      <c r="T21" s="51">
        <v>2.6147</v>
      </c>
      <c r="U21" s="51">
        <v>2.7463000000000002</v>
      </c>
      <c r="V21" s="51">
        <v>2.8805000000000001</v>
      </c>
      <c r="W21" s="51">
        <v>3.0165000000000002</v>
      </c>
      <c r="X21" s="51">
        <v>3.1533000000000002</v>
      </c>
      <c r="Y21" s="51">
        <v>3.2906</v>
      </c>
      <c r="Z21" s="51">
        <v>3.4279000000000002</v>
      </c>
      <c r="AA21" s="51">
        <v>3.5649000000000002</v>
      </c>
      <c r="AB21" s="51">
        <v>3.7027000000000001</v>
      </c>
      <c r="AC21" s="51">
        <v>3.8405999999999998</v>
      </c>
      <c r="AD21" s="51">
        <v>3.9782999999999999</v>
      </c>
      <c r="AE21" s="51">
        <v>4.1163999999999996</v>
      </c>
      <c r="AF21" s="51">
        <v>4.1051000000000002</v>
      </c>
      <c r="AG21" s="51">
        <v>4.2409999999999997</v>
      </c>
      <c r="AH21" s="51">
        <v>4.3779000000000003</v>
      </c>
      <c r="AI21" s="51">
        <v>0</v>
      </c>
      <c r="AJ21" s="51">
        <v>4.5663</v>
      </c>
      <c r="AK21" s="51">
        <v>4.7034000000000002</v>
      </c>
      <c r="AL21" s="51">
        <v>4.8414000000000001</v>
      </c>
      <c r="AM21" s="51">
        <v>4.9809000000000001</v>
      </c>
      <c r="AN21" s="51">
        <v>5.1211000000000002</v>
      </c>
      <c r="AO21" s="51">
        <v>5.2618</v>
      </c>
      <c r="AP21" s="51">
        <v>5.2942</v>
      </c>
      <c r="AQ21" s="51">
        <v>5.4337999999999997</v>
      </c>
      <c r="AR21" s="51">
        <v>5.5730000000000004</v>
      </c>
      <c r="AS21" s="51">
        <v>5.7119</v>
      </c>
      <c r="AT21" s="51">
        <v>5.8501000000000003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1.8552</v>
      </c>
      <c r="N22" s="51">
        <v>1.9758</v>
      </c>
      <c r="O22" s="51">
        <v>2.0998999999999999</v>
      </c>
      <c r="P22" s="51">
        <v>2.2284000000000002</v>
      </c>
      <c r="Q22" s="51">
        <v>2.36</v>
      </c>
      <c r="R22" s="51">
        <v>2.4958999999999998</v>
      </c>
      <c r="S22" s="51">
        <v>2.6343000000000001</v>
      </c>
      <c r="T22" s="51">
        <v>2.7749999999999999</v>
      </c>
      <c r="U22" s="51">
        <v>2.9190999999999998</v>
      </c>
      <c r="V22" s="51">
        <v>3.0646</v>
      </c>
      <c r="W22" s="51">
        <v>3.2111000000000001</v>
      </c>
      <c r="X22" s="51">
        <v>3.3580999999999999</v>
      </c>
      <c r="Y22" s="51">
        <v>3.5049999999999999</v>
      </c>
      <c r="Z22" s="51">
        <v>3.6526999999999998</v>
      </c>
      <c r="AA22" s="51">
        <v>3.8008000000000002</v>
      </c>
      <c r="AB22" s="51">
        <v>3.9485999999999999</v>
      </c>
      <c r="AC22" s="51">
        <v>4.0967000000000002</v>
      </c>
      <c r="AD22" s="51">
        <v>4.2447999999999997</v>
      </c>
      <c r="AE22" s="51">
        <v>4.3935000000000004</v>
      </c>
      <c r="AF22" s="51">
        <v>4.3863000000000003</v>
      </c>
      <c r="AG22" s="51">
        <v>4.5335999999999999</v>
      </c>
      <c r="AH22" s="51">
        <v>4.6816000000000004</v>
      </c>
      <c r="AI22" s="51">
        <v>0</v>
      </c>
      <c r="AJ22" s="51">
        <v>4.8851000000000004</v>
      </c>
      <c r="AK22" s="51">
        <v>5.0342000000000002</v>
      </c>
      <c r="AL22" s="51">
        <v>5.1843000000000004</v>
      </c>
      <c r="AM22" s="51">
        <v>5.3352000000000004</v>
      </c>
      <c r="AN22" s="51">
        <v>5.4874999999999998</v>
      </c>
      <c r="AO22" s="51">
        <v>5.6405000000000003</v>
      </c>
      <c r="AP22" s="51">
        <v>5.6768000000000001</v>
      </c>
      <c r="AQ22" s="51">
        <v>5.8278999999999996</v>
      </c>
      <c r="AR22" s="51">
        <v>5.9783999999999997</v>
      </c>
      <c r="AS22" s="51">
        <v>6.1276999999999999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1.9483999999999999</v>
      </c>
      <c r="N23" s="51">
        <v>2.0807000000000002</v>
      </c>
      <c r="O23" s="51">
        <v>2.2174999999999998</v>
      </c>
      <c r="P23" s="51">
        <v>2.3582000000000001</v>
      </c>
      <c r="Q23" s="51">
        <v>2.5032999999999999</v>
      </c>
      <c r="R23" s="51">
        <v>2.6511999999999998</v>
      </c>
      <c r="S23" s="51">
        <v>2.8022</v>
      </c>
      <c r="T23" s="51">
        <v>2.9563000000000001</v>
      </c>
      <c r="U23" s="51">
        <v>3.1120000000000001</v>
      </c>
      <c r="V23" s="51">
        <v>3.2686000000000002</v>
      </c>
      <c r="W23" s="51">
        <v>3.4260000000000002</v>
      </c>
      <c r="X23" s="51">
        <v>3.5836000000000001</v>
      </c>
      <c r="Y23" s="51">
        <v>3.7425000000000002</v>
      </c>
      <c r="Z23" s="51">
        <v>3.9011</v>
      </c>
      <c r="AA23" s="51">
        <v>4.0599999999999996</v>
      </c>
      <c r="AB23" s="51">
        <v>4.2187000000000001</v>
      </c>
      <c r="AC23" s="51">
        <v>4.3779000000000003</v>
      </c>
      <c r="AD23" s="51">
        <v>4.5377000000000001</v>
      </c>
      <c r="AE23" s="51">
        <v>4.6978999999999997</v>
      </c>
      <c r="AF23" s="51">
        <v>4.6951999999999998</v>
      </c>
      <c r="AG23" s="51">
        <v>4.8550000000000004</v>
      </c>
      <c r="AH23" s="51">
        <v>5.0159000000000002</v>
      </c>
      <c r="AI23" s="51">
        <v>0</v>
      </c>
      <c r="AJ23" s="51">
        <v>5.2359</v>
      </c>
      <c r="AK23" s="51">
        <v>5.3975</v>
      </c>
      <c r="AL23" s="51">
        <v>5.5609000000000002</v>
      </c>
      <c r="AM23" s="51">
        <v>5.7251000000000003</v>
      </c>
      <c r="AN23" s="51">
        <v>5.89</v>
      </c>
      <c r="AO23" s="51">
        <v>6.0552000000000001</v>
      </c>
      <c r="AP23" s="51">
        <v>6.0970000000000004</v>
      </c>
      <c r="AQ23" s="51">
        <v>6.2594000000000003</v>
      </c>
      <c r="AR23" s="51">
        <v>6.4207000000000001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2.0556999999999999</v>
      </c>
      <c r="N24" s="51">
        <v>2.2014</v>
      </c>
      <c r="O24" s="51">
        <v>2.3517000000000001</v>
      </c>
      <c r="P24" s="51">
        <v>2.5065</v>
      </c>
      <c r="Q24" s="51">
        <v>2.6646000000000001</v>
      </c>
      <c r="R24" s="51">
        <v>2.8264999999999998</v>
      </c>
      <c r="S24" s="51">
        <v>2.9910999999999999</v>
      </c>
      <c r="T24" s="51">
        <v>3.1576</v>
      </c>
      <c r="U24" s="51">
        <v>3.3252999999999999</v>
      </c>
      <c r="V24" s="51">
        <v>3.4935</v>
      </c>
      <c r="W24" s="51">
        <v>3.6631999999999998</v>
      </c>
      <c r="X24" s="51">
        <v>3.8331</v>
      </c>
      <c r="Y24" s="51">
        <v>4.0034999999999998</v>
      </c>
      <c r="Z24" s="51">
        <v>4.1736000000000004</v>
      </c>
      <c r="AA24" s="51">
        <v>4.3441000000000001</v>
      </c>
      <c r="AB24" s="51">
        <v>4.5149999999999997</v>
      </c>
      <c r="AC24" s="51">
        <v>4.6863000000000001</v>
      </c>
      <c r="AD24" s="51">
        <v>4.8589000000000002</v>
      </c>
      <c r="AE24" s="51">
        <v>5.0326000000000004</v>
      </c>
      <c r="AF24" s="51">
        <v>5.0350000000000001</v>
      </c>
      <c r="AG24" s="51">
        <v>5.2080000000000002</v>
      </c>
      <c r="AH24" s="51">
        <v>5.3826000000000001</v>
      </c>
      <c r="AI24" s="51">
        <v>0</v>
      </c>
      <c r="AJ24" s="51">
        <v>5.6212</v>
      </c>
      <c r="AK24" s="51">
        <v>5.7971000000000004</v>
      </c>
      <c r="AL24" s="51">
        <v>5.9740000000000002</v>
      </c>
      <c r="AM24" s="51">
        <v>6.1516999999999999</v>
      </c>
      <c r="AN24" s="51">
        <v>6.3308</v>
      </c>
      <c r="AO24" s="51">
        <v>6.5099</v>
      </c>
      <c r="AP24" s="51">
        <v>6.5551000000000004</v>
      </c>
      <c r="AQ24" s="51">
        <v>6.73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2.1789999999999998</v>
      </c>
      <c r="N25" s="51">
        <v>2.3393999999999999</v>
      </c>
      <c r="O25" s="51">
        <v>2.5045999999999999</v>
      </c>
      <c r="P25" s="51">
        <v>2.6735000000000002</v>
      </c>
      <c r="Q25" s="51">
        <v>2.8469000000000002</v>
      </c>
      <c r="R25" s="51">
        <v>3.0228999999999999</v>
      </c>
      <c r="S25" s="51">
        <v>3.2008000000000001</v>
      </c>
      <c r="T25" s="51">
        <v>3.3801999999999999</v>
      </c>
      <c r="U25" s="51">
        <v>3.5605000000000002</v>
      </c>
      <c r="V25" s="51">
        <v>3.7423000000000002</v>
      </c>
      <c r="W25" s="51">
        <v>3.9245000000000001</v>
      </c>
      <c r="X25" s="51">
        <v>4.1067999999999998</v>
      </c>
      <c r="Y25" s="51">
        <v>4.2892999999999999</v>
      </c>
      <c r="Z25" s="51">
        <v>4.4721000000000002</v>
      </c>
      <c r="AA25" s="51">
        <v>4.6553000000000004</v>
      </c>
      <c r="AB25" s="51">
        <v>4.8395999999999999</v>
      </c>
      <c r="AC25" s="51">
        <v>5.0250000000000004</v>
      </c>
      <c r="AD25" s="51">
        <v>5.2112999999999996</v>
      </c>
      <c r="AE25" s="51">
        <v>5.3996000000000004</v>
      </c>
      <c r="AF25" s="51">
        <v>5.4074999999999998</v>
      </c>
      <c r="AG25" s="51">
        <v>5.5957999999999997</v>
      </c>
      <c r="AH25" s="51">
        <v>5.7855999999999996</v>
      </c>
      <c r="AI25" s="51">
        <v>0</v>
      </c>
      <c r="AJ25" s="51">
        <v>6.0437000000000003</v>
      </c>
      <c r="AK25" s="51">
        <v>6.2344999999999997</v>
      </c>
      <c r="AL25" s="51">
        <v>6.4269999999999996</v>
      </c>
      <c r="AM25" s="51">
        <v>6.6200999999999999</v>
      </c>
      <c r="AN25" s="51">
        <v>6.8132999999999999</v>
      </c>
      <c r="AO25" s="51">
        <v>7.0060000000000002</v>
      </c>
      <c r="AP25" s="51">
        <v>7.0561999999999996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2.3203</v>
      </c>
      <c r="N26" s="51">
        <v>2.4965999999999999</v>
      </c>
      <c r="O26" s="51">
        <v>2.677</v>
      </c>
      <c r="P26" s="51">
        <v>2.8624000000000001</v>
      </c>
      <c r="Q26" s="51">
        <v>3.0506000000000002</v>
      </c>
      <c r="R26" s="51">
        <v>3.2408000000000001</v>
      </c>
      <c r="S26" s="51">
        <v>3.4323999999999999</v>
      </c>
      <c r="T26" s="51">
        <v>3.6259000000000001</v>
      </c>
      <c r="U26" s="51">
        <v>3.8203999999999998</v>
      </c>
      <c r="V26" s="51">
        <v>4.0153999999999996</v>
      </c>
      <c r="W26" s="51">
        <v>4.2104999999999997</v>
      </c>
      <c r="X26" s="51">
        <v>4.4062000000000001</v>
      </c>
      <c r="Y26" s="51">
        <v>4.6021000000000001</v>
      </c>
      <c r="Z26" s="51">
        <v>4.7988</v>
      </c>
      <c r="AA26" s="51">
        <v>4.9965999999999999</v>
      </c>
      <c r="AB26" s="51">
        <v>5.1954000000000002</v>
      </c>
      <c r="AC26" s="51">
        <v>5.3959000000000001</v>
      </c>
      <c r="AD26" s="51">
        <v>5.5983999999999998</v>
      </c>
      <c r="AE26" s="51">
        <v>5.8025000000000002</v>
      </c>
      <c r="AF26" s="51">
        <v>5.8166000000000002</v>
      </c>
      <c r="AG26" s="51">
        <v>6.0206999999999997</v>
      </c>
      <c r="AH26" s="51">
        <v>6.2270000000000003</v>
      </c>
      <c r="AI26" s="51">
        <v>0</v>
      </c>
      <c r="AJ26" s="51">
        <v>6.5072999999999999</v>
      </c>
      <c r="AK26" s="51">
        <v>6.7146999999999997</v>
      </c>
      <c r="AL26" s="51">
        <v>6.9227999999999996</v>
      </c>
      <c r="AM26" s="51">
        <v>7.1313000000000004</v>
      </c>
      <c r="AN26" s="51">
        <v>7.3398000000000003</v>
      </c>
      <c r="AO26" s="51">
        <v>7.5477999999999996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2.4811999999999999</v>
      </c>
      <c r="N27" s="51">
        <v>2.6739000000000002</v>
      </c>
      <c r="O27" s="51">
        <v>2.8721000000000001</v>
      </c>
      <c r="P27" s="51">
        <v>3.0731000000000002</v>
      </c>
      <c r="Q27" s="51">
        <v>3.2764000000000002</v>
      </c>
      <c r="R27" s="51">
        <v>3.4813000000000001</v>
      </c>
      <c r="S27" s="51">
        <v>3.6884000000000001</v>
      </c>
      <c r="T27" s="51">
        <v>3.8965000000000001</v>
      </c>
      <c r="U27" s="51">
        <v>4.1051000000000002</v>
      </c>
      <c r="V27" s="51">
        <v>4.3140999999999998</v>
      </c>
      <c r="W27" s="51">
        <v>4.5236000000000001</v>
      </c>
      <c r="X27" s="51">
        <v>4.7335000000000003</v>
      </c>
      <c r="Y27" s="51">
        <v>4.9444999999999997</v>
      </c>
      <c r="Z27" s="51">
        <v>5.1565000000000003</v>
      </c>
      <c r="AA27" s="51">
        <v>5.37</v>
      </c>
      <c r="AB27" s="51">
        <v>5.5854999999999997</v>
      </c>
      <c r="AC27" s="51">
        <v>5.8029000000000002</v>
      </c>
      <c r="AD27" s="51">
        <v>6.0221999999999998</v>
      </c>
      <c r="AE27" s="51">
        <v>6.2450000000000001</v>
      </c>
      <c r="AF27" s="51">
        <v>6.2647000000000004</v>
      </c>
      <c r="AG27" s="51">
        <v>6.4871999999999996</v>
      </c>
      <c r="AH27" s="51">
        <v>6.7114000000000003</v>
      </c>
      <c r="AI27" s="51">
        <v>0</v>
      </c>
      <c r="AJ27" s="51">
        <v>7.0145999999999997</v>
      </c>
      <c r="AK27" s="51">
        <v>7.2390999999999996</v>
      </c>
      <c r="AL27" s="51">
        <v>7.4646999999999997</v>
      </c>
      <c r="AM27" s="51">
        <v>7.6904000000000003</v>
      </c>
      <c r="AN27" s="51">
        <v>7.9150999999999998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2.6625999999999999</v>
      </c>
      <c r="N28" s="51">
        <v>2.8742000000000001</v>
      </c>
      <c r="O28" s="51">
        <v>3.0891000000000002</v>
      </c>
      <c r="P28" s="51">
        <v>3.3062999999999998</v>
      </c>
      <c r="Q28" s="51">
        <v>3.5253000000000001</v>
      </c>
      <c r="R28" s="51">
        <v>3.7469000000000001</v>
      </c>
      <c r="S28" s="51">
        <v>3.9695</v>
      </c>
      <c r="T28" s="51">
        <v>4.1924000000000001</v>
      </c>
      <c r="U28" s="51">
        <v>4.4161999999999999</v>
      </c>
      <c r="V28" s="51">
        <v>4.6402999999999999</v>
      </c>
      <c r="W28" s="51">
        <v>4.8653000000000004</v>
      </c>
      <c r="X28" s="51">
        <v>5.0913000000000004</v>
      </c>
      <c r="Y28" s="51">
        <v>5.3183999999999996</v>
      </c>
      <c r="Z28" s="51">
        <v>5.5477999999999996</v>
      </c>
      <c r="AA28" s="51">
        <v>5.7790999999999997</v>
      </c>
      <c r="AB28" s="51">
        <v>6.0124000000000004</v>
      </c>
      <c r="AC28" s="51">
        <v>6.2487000000000004</v>
      </c>
      <c r="AD28" s="51">
        <v>6.4886999999999997</v>
      </c>
      <c r="AE28" s="51">
        <v>6.7310999999999996</v>
      </c>
      <c r="AF28" s="51">
        <v>6.7561</v>
      </c>
      <c r="AG28" s="51">
        <v>6.9973999999999998</v>
      </c>
      <c r="AH28" s="51">
        <v>7.2404999999999999</v>
      </c>
      <c r="AI28" s="51">
        <v>0</v>
      </c>
      <c r="AJ28" s="51">
        <v>7.5693999999999999</v>
      </c>
      <c r="AK28" s="51">
        <v>7.8131000000000004</v>
      </c>
      <c r="AL28" s="51">
        <v>8.0568000000000008</v>
      </c>
      <c r="AM28" s="51">
        <v>8.2995000000000001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2.8673000000000002</v>
      </c>
      <c r="N29" s="51">
        <v>3.0969000000000002</v>
      </c>
      <c r="O29" s="51">
        <v>3.3290999999999999</v>
      </c>
      <c r="P29" s="51">
        <v>3.5630999999999999</v>
      </c>
      <c r="Q29" s="51">
        <v>3.8</v>
      </c>
      <c r="R29" s="51">
        <v>4.0377999999999998</v>
      </c>
      <c r="S29" s="51">
        <v>4.2760999999999996</v>
      </c>
      <c r="T29" s="51">
        <v>4.5153999999999996</v>
      </c>
      <c r="U29" s="51">
        <v>4.7550999999999997</v>
      </c>
      <c r="V29" s="51">
        <v>4.9961000000000002</v>
      </c>
      <c r="W29" s="51">
        <v>5.2381000000000002</v>
      </c>
      <c r="X29" s="51">
        <v>5.4817</v>
      </c>
      <c r="Y29" s="51">
        <v>5.7275999999999998</v>
      </c>
      <c r="Z29" s="51">
        <v>5.9756</v>
      </c>
      <c r="AA29" s="51">
        <v>6.2262000000000004</v>
      </c>
      <c r="AB29" s="51">
        <v>6.4806999999999997</v>
      </c>
      <c r="AC29" s="51">
        <v>6.7385000000000002</v>
      </c>
      <c r="AD29" s="51">
        <v>6.9991000000000003</v>
      </c>
      <c r="AE29" s="51">
        <v>7.2626999999999997</v>
      </c>
      <c r="AF29" s="51">
        <v>7.2927999999999997</v>
      </c>
      <c r="AG29" s="51">
        <v>7.5555000000000003</v>
      </c>
      <c r="AH29" s="51">
        <v>7.82</v>
      </c>
      <c r="AI29" s="51">
        <v>0</v>
      </c>
      <c r="AJ29" s="51">
        <v>8.1758000000000006</v>
      </c>
      <c r="AK29" s="51">
        <v>8.4388000000000005</v>
      </c>
      <c r="AL29" s="51">
        <v>8.7010000000000005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3.0945999999999998</v>
      </c>
      <c r="N30" s="51">
        <v>3.3426999999999998</v>
      </c>
      <c r="O30" s="51">
        <v>3.5928</v>
      </c>
      <c r="P30" s="51">
        <v>3.8456999999999999</v>
      </c>
      <c r="Q30" s="51">
        <v>4.0998000000000001</v>
      </c>
      <c r="R30" s="51">
        <v>4.3544999999999998</v>
      </c>
      <c r="S30" s="51">
        <v>4.6101999999999999</v>
      </c>
      <c r="T30" s="51">
        <v>4.8666</v>
      </c>
      <c r="U30" s="51">
        <v>5.1243999999999996</v>
      </c>
      <c r="V30" s="51">
        <v>5.3834999999999997</v>
      </c>
      <c r="W30" s="51">
        <v>5.6444999999999999</v>
      </c>
      <c r="X30" s="51">
        <v>5.9080000000000004</v>
      </c>
      <c r="Y30" s="51">
        <v>6.1738999999999997</v>
      </c>
      <c r="Z30" s="51">
        <v>6.4431000000000003</v>
      </c>
      <c r="AA30" s="51">
        <v>6.7164999999999999</v>
      </c>
      <c r="AB30" s="51">
        <v>6.9932999999999996</v>
      </c>
      <c r="AC30" s="51">
        <v>7.2733999999999996</v>
      </c>
      <c r="AD30" s="51">
        <v>7.5575999999999999</v>
      </c>
      <c r="AE30" s="51">
        <v>7.8448000000000002</v>
      </c>
      <c r="AF30" s="51">
        <v>7.8803000000000001</v>
      </c>
      <c r="AG30" s="51">
        <v>8.1653000000000002</v>
      </c>
      <c r="AH30" s="51">
        <v>8.4515999999999991</v>
      </c>
      <c r="AI30" s="51">
        <v>0</v>
      </c>
      <c r="AJ30" s="51">
        <v>8.8359000000000005</v>
      </c>
      <c r="AK30" s="51">
        <v>9.1190999999999995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3.3445999999999998</v>
      </c>
      <c r="N31" s="51">
        <v>3.6118999999999999</v>
      </c>
      <c r="O31" s="51">
        <v>3.8815</v>
      </c>
      <c r="P31" s="51">
        <v>4.1529999999999996</v>
      </c>
      <c r="Q31" s="51">
        <v>4.4252000000000002</v>
      </c>
      <c r="R31" s="51">
        <v>4.6984000000000004</v>
      </c>
      <c r="S31" s="51">
        <v>4.9724000000000004</v>
      </c>
      <c r="T31" s="51">
        <v>5.2481</v>
      </c>
      <c r="U31" s="51">
        <v>5.5251999999999999</v>
      </c>
      <c r="V31" s="51">
        <v>5.8048000000000002</v>
      </c>
      <c r="W31" s="51">
        <v>6.0869999999999997</v>
      </c>
      <c r="X31" s="51">
        <v>6.3719000000000001</v>
      </c>
      <c r="Y31" s="51">
        <v>6.6608000000000001</v>
      </c>
      <c r="Z31" s="51">
        <v>6.9539999999999997</v>
      </c>
      <c r="AA31" s="51">
        <v>7.2512999999999996</v>
      </c>
      <c r="AB31" s="51">
        <v>7.5526</v>
      </c>
      <c r="AC31" s="51">
        <v>7.8582999999999998</v>
      </c>
      <c r="AD31" s="51">
        <v>8.1671999999999993</v>
      </c>
      <c r="AE31" s="51">
        <v>8.4791000000000007</v>
      </c>
      <c r="AF31" s="51">
        <v>8.5204000000000004</v>
      </c>
      <c r="AG31" s="51">
        <v>8.8290000000000006</v>
      </c>
      <c r="AH31" s="51">
        <v>9.1382999999999992</v>
      </c>
      <c r="AI31" s="51">
        <v>0</v>
      </c>
      <c r="AJ31" s="51">
        <v>9.5536999999999992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3.6173000000000002</v>
      </c>
      <c r="N32" s="51">
        <v>3.9045000000000001</v>
      </c>
      <c r="O32" s="51">
        <v>4.1943999999999999</v>
      </c>
      <c r="P32" s="51">
        <v>4.4854000000000003</v>
      </c>
      <c r="Q32" s="51">
        <v>4.7770999999999999</v>
      </c>
      <c r="R32" s="51">
        <v>5.0698999999999996</v>
      </c>
      <c r="S32" s="51">
        <v>5.3644999999999996</v>
      </c>
      <c r="T32" s="51">
        <v>5.6608999999999998</v>
      </c>
      <c r="U32" s="51">
        <v>5.9599000000000002</v>
      </c>
      <c r="V32" s="51">
        <v>6.2619999999999996</v>
      </c>
      <c r="W32" s="51">
        <v>6.5671999999999997</v>
      </c>
      <c r="X32" s="51">
        <v>6.8769999999999998</v>
      </c>
      <c r="Y32" s="51">
        <v>7.1909000000000001</v>
      </c>
      <c r="Z32" s="51">
        <v>7.51</v>
      </c>
      <c r="AA32" s="51">
        <v>7.8339999999999996</v>
      </c>
      <c r="AB32" s="51">
        <v>8.1624999999999996</v>
      </c>
      <c r="AC32" s="51">
        <v>8.4947999999999997</v>
      </c>
      <c r="AD32" s="51">
        <v>8.8306000000000004</v>
      </c>
      <c r="AE32" s="51">
        <v>9.1693999999999996</v>
      </c>
      <c r="AF32" s="51">
        <v>9.2159999999999993</v>
      </c>
      <c r="AG32" s="51">
        <v>9.5501000000000005</v>
      </c>
      <c r="AH32" s="51">
        <v>9.8849999999999998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3.9121000000000001</v>
      </c>
      <c r="N33" s="51">
        <v>4.2203999999999997</v>
      </c>
      <c r="O33" s="51">
        <v>4.5311000000000003</v>
      </c>
      <c r="P33" s="51">
        <v>4.8428000000000004</v>
      </c>
      <c r="Q33" s="51">
        <v>5.1557000000000004</v>
      </c>
      <c r="R33" s="51">
        <v>5.4701000000000004</v>
      </c>
      <c r="S33" s="51">
        <v>5.7869999999999999</v>
      </c>
      <c r="T33" s="51">
        <v>6.1066000000000003</v>
      </c>
      <c r="U33" s="51">
        <v>6.4298999999999999</v>
      </c>
      <c r="V33" s="51">
        <v>6.7568000000000001</v>
      </c>
      <c r="W33" s="51">
        <v>7.0884999999999998</v>
      </c>
      <c r="X33" s="51">
        <v>7.4249000000000001</v>
      </c>
      <c r="Y33" s="51">
        <v>7.7666000000000004</v>
      </c>
      <c r="Z33" s="51">
        <v>8.1144999999999996</v>
      </c>
      <c r="AA33" s="51">
        <v>8.4674999999999994</v>
      </c>
      <c r="AB33" s="51">
        <v>8.8247999999999998</v>
      </c>
      <c r="AC33" s="51">
        <v>9.1860999999999997</v>
      </c>
      <c r="AD33" s="51">
        <v>9.5515000000000008</v>
      </c>
      <c r="AE33" s="51">
        <v>9.92</v>
      </c>
      <c r="AF33" s="51">
        <v>9.9711999999999996</v>
      </c>
      <c r="AG33" s="51">
        <v>10.332800000000001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4.2281000000000004</v>
      </c>
      <c r="N34" s="51">
        <v>4.5583</v>
      </c>
      <c r="O34" s="51">
        <v>4.8910999999999998</v>
      </c>
      <c r="P34" s="51">
        <v>5.2252000000000001</v>
      </c>
      <c r="Q34" s="51">
        <v>5.5613000000000001</v>
      </c>
      <c r="R34" s="51">
        <v>5.8997000000000002</v>
      </c>
      <c r="S34" s="51">
        <v>6.2411000000000003</v>
      </c>
      <c r="T34" s="51">
        <v>6.5868000000000002</v>
      </c>
      <c r="U34" s="51">
        <v>6.9366000000000003</v>
      </c>
      <c r="V34" s="51">
        <v>7.2915999999999999</v>
      </c>
      <c r="W34" s="51">
        <v>7.6520999999999999</v>
      </c>
      <c r="X34" s="51">
        <v>8.0177999999999994</v>
      </c>
      <c r="Y34" s="51">
        <v>8.3904999999999994</v>
      </c>
      <c r="Z34" s="51">
        <v>8.7696000000000005</v>
      </c>
      <c r="AA34" s="51">
        <v>9.1537000000000006</v>
      </c>
      <c r="AB34" s="51">
        <v>9.5424000000000007</v>
      </c>
      <c r="AC34" s="51">
        <v>9.9359999999999999</v>
      </c>
      <c r="AD34" s="51">
        <v>10.3331</v>
      </c>
      <c r="AE34" s="51">
        <v>10.732100000000001</v>
      </c>
      <c r="AF34" s="51">
        <v>10.7883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4.5640000000000001</v>
      </c>
      <c r="N35" s="51">
        <v>4.9173</v>
      </c>
      <c r="O35" s="51">
        <v>5.2739000000000003</v>
      </c>
      <c r="P35" s="51">
        <v>5.6326000000000001</v>
      </c>
      <c r="Q35" s="51">
        <v>5.9939999999999998</v>
      </c>
      <c r="R35" s="51">
        <v>6.3590999999999998</v>
      </c>
      <c r="S35" s="51">
        <v>6.7282000000000002</v>
      </c>
      <c r="T35" s="51">
        <v>7.1024000000000003</v>
      </c>
      <c r="U35" s="51">
        <v>7.4819000000000004</v>
      </c>
      <c r="V35" s="51">
        <v>7.8681000000000001</v>
      </c>
      <c r="W35" s="51">
        <v>8.26</v>
      </c>
      <c r="X35" s="51">
        <v>8.6585999999999999</v>
      </c>
      <c r="Y35" s="51">
        <v>9.0648999999999997</v>
      </c>
      <c r="Z35" s="51">
        <v>9.4774999999999991</v>
      </c>
      <c r="AA35" s="51">
        <v>9.8955000000000002</v>
      </c>
      <c r="AB35" s="51">
        <v>10.3192</v>
      </c>
      <c r="AC35" s="51">
        <v>10.747</v>
      </c>
      <c r="AD35" s="51">
        <v>11.177199999999999</v>
      </c>
      <c r="AE35" s="51">
        <v>11.608499999999999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4.9188000000000001</v>
      </c>
      <c r="N36" s="51">
        <v>5.2972999999999999</v>
      </c>
      <c r="O36" s="51">
        <v>5.6792999999999996</v>
      </c>
      <c r="P36" s="51">
        <v>6.0650000000000004</v>
      </c>
      <c r="Q36" s="51">
        <v>6.4546999999999999</v>
      </c>
      <c r="R36" s="51">
        <v>6.8489000000000004</v>
      </c>
      <c r="S36" s="51">
        <v>7.2492000000000001</v>
      </c>
      <c r="T36" s="51">
        <v>7.6550000000000002</v>
      </c>
      <c r="U36" s="51">
        <v>8.0679999999999996</v>
      </c>
      <c r="V36" s="51">
        <v>8.4878999999999998</v>
      </c>
      <c r="W36" s="51">
        <v>8.9147999999999996</v>
      </c>
      <c r="X36" s="51">
        <v>9.3497000000000003</v>
      </c>
      <c r="Y36" s="51">
        <v>9.7918000000000003</v>
      </c>
      <c r="Z36" s="51">
        <v>10.241</v>
      </c>
      <c r="AA36" s="51">
        <v>10.6968</v>
      </c>
      <c r="AB36" s="51">
        <v>11.157400000000001</v>
      </c>
      <c r="AC36" s="51">
        <v>11.6211</v>
      </c>
      <c r="AD36" s="51">
        <v>12.086499999999999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5.2915999999999999</v>
      </c>
      <c r="N37" s="51">
        <v>5.6976000000000004</v>
      </c>
      <c r="O37" s="51">
        <v>6.1074000000000002</v>
      </c>
      <c r="P37" s="51">
        <v>6.5228999999999999</v>
      </c>
      <c r="Q37" s="51">
        <v>6.9439000000000002</v>
      </c>
      <c r="R37" s="51">
        <v>7.3710000000000004</v>
      </c>
      <c r="S37" s="51">
        <v>7.8051000000000004</v>
      </c>
      <c r="T37" s="51">
        <v>8.2468000000000004</v>
      </c>
      <c r="U37" s="51">
        <v>8.6965000000000003</v>
      </c>
      <c r="V37" s="51">
        <v>9.1534999999999993</v>
      </c>
      <c r="W37" s="51">
        <v>9.6197999999999997</v>
      </c>
      <c r="X37" s="51">
        <v>10.0936</v>
      </c>
      <c r="Y37" s="51">
        <v>10.5745</v>
      </c>
      <c r="Z37" s="51">
        <v>11.064399999999999</v>
      </c>
      <c r="AA37" s="51">
        <v>11.5601</v>
      </c>
      <c r="AB37" s="51">
        <v>12.059799999999999</v>
      </c>
      <c r="AC37" s="51">
        <v>12.5617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5.6821999999999999</v>
      </c>
      <c r="N38" s="51">
        <v>6.1185</v>
      </c>
      <c r="O38" s="51">
        <v>6.5590999999999999</v>
      </c>
      <c r="P38" s="51">
        <v>7.008</v>
      </c>
      <c r="Q38" s="51">
        <v>7.4634999999999998</v>
      </c>
      <c r="R38" s="51">
        <v>7.9272</v>
      </c>
      <c r="S38" s="51">
        <v>8.3987999999999996</v>
      </c>
      <c r="T38" s="51">
        <v>8.8800000000000008</v>
      </c>
      <c r="U38" s="51">
        <v>9.3696999999999999</v>
      </c>
      <c r="V38" s="51">
        <v>9.8693000000000008</v>
      </c>
      <c r="W38" s="51">
        <v>10.377599999999999</v>
      </c>
      <c r="X38" s="51">
        <v>10.893599999999999</v>
      </c>
      <c r="Y38" s="51">
        <v>11.417999999999999</v>
      </c>
      <c r="Z38" s="51">
        <v>11.9511</v>
      </c>
      <c r="AA38" s="51">
        <v>12.489100000000001</v>
      </c>
      <c r="AB38" s="51">
        <v>13.0303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6.0915999999999997</v>
      </c>
      <c r="N39" s="51">
        <v>6.5613999999999999</v>
      </c>
      <c r="O39" s="51">
        <v>7.0370999999999997</v>
      </c>
      <c r="P39" s="51">
        <v>7.5223000000000004</v>
      </c>
      <c r="Q39" s="51">
        <v>8.0167999999999999</v>
      </c>
      <c r="R39" s="51">
        <v>8.5204000000000004</v>
      </c>
      <c r="S39" s="51">
        <v>9.0344999999999995</v>
      </c>
      <c r="T39" s="51">
        <v>9.5584000000000007</v>
      </c>
      <c r="U39" s="51">
        <v>10.093</v>
      </c>
      <c r="V39" s="51">
        <v>10.6379</v>
      </c>
      <c r="W39" s="51">
        <v>11.191800000000001</v>
      </c>
      <c r="X39" s="51">
        <v>11.755100000000001</v>
      </c>
      <c r="Y39" s="51">
        <v>12.326499999999999</v>
      </c>
      <c r="Z39" s="51">
        <v>12.9053</v>
      </c>
      <c r="AA39" s="51">
        <v>13.4884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6.5218999999999996</v>
      </c>
      <c r="N40" s="51">
        <v>7.0289000000000001</v>
      </c>
      <c r="O40" s="51">
        <v>7.5438000000000001</v>
      </c>
      <c r="P40" s="51">
        <v>8.0698000000000008</v>
      </c>
      <c r="Q40" s="51">
        <v>8.6073000000000004</v>
      </c>
      <c r="R40" s="51">
        <v>9.1560000000000006</v>
      </c>
      <c r="S40" s="51">
        <v>9.7161000000000008</v>
      </c>
      <c r="T40" s="51">
        <v>10.287800000000001</v>
      </c>
      <c r="U40" s="51">
        <v>10.8714</v>
      </c>
      <c r="V40" s="51">
        <v>11.465299999999999</v>
      </c>
      <c r="W40" s="51">
        <v>12.069800000000001</v>
      </c>
      <c r="X40" s="51">
        <v>12.6838</v>
      </c>
      <c r="Y40" s="51">
        <v>13.3047</v>
      </c>
      <c r="Z40" s="51">
        <v>13.9323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6.9764999999999997</v>
      </c>
      <c r="N41" s="51">
        <v>7.5251000000000001</v>
      </c>
      <c r="O41" s="51">
        <v>8.0835000000000008</v>
      </c>
      <c r="P41" s="51">
        <v>8.6555999999999997</v>
      </c>
      <c r="Q41" s="51">
        <v>9.2409999999999997</v>
      </c>
      <c r="R41" s="51">
        <v>9.8392999999999997</v>
      </c>
      <c r="S41" s="51">
        <v>10.4504</v>
      </c>
      <c r="T41" s="51">
        <v>11.074999999999999</v>
      </c>
      <c r="U41" s="51">
        <v>11.7113</v>
      </c>
      <c r="V41" s="51">
        <v>12.3597</v>
      </c>
      <c r="W41" s="51">
        <v>13.0189</v>
      </c>
      <c r="X41" s="51">
        <v>13.686500000000001</v>
      </c>
      <c r="Y41" s="51">
        <v>14.3604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7.4607999999999999</v>
      </c>
      <c r="N42" s="51">
        <v>8.0556000000000001</v>
      </c>
      <c r="O42" s="51">
        <v>8.6629000000000005</v>
      </c>
      <c r="P42" s="51">
        <v>9.2865000000000002</v>
      </c>
      <c r="Q42" s="51">
        <v>9.9252000000000002</v>
      </c>
      <c r="R42" s="51">
        <v>10.577999999999999</v>
      </c>
      <c r="S42" s="51">
        <v>11.245900000000001</v>
      </c>
      <c r="T42" s="51">
        <v>11.927199999999999</v>
      </c>
      <c r="U42" s="51">
        <v>12.622299999999999</v>
      </c>
      <c r="V42" s="51">
        <v>13.329800000000001</v>
      </c>
      <c r="W42" s="51">
        <v>14.0471</v>
      </c>
      <c r="X42" s="51">
        <v>14.7722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7.9812000000000003</v>
      </c>
      <c r="N43" s="51">
        <v>8.6279000000000003</v>
      </c>
      <c r="O43" s="51">
        <v>9.2896999999999998</v>
      </c>
      <c r="P43" s="51">
        <v>9.9710000000000001</v>
      </c>
      <c r="Q43" s="51">
        <v>10.667899999999999</v>
      </c>
      <c r="R43" s="51">
        <v>11.3818</v>
      </c>
      <c r="S43" s="51">
        <v>12.110799999999999</v>
      </c>
      <c r="T43" s="51">
        <v>12.855499999999999</v>
      </c>
      <c r="U43" s="51">
        <v>13.6143</v>
      </c>
      <c r="V43" s="51">
        <v>14.3847</v>
      </c>
      <c r="W43" s="51">
        <v>15.164400000000001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8.5457999999999998</v>
      </c>
      <c r="N44" s="51">
        <v>9.2498000000000005</v>
      </c>
      <c r="O44" s="51">
        <v>9.9743999999999993</v>
      </c>
      <c r="P44" s="51">
        <v>10.7179</v>
      </c>
      <c r="Q44" s="51">
        <v>11.480399999999999</v>
      </c>
      <c r="R44" s="51">
        <v>12.2599</v>
      </c>
      <c r="S44" s="51">
        <v>13.0573</v>
      </c>
      <c r="T44" s="51">
        <v>13.8706</v>
      </c>
      <c r="U44" s="51">
        <v>14.6975</v>
      </c>
      <c r="V44" s="51">
        <v>15.536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9.1631999999999998</v>
      </c>
      <c r="N45" s="51">
        <v>9.9327000000000005</v>
      </c>
      <c r="O45" s="51">
        <v>10.7255</v>
      </c>
      <c r="P45" s="51">
        <v>11.539400000000001</v>
      </c>
      <c r="Q45" s="51">
        <v>12.372400000000001</v>
      </c>
      <c r="R45" s="51">
        <v>13.2256</v>
      </c>
      <c r="S45" s="51">
        <v>14.0969</v>
      </c>
      <c r="T45" s="51">
        <v>14.9839</v>
      </c>
      <c r="U45" s="51">
        <v>15.885199999999999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9.8443000000000005</v>
      </c>
      <c r="N46" s="51">
        <v>10.6874</v>
      </c>
      <c r="O46" s="51">
        <v>11.5555</v>
      </c>
      <c r="P46" s="51">
        <v>12.4451</v>
      </c>
      <c r="Q46" s="51">
        <v>13.3575</v>
      </c>
      <c r="R46" s="51">
        <v>14.2903</v>
      </c>
      <c r="S46" s="51">
        <v>15.241300000000001</v>
      </c>
      <c r="T46" s="51">
        <v>16.209599999999998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10.5997</v>
      </c>
      <c r="N47" s="51">
        <v>11.5251</v>
      </c>
      <c r="O47" s="51">
        <v>12.474500000000001</v>
      </c>
      <c r="P47" s="51">
        <v>13.4495</v>
      </c>
      <c r="Q47" s="51">
        <v>14.4476</v>
      </c>
      <c r="R47" s="51">
        <v>15.4665</v>
      </c>
      <c r="S47" s="51">
        <v>16.506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11.4428</v>
      </c>
      <c r="N48" s="51">
        <v>12.455500000000001</v>
      </c>
      <c r="O48" s="51">
        <v>13.496499999999999</v>
      </c>
      <c r="P48" s="51">
        <v>14.563800000000001</v>
      </c>
      <c r="Q48" s="51">
        <v>15.654999999999999</v>
      </c>
      <c r="R48" s="51">
        <v>16.77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12.3818</v>
      </c>
      <c r="N49" s="51">
        <v>13.4924</v>
      </c>
      <c r="O49" s="51">
        <v>14.632899999999999</v>
      </c>
      <c r="P49" s="51">
        <v>15.800800000000001</v>
      </c>
      <c r="Q49" s="51">
        <v>16.995999999999999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13.4293</v>
      </c>
      <c r="N50" s="51">
        <v>14.6473</v>
      </c>
      <c r="O50" s="51">
        <v>15.8963</v>
      </c>
      <c r="P50" s="51">
        <v>17.176400000000001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14.597300000000001</v>
      </c>
      <c r="N51" s="51">
        <v>15.9321</v>
      </c>
      <c r="O51" s="51">
        <v>17.302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15.8972</v>
      </c>
      <c r="N52" s="51">
        <v>17.361799999999999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17.3429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F64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0.97260000000000002</v>
      </c>
      <c r="D3" s="56">
        <v>1.5832999999999999</v>
      </c>
      <c r="E3" s="56">
        <v>2.1684000000000001</v>
      </c>
      <c r="F3" s="56">
        <v>2.7246999999999999</v>
      </c>
      <c r="G3" s="56">
        <v>3.2498</v>
      </c>
      <c r="H3" s="56">
        <v>3.7368000000000001</v>
      </c>
      <c r="I3" s="56">
        <v>4.1836000000000002</v>
      </c>
      <c r="J3" s="56">
        <v>4.6032000000000002</v>
      </c>
      <c r="K3" s="56">
        <v>4.9977</v>
      </c>
      <c r="L3" s="56">
        <v>5.3696999999999999</v>
      </c>
      <c r="M3" s="56">
        <v>5.7218</v>
      </c>
      <c r="N3" s="56">
        <v>6.0568</v>
      </c>
      <c r="O3" s="56">
        <v>6.3772000000000002</v>
      </c>
      <c r="P3" s="56">
        <v>6.6853999999999996</v>
      </c>
      <c r="Q3" s="56">
        <v>6.9837999999999996</v>
      </c>
      <c r="R3" s="56">
        <v>7.2743000000000002</v>
      </c>
      <c r="S3" s="56">
        <v>7.5594999999999999</v>
      </c>
      <c r="T3" s="56">
        <v>7.8411</v>
      </c>
      <c r="U3" s="56">
        <v>8.1211000000000002</v>
      </c>
      <c r="V3" s="56">
        <v>8.4011999999999993</v>
      </c>
      <c r="W3" s="56">
        <v>8.6830999999999996</v>
      </c>
      <c r="X3" s="56">
        <v>8.9681999999999995</v>
      </c>
      <c r="Y3" s="56">
        <v>9.2578999999999994</v>
      </c>
      <c r="Z3" s="56">
        <v>9.5535999999999994</v>
      </c>
      <c r="AA3" s="56">
        <v>9.8571000000000009</v>
      </c>
      <c r="AB3" s="56">
        <v>10.17</v>
      </c>
      <c r="AC3" s="56">
        <v>10.494400000000001</v>
      </c>
      <c r="AD3" s="56">
        <v>10.832700000000001</v>
      </c>
      <c r="AE3" s="56">
        <v>11.187799999999999</v>
      </c>
      <c r="AF3" s="57">
        <v>11.5624</v>
      </c>
    </row>
    <row r="4" spans="1:32" x14ac:dyDescent="0.25">
      <c r="A4" s="47">
        <v>19</v>
      </c>
      <c r="B4" s="3"/>
      <c r="C4" s="55">
        <v>0.98860000000000003</v>
      </c>
      <c r="D4" s="56">
        <v>1.6086</v>
      </c>
      <c r="E4" s="56">
        <v>2.1987000000000001</v>
      </c>
      <c r="F4" s="56">
        <v>2.7564000000000002</v>
      </c>
      <c r="G4" s="56">
        <v>3.2812000000000001</v>
      </c>
      <c r="H4" s="56">
        <v>3.7673000000000001</v>
      </c>
      <c r="I4" s="56">
        <v>4.2134999999999998</v>
      </c>
      <c r="J4" s="56">
        <v>4.6332000000000004</v>
      </c>
      <c r="K4" s="56">
        <v>5.0289000000000001</v>
      </c>
      <c r="L4" s="56">
        <v>5.4034000000000004</v>
      </c>
      <c r="M4" s="56">
        <v>5.7595999999999998</v>
      </c>
      <c r="N4" s="56">
        <v>6.1002999999999998</v>
      </c>
      <c r="O4" s="56">
        <v>6.4279000000000002</v>
      </c>
      <c r="P4" s="56">
        <v>6.7450000000000001</v>
      </c>
      <c r="Q4" s="56">
        <v>7.0534999999999997</v>
      </c>
      <c r="R4" s="56">
        <v>7.3559999999999999</v>
      </c>
      <c r="S4" s="56">
        <v>7.6543000000000001</v>
      </c>
      <c r="T4" s="56">
        <v>7.9508000000000001</v>
      </c>
      <c r="U4" s="56">
        <v>8.2470999999999997</v>
      </c>
      <c r="V4" s="56">
        <v>8.5450999999999997</v>
      </c>
      <c r="W4" s="56">
        <v>8.8462999999999994</v>
      </c>
      <c r="X4" s="56">
        <v>9.1523000000000003</v>
      </c>
      <c r="Y4" s="56">
        <v>9.4643999999999995</v>
      </c>
      <c r="Z4" s="56">
        <v>9.7845999999999993</v>
      </c>
      <c r="AA4" s="56">
        <v>10.114599999999999</v>
      </c>
      <c r="AB4" s="56">
        <v>10.4566</v>
      </c>
      <c r="AC4" s="56">
        <v>10.8133</v>
      </c>
      <c r="AD4" s="56">
        <v>11.1874</v>
      </c>
      <c r="AE4" s="56">
        <v>11.582000000000001</v>
      </c>
      <c r="AF4" s="57">
        <v>12.000400000000001</v>
      </c>
    </row>
    <row r="5" spans="1:32" x14ac:dyDescent="0.25">
      <c r="A5" s="47">
        <v>20</v>
      </c>
      <c r="B5" s="3"/>
      <c r="C5" s="55">
        <v>0.99850000000000005</v>
      </c>
      <c r="D5" s="56">
        <v>1.6234</v>
      </c>
      <c r="E5" s="56">
        <v>2.2149999999999999</v>
      </c>
      <c r="F5" s="56">
        <v>2.7724000000000002</v>
      </c>
      <c r="G5" s="56">
        <v>3.2959999999999998</v>
      </c>
      <c r="H5" s="56">
        <v>3.7814000000000001</v>
      </c>
      <c r="I5" s="56">
        <v>4.2276999999999996</v>
      </c>
      <c r="J5" s="56">
        <v>4.6485000000000003</v>
      </c>
      <c r="K5" s="56">
        <v>5.0468000000000002</v>
      </c>
      <c r="L5" s="56">
        <v>5.4256000000000002</v>
      </c>
      <c r="M5" s="56">
        <v>5.7877999999999998</v>
      </c>
      <c r="N5" s="56">
        <v>6.1360999999999999</v>
      </c>
      <c r="O5" s="56">
        <v>6.4730999999999996</v>
      </c>
      <c r="P5" s="56">
        <v>6.8007999999999997</v>
      </c>
      <c r="Q5" s="56">
        <v>7.1216999999999997</v>
      </c>
      <c r="R5" s="56">
        <v>7.4379999999999997</v>
      </c>
      <c r="S5" s="56">
        <v>7.7519999999999998</v>
      </c>
      <c r="T5" s="56">
        <v>8.0655999999999999</v>
      </c>
      <c r="U5" s="56">
        <v>8.3806999999999992</v>
      </c>
      <c r="V5" s="56">
        <v>8.6990999999999996</v>
      </c>
      <c r="W5" s="56">
        <v>9.0222999999999995</v>
      </c>
      <c r="X5" s="56">
        <v>9.3519000000000005</v>
      </c>
      <c r="Y5" s="56">
        <v>9.6898999999999997</v>
      </c>
      <c r="Z5" s="56">
        <v>10.0381</v>
      </c>
      <c r="AA5" s="56">
        <v>10.3988</v>
      </c>
      <c r="AB5" s="56">
        <v>10.774800000000001</v>
      </c>
      <c r="AC5" s="56">
        <v>11.1692</v>
      </c>
      <c r="AD5" s="56">
        <v>11.585000000000001</v>
      </c>
      <c r="AE5" s="56">
        <v>12.0259</v>
      </c>
      <c r="AF5" s="57">
        <v>12.4948</v>
      </c>
    </row>
    <row r="6" spans="1:32" x14ac:dyDescent="0.25">
      <c r="A6" s="47">
        <v>21</v>
      </c>
      <c r="B6" s="3"/>
      <c r="C6" s="55">
        <v>1.0036</v>
      </c>
      <c r="D6" s="56">
        <v>1.6301000000000001</v>
      </c>
      <c r="E6" s="56">
        <v>2.2212999999999998</v>
      </c>
      <c r="F6" s="56">
        <v>2.7774000000000001</v>
      </c>
      <c r="G6" s="56">
        <v>3.3003</v>
      </c>
      <c r="H6" s="56">
        <v>3.7856999999999998</v>
      </c>
      <c r="I6" s="56">
        <v>4.2331000000000003</v>
      </c>
      <c r="J6" s="56">
        <v>4.6566000000000001</v>
      </c>
      <c r="K6" s="56">
        <v>5.0594000000000001</v>
      </c>
      <c r="L6" s="56">
        <v>5.4444999999999997</v>
      </c>
      <c r="M6" s="56">
        <v>5.8148</v>
      </c>
      <c r="N6" s="56">
        <v>6.173</v>
      </c>
      <c r="O6" s="56">
        <v>6.5212000000000003</v>
      </c>
      <c r="P6" s="56">
        <v>6.8619000000000003</v>
      </c>
      <c r="Q6" s="56">
        <v>7.1973000000000003</v>
      </c>
      <c r="R6" s="56">
        <v>7.53</v>
      </c>
      <c r="S6" s="56">
        <v>7.8620000000000001</v>
      </c>
      <c r="T6" s="56">
        <v>8.1953999999999994</v>
      </c>
      <c r="U6" s="56">
        <v>8.5320999999999998</v>
      </c>
      <c r="V6" s="56">
        <v>8.8735999999999997</v>
      </c>
      <c r="W6" s="56">
        <v>9.2217000000000002</v>
      </c>
      <c r="X6" s="56">
        <v>9.5785</v>
      </c>
      <c r="Y6" s="56">
        <v>9.9459999999999997</v>
      </c>
      <c r="Z6" s="56">
        <v>10.326599999999999</v>
      </c>
      <c r="AA6" s="56">
        <v>10.7232</v>
      </c>
      <c r="AB6" s="56">
        <v>11.1389</v>
      </c>
      <c r="AC6" s="56">
        <v>11.577299999999999</v>
      </c>
      <c r="AD6" s="56">
        <v>12.0419</v>
      </c>
      <c r="AE6" s="56">
        <v>12.536</v>
      </c>
      <c r="AF6" s="57">
        <v>13.061999999999999</v>
      </c>
    </row>
    <row r="7" spans="1:32" x14ac:dyDescent="0.25">
      <c r="A7" s="47">
        <v>22</v>
      </c>
      <c r="B7" s="3"/>
      <c r="C7" s="55">
        <v>1.0052000000000001</v>
      </c>
      <c r="D7" s="56">
        <v>1.6312</v>
      </c>
      <c r="E7" s="56">
        <v>2.2210000000000001</v>
      </c>
      <c r="F7" s="56">
        <v>2.7761999999999998</v>
      </c>
      <c r="G7" s="56">
        <v>3.2991000000000001</v>
      </c>
      <c r="H7" s="56">
        <v>3.7856000000000001</v>
      </c>
      <c r="I7" s="56">
        <v>4.2359999999999998</v>
      </c>
      <c r="J7" s="56">
        <v>4.6642000000000001</v>
      </c>
      <c r="K7" s="56">
        <v>5.0736999999999997</v>
      </c>
      <c r="L7" s="56">
        <v>5.4673999999999996</v>
      </c>
      <c r="M7" s="56">
        <v>5.8480999999999996</v>
      </c>
      <c r="N7" s="56">
        <v>6.2182000000000004</v>
      </c>
      <c r="O7" s="56">
        <v>6.5800999999999998</v>
      </c>
      <c r="P7" s="56">
        <v>6.9359999999999999</v>
      </c>
      <c r="Q7" s="56">
        <v>7.2887000000000004</v>
      </c>
      <c r="R7" s="56">
        <v>7.6402999999999999</v>
      </c>
      <c r="S7" s="56">
        <v>7.9931999999999999</v>
      </c>
      <c r="T7" s="56">
        <v>8.3491999999999997</v>
      </c>
      <c r="U7" s="56">
        <v>8.7102000000000004</v>
      </c>
      <c r="V7" s="56">
        <v>9.0779999999999994</v>
      </c>
      <c r="W7" s="56">
        <v>9.4548000000000005</v>
      </c>
      <c r="X7" s="56">
        <v>9.8427000000000007</v>
      </c>
      <c r="Y7" s="56">
        <v>10.244300000000001</v>
      </c>
      <c r="Z7" s="56">
        <v>10.662599999999999</v>
      </c>
      <c r="AA7" s="56">
        <v>11.101000000000001</v>
      </c>
      <c r="AB7" s="56">
        <v>11.5632</v>
      </c>
      <c r="AC7" s="56">
        <v>12.053000000000001</v>
      </c>
      <c r="AD7" s="56">
        <v>12.573499999999999</v>
      </c>
      <c r="AE7" s="56">
        <v>13.127599999999999</v>
      </c>
      <c r="AF7" s="57">
        <v>13.7172</v>
      </c>
    </row>
    <row r="8" spans="1:32" x14ac:dyDescent="0.25">
      <c r="A8" s="47">
        <v>23</v>
      </c>
      <c r="B8" s="3"/>
      <c r="C8" s="55">
        <v>1.0046999999999999</v>
      </c>
      <c r="D8" s="56">
        <v>1.6292</v>
      </c>
      <c r="E8" s="56">
        <v>2.2181000000000002</v>
      </c>
      <c r="F8" s="56">
        <v>2.7732999999999999</v>
      </c>
      <c r="G8" s="56">
        <v>3.2974000000000001</v>
      </c>
      <c r="H8" s="56">
        <v>3.7869999999999999</v>
      </c>
      <c r="I8" s="56">
        <v>4.2423000000000002</v>
      </c>
      <c r="J8" s="56">
        <v>4.6778000000000004</v>
      </c>
      <c r="K8" s="56">
        <v>5.0961999999999996</v>
      </c>
      <c r="L8" s="56">
        <v>5.5010000000000003</v>
      </c>
      <c r="M8" s="56">
        <v>5.8944000000000001</v>
      </c>
      <c r="N8" s="56">
        <v>6.2789000000000001</v>
      </c>
      <c r="O8" s="56">
        <v>6.6566999999999998</v>
      </c>
      <c r="P8" s="56">
        <v>7.0308000000000002</v>
      </c>
      <c r="Q8" s="56">
        <v>7.4034000000000004</v>
      </c>
      <c r="R8" s="56">
        <v>7.7770000000000001</v>
      </c>
      <c r="S8" s="56">
        <v>8.1537000000000006</v>
      </c>
      <c r="T8" s="56">
        <v>8.5353999999999992</v>
      </c>
      <c r="U8" s="56">
        <v>8.9240999999999993</v>
      </c>
      <c r="V8" s="56">
        <v>9.3219999999999992</v>
      </c>
      <c r="W8" s="56">
        <v>9.7316000000000003</v>
      </c>
      <c r="X8" s="56">
        <v>10.1554</v>
      </c>
      <c r="Y8" s="56">
        <v>10.5967</v>
      </c>
      <c r="Z8" s="56">
        <v>11.059100000000001</v>
      </c>
      <c r="AA8" s="56">
        <v>11.5464</v>
      </c>
      <c r="AB8" s="56">
        <v>12.0627</v>
      </c>
      <c r="AC8" s="56">
        <v>12.6112</v>
      </c>
      <c r="AD8" s="56">
        <v>13.195</v>
      </c>
      <c r="AE8" s="56">
        <v>13.815799999999999</v>
      </c>
      <c r="AF8" s="57">
        <v>14.4742</v>
      </c>
    </row>
    <row r="9" spans="1:32" x14ac:dyDescent="0.25">
      <c r="A9" s="47">
        <v>24</v>
      </c>
      <c r="B9" s="3"/>
      <c r="C9" s="55">
        <v>1.0031000000000001</v>
      </c>
      <c r="D9" s="56">
        <v>1.6267</v>
      </c>
      <c r="E9" s="56">
        <v>2.2155</v>
      </c>
      <c r="F9" s="56">
        <v>2.7719999999999998</v>
      </c>
      <c r="G9" s="56">
        <v>3.2993000000000001</v>
      </c>
      <c r="H9" s="56">
        <v>3.7942999999999998</v>
      </c>
      <c r="I9" s="56">
        <v>4.2572999999999999</v>
      </c>
      <c r="J9" s="56">
        <v>4.7022000000000004</v>
      </c>
      <c r="K9" s="56">
        <v>5.1326000000000001</v>
      </c>
      <c r="L9" s="56">
        <v>5.5507999999999997</v>
      </c>
      <c r="M9" s="56">
        <v>5.9595000000000002</v>
      </c>
      <c r="N9" s="56">
        <v>6.3608000000000002</v>
      </c>
      <c r="O9" s="56">
        <v>6.7576999999999998</v>
      </c>
      <c r="P9" s="56">
        <v>7.1527000000000003</v>
      </c>
      <c r="Q9" s="56">
        <v>7.5484999999999998</v>
      </c>
      <c r="R9" s="56">
        <v>7.9470999999999998</v>
      </c>
      <c r="S9" s="56">
        <v>8.3507999999999996</v>
      </c>
      <c r="T9" s="56">
        <v>8.7615999999999996</v>
      </c>
      <c r="U9" s="56">
        <v>9.1820000000000004</v>
      </c>
      <c r="V9" s="56">
        <v>9.6143999999999998</v>
      </c>
      <c r="W9" s="56">
        <v>10.0617</v>
      </c>
      <c r="X9" s="56">
        <v>10.5274</v>
      </c>
      <c r="Y9" s="56">
        <v>11.0151</v>
      </c>
      <c r="Z9" s="56">
        <v>11.529</v>
      </c>
      <c r="AA9" s="56">
        <v>12.0732</v>
      </c>
      <c r="AB9" s="56">
        <v>12.651199999999999</v>
      </c>
      <c r="AC9" s="56">
        <v>13.2662</v>
      </c>
      <c r="AD9" s="56">
        <v>13.9201</v>
      </c>
      <c r="AE9" s="56">
        <v>14.6134</v>
      </c>
      <c r="AF9" s="57">
        <v>15.3454</v>
      </c>
    </row>
    <row r="10" spans="1:32" x14ac:dyDescent="0.25">
      <c r="A10" s="47">
        <v>25</v>
      </c>
      <c r="B10" s="3"/>
      <c r="C10" s="55">
        <v>1.0021</v>
      </c>
      <c r="D10" s="56">
        <v>1.6255999999999999</v>
      </c>
      <c r="E10" s="56">
        <v>2.2158000000000002</v>
      </c>
      <c r="F10" s="56">
        <v>2.7757999999999998</v>
      </c>
      <c r="G10" s="56">
        <v>3.3089</v>
      </c>
      <c r="H10" s="56">
        <v>3.8119000000000001</v>
      </c>
      <c r="I10" s="56">
        <v>4.2850000000000001</v>
      </c>
      <c r="J10" s="56">
        <v>4.7426000000000004</v>
      </c>
      <c r="K10" s="56">
        <v>5.1871999999999998</v>
      </c>
      <c r="L10" s="56">
        <v>5.6218000000000004</v>
      </c>
      <c r="M10" s="56">
        <v>6.0483000000000002</v>
      </c>
      <c r="N10" s="56">
        <v>6.4695999999999998</v>
      </c>
      <c r="O10" s="56">
        <v>6.8884999999999996</v>
      </c>
      <c r="P10" s="56">
        <v>7.3078000000000003</v>
      </c>
      <c r="Q10" s="56">
        <v>7.7298999999999998</v>
      </c>
      <c r="R10" s="56">
        <v>8.1569000000000003</v>
      </c>
      <c r="S10" s="56">
        <v>8.5912000000000006</v>
      </c>
      <c r="T10" s="56">
        <v>9.0353999999999992</v>
      </c>
      <c r="U10" s="56">
        <v>9.4921000000000006</v>
      </c>
      <c r="V10" s="56">
        <v>9.9641999999999999</v>
      </c>
      <c r="W10" s="56">
        <v>10.4556</v>
      </c>
      <c r="X10" s="56">
        <v>10.9701</v>
      </c>
      <c r="Y10" s="56">
        <v>11.512</v>
      </c>
      <c r="Z10" s="56">
        <v>12.085699999999999</v>
      </c>
      <c r="AA10" s="56">
        <v>12.694800000000001</v>
      </c>
      <c r="AB10" s="56">
        <v>13.342700000000001</v>
      </c>
      <c r="AC10" s="56">
        <v>14.0313</v>
      </c>
      <c r="AD10" s="56">
        <v>14.7613</v>
      </c>
      <c r="AE10" s="56">
        <v>15.5319</v>
      </c>
      <c r="AF10" s="57">
        <v>16.340900000000001</v>
      </c>
    </row>
    <row r="11" spans="1:32" x14ac:dyDescent="0.25">
      <c r="A11" s="47">
        <v>26</v>
      </c>
      <c r="B11" s="3"/>
      <c r="C11" s="55">
        <v>1.0021</v>
      </c>
      <c r="D11" s="56">
        <v>1.6271</v>
      </c>
      <c r="E11" s="56">
        <v>2.2210000000000001</v>
      </c>
      <c r="F11" s="56">
        <v>2.7869999999999999</v>
      </c>
      <c r="G11" s="56">
        <v>3.3287</v>
      </c>
      <c r="H11" s="56">
        <v>3.8426</v>
      </c>
      <c r="I11" s="56">
        <v>4.3291000000000004</v>
      </c>
      <c r="J11" s="56">
        <v>4.8018999999999998</v>
      </c>
      <c r="K11" s="56">
        <v>5.2638999999999996</v>
      </c>
      <c r="L11" s="56">
        <v>5.7172999999999998</v>
      </c>
      <c r="M11" s="56">
        <v>6.1649000000000003</v>
      </c>
      <c r="N11" s="56">
        <v>6.6093000000000002</v>
      </c>
      <c r="O11" s="56">
        <v>7.0537999999999998</v>
      </c>
      <c r="P11" s="56">
        <v>7.5007999999999999</v>
      </c>
      <c r="Q11" s="56">
        <v>7.9527000000000001</v>
      </c>
      <c r="R11" s="56">
        <v>8.4118999999999993</v>
      </c>
      <c r="S11" s="56">
        <v>8.8812999999999995</v>
      </c>
      <c r="T11" s="56">
        <v>9.3635999999999999</v>
      </c>
      <c r="U11" s="56">
        <v>9.8620999999999999</v>
      </c>
      <c r="V11" s="56">
        <v>10.380599999999999</v>
      </c>
      <c r="W11" s="56">
        <v>10.923400000000001</v>
      </c>
      <c r="X11" s="56">
        <v>11.494899999999999</v>
      </c>
      <c r="Y11" s="56">
        <v>12.099600000000001</v>
      </c>
      <c r="Z11" s="56">
        <v>12.7415</v>
      </c>
      <c r="AA11" s="56">
        <v>13.423999999999999</v>
      </c>
      <c r="AB11" s="56">
        <v>14.1493</v>
      </c>
      <c r="AC11" s="56">
        <v>14.917999999999999</v>
      </c>
      <c r="AD11" s="56">
        <v>15.7293</v>
      </c>
      <c r="AE11" s="56">
        <v>16.5808</v>
      </c>
      <c r="AF11" s="57">
        <v>17.469000000000001</v>
      </c>
    </row>
    <row r="12" spans="1:32" x14ac:dyDescent="0.25">
      <c r="A12" s="47">
        <v>27</v>
      </c>
      <c r="B12" s="3"/>
      <c r="C12" s="55">
        <v>1.0036</v>
      </c>
      <c r="D12" s="56">
        <v>1.6325000000000001</v>
      </c>
      <c r="E12" s="56">
        <v>2.2328999999999999</v>
      </c>
      <c r="F12" s="56">
        <v>2.8081999999999998</v>
      </c>
      <c r="G12" s="56">
        <v>3.3613</v>
      </c>
      <c r="H12" s="56">
        <v>3.8895</v>
      </c>
      <c r="I12" s="56">
        <v>4.3921000000000001</v>
      </c>
      <c r="J12" s="56">
        <v>4.8834</v>
      </c>
      <c r="K12" s="56">
        <v>5.3654999999999999</v>
      </c>
      <c r="L12" s="56">
        <v>5.8411999999999997</v>
      </c>
      <c r="M12" s="56">
        <v>6.3129999999999997</v>
      </c>
      <c r="N12" s="56">
        <v>6.7843</v>
      </c>
      <c r="O12" s="56">
        <v>7.2579000000000002</v>
      </c>
      <c r="P12" s="56">
        <v>7.7362000000000002</v>
      </c>
      <c r="Q12" s="56">
        <v>8.2219999999999995</v>
      </c>
      <c r="R12" s="56">
        <v>8.7181999999999995</v>
      </c>
      <c r="S12" s="56">
        <v>9.2277000000000005</v>
      </c>
      <c r="T12" s="56">
        <v>9.7538999999999998</v>
      </c>
      <c r="U12" s="56">
        <v>10.3012</v>
      </c>
      <c r="V12" s="56">
        <v>10.873900000000001</v>
      </c>
      <c r="W12" s="56">
        <v>11.4765</v>
      </c>
      <c r="X12" s="56">
        <v>12.114000000000001</v>
      </c>
      <c r="Y12" s="56">
        <v>12.7904</v>
      </c>
      <c r="Z12" s="56">
        <v>13.509399999999999</v>
      </c>
      <c r="AA12" s="56">
        <v>14.273300000000001</v>
      </c>
      <c r="AB12" s="56">
        <v>15.082700000000001</v>
      </c>
      <c r="AC12" s="56">
        <v>15.9368</v>
      </c>
      <c r="AD12" s="56">
        <v>16.833100000000002</v>
      </c>
      <c r="AE12" s="56">
        <v>17.767900000000001</v>
      </c>
      <c r="AF12" s="57">
        <v>18.736599999999999</v>
      </c>
    </row>
    <row r="13" spans="1:32" x14ac:dyDescent="0.25">
      <c r="A13" s="47">
        <v>28</v>
      </c>
      <c r="B13" s="3"/>
      <c r="C13" s="55">
        <v>1.0078</v>
      </c>
      <c r="D13" s="56">
        <v>1.6435</v>
      </c>
      <c r="E13" s="56">
        <v>2.2536999999999998</v>
      </c>
      <c r="F13" s="56">
        <v>2.8411</v>
      </c>
      <c r="G13" s="56">
        <v>3.4095</v>
      </c>
      <c r="H13" s="56">
        <v>3.9548000000000001</v>
      </c>
      <c r="I13" s="56">
        <v>4.4771000000000001</v>
      </c>
      <c r="J13" s="56">
        <v>4.9897999999999998</v>
      </c>
      <c r="K13" s="56">
        <v>5.4955999999999996</v>
      </c>
      <c r="L13" s="56">
        <v>5.9968000000000004</v>
      </c>
      <c r="M13" s="56">
        <v>6.4966999999999997</v>
      </c>
      <c r="N13" s="56">
        <v>6.9985999999999997</v>
      </c>
      <c r="O13" s="56">
        <v>7.5050999999999997</v>
      </c>
      <c r="P13" s="56">
        <v>8.0190999999999999</v>
      </c>
      <c r="Q13" s="56">
        <v>8.5436999999999994</v>
      </c>
      <c r="R13" s="56">
        <v>9.0820000000000007</v>
      </c>
      <c r="S13" s="56">
        <v>9.6377000000000006</v>
      </c>
      <c r="T13" s="56">
        <v>10.215400000000001</v>
      </c>
      <c r="U13" s="56">
        <v>10.8195</v>
      </c>
      <c r="V13" s="56">
        <v>11.4551</v>
      </c>
      <c r="W13" s="56">
        <v>12.127000000000001</v>
      </c>
      <c r="X13" s="56">
        <v>12.8399</v>
      </c>
      <c r="Y13" s="56">
        <v>13.5974</v>
      </c>
      <c r="Z13" s="56">
        <v>14.401999999999999</v>
      </c>
      <c r="AA13" s="56">
        <v>15.254200000000001</v>
      </c>
      <c r="AB13" s="56">
        <v>16.153400000000001</v>
      </c>
      <c r="AC13" s="56">
        <v>17.096900000000002</v>
      </c>
      <c r="AD13" s="56">
        <v>18.0807</v>
      </c>
      <c r="AE13" s="56">
        <v>19.100000000000001</v>
      </c>
      <c r="AF13" s="57">
        <v>20.149899999999999</v>
      </c>
    </row>
    <row r="14" spans="1:32" x14ac:dyDescent="0.25">
      <c r="A14" s="47">
        <v>29</v>
      </c>
      <c r="B14" s="3"/>
      <c r="C14" s="55">
        <v>1.0149999999999999</v>
      </c>
      <c r="D14" s="56">
        <v>1.661</v>
      </c>
      <c r="E14" s="56">
        <v>2.2843</v>
      </c>
      <c r="F14" s="56">
        <v>2.8879000000000001</v>
      </c>
      <c r="G14" s="56">
        <v>3.4744000000000002</v>
      </c>
      <c r="H14" s="56">
        <v>4.0406000000000004</v>
      </c>
      <c r="I14" s="56">
        <v>4.5857000000000001</v>
      </c>
      <c r="J14" s="56">
        <v>5.1234999999999999</v>
      </c>
      <c r="K14" s="56">
        <v>5.6562999999999999</v>
      </c>
      <c r="L14" s="56">
        <v>6.1870000000000003</v>
      </c>
      <c r="M14" s="56">
        <v>6.7191000000000001</v>
      </c>
      <c r="N14" s="56">
        <v>7.2556000000000003</v>
      </c>
      <c r="O14" s="56">
        <v>7.7995000000000001</v>
      </c>
      <c r="P14" s="56">
        <v>8.3543000000000003</v>
      </c>
      <c r="Q14" s="56">
        <v>8.9231999999999996</v>
      </c>
      <c r="R14" s="56">
        <v>9.5101999999999993</v>
      </c>
      <c r="S14" s="56">
        <v>10.119899999999999</v>
      </c>
      <c r="T14" s="56">
        <v>10.757300000000001</v>
      </c>
      <c r="U14" s="56">
        <v>11.4276</v>
      </c>
      <c r="V14" s="56">
        <v>12.135999999999999</v>
      </c>
      <c r="W14" s="56">
        <v>12.8872</v>
      </c>
      <c r="X14" s="56">
        <v>13.6852</v>
      </c>
      <c r="Y14" s="56">
        <v>14.5327</v>
      </c>
      <c r="Z14" s="56">
        <v>15.430199999999999</v>
      </c>
      <c r="AA14" s="56">
        <v>16.376799999999999</v>
      </c>
      <c r="AB14" s="56">
        <v>17.369900000000001</v>
      </c>
      <c r="AC14" s="56">
        <v>18.4054</v>
      </c>
      <c r="AD14" s="56">
        <v>19.478100000000001</v>
      </c>
      <c r="AE14" s="56">
        <v>20.582699999999999</v>
      </c>
      <c r="AF14" s="57">
        <v>21.713699999999999</v>
      </c>
    </row>
    <row r="15" spans="1:32" x14ac:dyDescent="0.25">
      <c r="A15" s="47">
        <v>30</v>
      </c>
      <c r="B15" s="3"/>
      <c r="C15" s="55">
        <v>1.0258</v>
      </c>
      <c r="D15" s="56">
        <v>1.6856</v>
      </c>
      <c r="E15" s="56">
        <v>2.3260999999999998</v>
      </c>
      <c r="F15" s="56">
        <v>2.9489999999999998</v>
      </c>
      <c r="G15" s="56">
        <v>3.5577999999999999</v>
      </c>
      <c r="H15" s="56">
        <v>4.1481000000000003</v>
      </c>
      <c r="I15" s="56">
        <v>4.72</v>
      </c>
      <c r="J15" s="56">
        <v>5.2865000000000002</v>
      </c>
      <c r="K15" s="56">
        <v>5.8502999999999998</v>
      </c>
      <c r="L15" s="56">
        <v>6.4146999999999998</v>
      </c>
      <c r="M15" s="56">
        <v>6.9831000000000003</v>
      </c>
      <c r="N15" s="56">
        <v>7.5589000000000004</v>
      </c>
      <c r="O15" s="56">
        <v>8.1456999999999997</v>
      </c>
      <c r="P15" s="56">
        <v>8.7469999999999999</v>
      </c>
      <c r="Q15" s="56">
        <v>9.3672000000000004</v>
      </c>
      <c r="R15" s="56">
        <v>10.010999999999999</v>
      </c>
      <c r="S15" s="56">
        <v>10.6835</v>
      </c>
      <c r="T15" s="56">
        <v>11.3904</v>
      </c>
      <c r="U15" s="56">
        <v>12.1372</v>
      </c>
      <c r="V15" s="56">
        <v>12.928900000000001</v>
      </c>
      <c r="W15" s="56">
        <v>13.7697</v>
      </c>
      <c r="X15" s="56">
        <v>14.6623</v>
      </c>
      <c r="Y15" s="56">
        <v>15.6073</v>
      </c>
      <c r="Z15" s="56">
        <v>16.603999999999999</v>
      </c>
      <c r="AA15" s="56">
        <v>17.6494</v>
      </c>
      <c r="AB15" s="56">
        <v>18.7393</v>
      </c>
      <c r="AC15" s="56">
        <v>19.868200000000002</v>
      </c>
      <c r="AD15" s="56">
        <v>21.0303</v>
      </c>
      <c r="AE15" s="56">
        <v>22.22</v>
      </c>
      <c r="AF15" s="57">
        <v>23.432700000000001</v>
      </c>
    </row>
    <row r="16" spans="1:32" x14ac:dyDescent="0.25">
      <c r="A16" s="47">
        <v>31</v>
      </c>
      <c r="B16" s="3"/>
      <c r="C16" s="55">
        <v>1.0403</v>
      </c>
      <c r="D16" s="56">
        <v>1.7182999999999999</v>
      </c>
      <c r="E16" s="56">
        <v>2.3792</v>
      </c>
      <c r="F16" s="56">
        <v>3.0257999999999998</v>
      </c>
      <c r="G16" s="56">
        <v>3.6602000000000001</v>
      </c>
      <c r="H16" s="56">
        <v>4.2789999999999999</v>
      </c>
      <c r="I16" s="56">
        <v>4.8813000000000004</v>
      </c>
      <c r="J16" s="56">
        <v>5.4805999999999999</v>
      </c>
      <c r="K16" s="56">
        <v>6.0796999999999999</v>
      </c>
      <c r="L16" s="56">
        <v>6.6822999999999997</v>
      </c>
      <c r="M16" s="56">
        <v>7.2919999999999998</v>
      </c>
      <c r="N16" s="56">
        <v>7.9127999999999998</v>
      </c>
      <c r="O16" s="56">
        <v>8.5485000000000007</v>
      </c>
      <c r="P16" s="56">
        <v>9.2037999999999993</v>
      </c>
      <c r="Q16" s="56">
        <v>9.8835999999999995</v>
      </c>
      <c r="R16" s="56">
        <v>10.593400000000001</v>
      </c>
      <c r="S16" s="56">
        <v>11.339</v>
      </c>
      <c r="T16" s="56">
        <v>12.126300000000001</v>
      </c>
      <c r="U16" s="56">
        <v>12.960800000000001</v>
      </c>
      <c r="V16" s="56">
        <v>13.8466</v>
      </c>
      <c r="W16" s="56">
        <v>14.786799999999999</v>
      </c>
      <c r="X16" s="56">
        <v>15.782</v>
      </c>
      <c r="Y16" s="56">
        <v>16.831399999999999</v>
      </c>
      <c r="Z16" s="56">
        <v>17.931899999999999</v>
      </c>
      <c r="AA16" s="56">
        <v>19.079000000000001</v>
      </c>
      <c r="AB16" s="56">
        <v>20.266999999999999</v>
      </c>
      <c r="AC16" s="56">
        <v>21.489699999999999</v>
      </c>
      <c r="AD16" s="56">
        <v>22.741299999999999</v>
      </c>
      <c r="AE16" s="56">
        <v>24.016999999999999</v>
      </c>
      <c r="AF16" s="57">
        <v>25.313400000000001</v>
      </c>
    </row>
    <row r="17" spans="1:32" x14ac:dyDescent="0.25">
      <c r="A17" s="47">
        <v>32</v>
      </c>
      <c r="B17" s="3"/>
      <c r="C17" s="55">
        <v>1.0593999999999999</v>
      </c>
      <c r="D17" s="56">
        <v>1.7591000000000001</v>
      </c>
      <c r="E17" s="56">
        <v>2.4451999999999998</v>
      </c>
      <c r="F17" s="56">
        <v>3.1189</v>
      </c>
      <c r="G17" s="56">
        <v>3.7835000000000001</v>
      </c>
      <c r="H17" s="56">
        <v>4.4345999999999997</v>
      </c>
      <c r="I17" s="56">
        <v>5.0717999999999996</v>
      </c>
      <c r="J17" s="56">
        <v>5.7081999999999997</v>
      </c>
      <c r="K17" s="56">
        <v>6.3472999999999997</v>
      </c>
      <c r="L17" s="56">
        <v>6.9931999999999999</v>
      </c>
      <c r="M17" s="56">
        <v>7.6501999999999999</v>
      </c>
      <c r="N17" s="56">
        <v>8.3224999999999998</v>
      </c>
      <c r="O17" s="56">
        <v>9.0149000000000008</v>
      </c>
      <c r="P17" s="56">
        <v>9.7329000000000008</v>
      </c>
      <c r="Q17" s="56">
        <v>10.482100000000001</v>
      </c>
      <c r="R17" s="56">
        <v>11.268700000000001</v>
      </c>
      <c r="S17" s="56">
        <v>12.0989</v>
      </c>
      <c r="T17" s="56">
        <v>12.978300000000001</v>
      </c>
      <c r="U17" s="56">
        <v>13.9117</v>
      </c>
      <c r="V17" s="56">
        <v>14.902100000000001</v>
      </c>
      <c r="W17" s="56">
        <v>15.950200000000001</v>
      </c>
      <c r="X17" s="56">
        <v>17.055099999999999</v>
      </c>
      <c r="Y17" s="56">
        <v>18.213699999999999</v>
      </c>
      <c r="Z17" s="56">
        <v>19.421099999999999</v>
      </c>
      <c r="AA17" s="56">
        <v>20.671299999999999</v>
      </c>
      <c r="AB17" s="56">
        <v>21.957699999999999</v>
      </c>
      <c r="AC17" s="56">
        <v>23.2745</v>
      </c>
      <c r="AD17" s="56">
        <v>24.616599999999998</v>
      </c>
      <c r="AE17" s="56">
        <v>25.9803</v>
      </c>
      <c r="AF17" s="57">
        <v>27.363499999999998</v>
      </c>
    </row>
    <row r="18" spans="1:32" x14ac:dyDescent="0.25">
      <c r="A18" s="47">
        <v>33</v>
      </c>
      <c r="B18" s="3"/>
      <c r="C18" s="55">
        <v>1.0822000000000001</v>
      </c>
      <c r="D18" s="56">
        <v>1.8086</v>
      </c>
      <c r="E18" s="56">
        <v>2.5234000000000001</v>
      </c>
      <c r="F18" s="56">
        <v>3.2290999999999999</v>
      </c>
      <c r="G18" s="56">
        <v>3.9279999999999999</v>
      </c>
      <c r="H18" s="56">
        <v>4.6161000000000003</v>
      </c>
      <c r="I18" s="56">
        <v>5.2926000000000002</v>
      </c>
      <c r="J18" s="56">
        <v>5.9710000000000001</v>
      </c>
      <c r="K18" s="56">
        <v>6.6555</v>
      </c>
      <c r="L18" s="56">
        <v>7.351</v>
      </c>
      <c r="M18" s="56">
        <v>8.0620999999999992</v>
      </c>
      <c r="N18" s="56">
        <v>8.7940000000000005</v>
      </c>
      <c r="O18" s="56">
        <v>9.5524000000000004</v>
      </c>
      <c r="P18" s="56">
        <v>10.343299999999999</v>
      </c>
      <c r="Q18" s="56">
        <v>11.1732</v>
      </c>
      <c r="R18" s="56">
        <v>12.0488</v>
      </c>
      <c r="S18" s="56">
        <v>12.9758</v>
      </c>
      <c r="T18" s="56">
        <v>13.959300000000001</v>
      </c>
      <c r="U18" s="56">
        <v>15.002599999999999</v>
      </c>
      <c r="V18" s="56">
        <v>16.1065</v>
      </c>
      <c r="W18" s="56">
        <v>17.27</v>
      </c>
      <c r="X18" s="56">
        <v>18.489699999999999</v>
      </c>
      <c r="Y18" s="56">
        <v>19.7607</v>
      </c>
      <c r="Z18" s="56">
        <v>21.0762</v>
      </c>
      <c r="AA18" s="56">
        <v>22.4298</v>
      </c>
      <c r="AB18" s="56">
        <v>23.8154</v>
      </c>
      <c r="AC18" s="56">
        <v>25.227399999999999</v>
      </c>
      <c r="AD18" s="56">
        <v>26.662099999999999</v>
      </c>
      <c r="AE18" s="56">
        <v>28.1172</v>
      </c>
      <c r="AF18" s="57">
        <v>29.591899999999999</v>
      </c>
    </row>
    <row r="19" spans="1:32" x14ac:dyDescent="0.25">
      <c r="A19" s="47">
        <v>34</v>
      </c>
      <c r="B19" s="3"/>
      <c r="C19" s="55">
        <v>1.1101000000000001</v>
      </c>
      <c r="D19" s="56">
        <v>1.8671</v>
      </c>
      <c r="E19" s="56">
        <v>2.6158999999999999</v>
      </c>
      <c r="F19" s="56">
        <v>3.3578999999999999</v>
      </c>
      <c r="G19" s="56">
        <v>4.0960999999999999</v>
      </c>
      <c r="H19" s="56">
        <v>4.8259999999999996</v>
      </c>
      <c r="I19" s="56">
        <v>5.5465999999999998</v>
      </c>
      <c r="J19" s="56">
        <v>6.2725</v>
      </c>
      <c r="K19" s="56">
        <v>7.0091000000000001</v>
      </c>
      <c r="L19" s="56">
        <v>7.7615999999999996</v>
      </c>
      <c r="M19" s="56">
        <v>8.5352999999999994</v>
      </c>
      <c r="N19" s="56">
        <v>9.3364999999999991</v>
      </c>
      <c r="O19" s="56">
        <v>10.1716</v>
      </c>
      <c r="P19" s="56">
        <v>11.0474</v>
      </c>
      <c r="Q19" s="56">
        <v>11.9709</v>
      </c>
      <c r="R19" s="56">
        <v>12.9483</v>
      </c>
      <c r="S19" s="56">
        <v>13.9847</v>
      </c>
      <c r="T19" s="56">
        <v>15.0839</v>
      </c>
      <c r="U19" s="56">
        <v>16.246500000000001</v>
      </c>
      <c r="V19" s="56">
        <v>17.471699999999998</v>
      </c>
      <c r="W19" s="56">
        <v>18.7559</v>
      </c>
      <c r="X19" s="56">
        <v>20.093800000000002</v>
      </c>
      <c r="Y19" s="56">
        <v>21.478200000000001</v>
      </c>
      <c r="Z19" s="56">
        <v>22.9026</v>
      </c>
      <c r="AA19" s="56">
        <v>24.360499999999998</v>
      </c>
      <c r="AB19" s="56">
        <v>25.8462</v>
      </c>
      <c r="AC19" s="56">
        <v>27.355699999999999</v>
      </c>
      <c r="AD19" s="56">
        <v>28.886500000000002</v>
      </c>
      <c r="AE19" s="56">
        <v>30.437999999999999</v>
      </c>
      <c r="AF19" s="57">
        <v>32.010899999999999</v>
      </c>
    </row>
    <row r="20" spans="1:32" x14ac:dyDescent="0.25">
      <c r="A20" s="47">
        <v>35</v>
      </c>
      <c r="B20" s="3"/>
      <c r="C20" s="55">
        <v>1.1420999999999999</v>
      </c>
      <c r="D20" s="56">
        <v>1.9352</v>
      </c>
      <c r="E20" s="56">
        <v>2.7225000000000001</v>
      </c>
      <c r="F20" s="56">
        <v>3.5063</v>
      </c>
      <c r="G20" s="56">
        <v>4.2887000000000004</v>
      </c>
      <c r="H20" s="56">
        <v>5.0654000000000003</v>
      </c>
      <c r="I20" s="56">
        <v>5.8357999999999999</v>
      </c>
      <c r="J20" s="56">
        <v>6.6163999999999996</v>
      </c>
      <c r="K20" s="56">
        <v>7.4127999999999998</v>
      </c>
      <c r="L20" s="56">
        <v>8.2309000000000001</v>
      </c>
      <c r="M20" s="56">
        <v>9.0775000000000006</v>
      </c>
      <c r="N20" s="56">
        <v>9.9593000000000007</v>
      </c>
      <c r="O20" s="56">
        <v>10.883699999999999</v>
      </c>
      <c r="P20" s="56">
        <v>11.857900000000001</v>
      </c>
      <c r="Q20" s="56">
        <v>12.8886</v>
      </c>
      <c r="R20" s="56">
        <v>13.9811</v>
      </c>
      <c r="S20" s="56">
        <v>15.139099999999999</v>
      </c>
      <c r="T20" s="56">
        <v>16.363800000000001</v>
      </c>
      <c r="U20" s="56">
        <v>17.6541</v>
      </c>
      <c r="V20" s="56">
        <v>19.0063</v>
      </c>
      <c r="W20" s="56">
        <v>20.4145</v>
      </c>
      <c r="X20" s="56">
        <v>21.871600000000001</v>
      </c>
      <c r="Y20" s="56">
        <v>23.3706</v>
      </c>
      <c r="Z20" s="56">
        <v>24.904800000000002</v>
      </c>
      <c r="AA20" s="56">
        <v>26.4681</v>
      </c>
      <c r="AB20" s="56">
        <v>28.0564</v>
      </c>
      <c r="AC20" s="56">
        <v>29.667100000000001</v>
      </c>
      <c r="AD20" s="56">
        <v>31.299399999999999</v>
      </c>
      <c r="AE20" s="56">
        <v>32.9542</v>
      </c>
      <c r="AF20" s="57">
        <v>34.633699999999997</v>
      </c>
    </row>
    <row r="21" spans="1:32" x14ac:dyDescent="0.25">
      <c r="A21" s="47">
        <v>36</v>
      </c>
      <c r="B21" s="3"/>
      <c r="C21" s="55">
        <v>1.1798</v>
      </c>
      <c r="D21" s="56">
        <v>2.0139999999999998</v>
      </c>
      <c r="E21" s="56">
        <v>2.8454000000000002</v>
      </c>
      <c r="F21" s="56">
        <v>3.6760999999999999</v>
      </c>
      <c r="G21" s="56">
        <v>4.5080999999999998</v>
      </c>
      <c r="H21" s="56">
        <v>5.3373999999999997</v>
      </c>
      <c r="I21" s="56">
        <v>6.1650999999999998</v>
      </c>
      <c r="J21" s="56">
        <v>7.0084</v>
      </c>
      <c r="K21" s="56">
        <v>7.8738000000000001</v>
      </c>
      <c r="L21" s="56">
        <v>8.7685999999999993</v>
      </c>
      <c r="M21" s="56">
        <v>9.6998999999999995</v>
      </c>
      <c r="N21" s="56">
        <v>10.675599999999999</v>
      </c>
      <c r="O21" s="56">
        <v>11.7035</v>
      </c>
      <c r="P21" s="56">
        <v>12.7905</v>
      </c>
      <c r="Q21" s="56">
        <v>13.9422</v>
      </c>
      <c r="R21" s="56">
        <v>15.162599999999999</v>
      </c>
      <c r="S21" s="56">
        <v>16.4528</v>
      </c>
      <c r="T21" s="56">
        <v>17.811699999999998</v>
      </c>
      <c r="U21" s="56">
        <v>19.235499999999998</v>
      </c>
      <c r="V21" s="56">
        <v>20.7178</v>
      </c>
      <c r="W21" s="56">
        <v>22.2515</v>
      </c>
      <c r="X21" s="56">
        <v>23.8292</v>
      </c>
      <c r="Y21" s="56">
        <v>25.4438</v>
      </c>
      <c r="Z21" s="56">
        <v>27.088899999999999</v>
      </c>
      <c r="AA21" s="56">
        <v>28.760200000000001</v>
      </c>
      <c r="AB21" s="56">
        <v>30.454999999999998</v>
      </c>
      <c r="AC21" s="56">
        <v>32.172600000000003</v>
      </c>
      <c r="AD21" s="56">
        <v>33.913699999999999</v>
      </c>
      <c r="AE21" s="56">
        <v>35.680700000000002</v>
      </c>
      <c r="AF21" s="57">
        <v>37.4773</v>
      </c>
    </row>
    <row r="22" spans="1:32" x14ac:dyDescent="0.25">
      <c r="A22" s="47">
        <v>37</v>
      </c>
      <c r="B22" s="3"/>
      <c r="C22" s="55">
        <v>1.2226999999999999</v>
      </c>
      <c r="D22" s="56">
        <v>2.1038999999999999</v>
      </c>
      <c r="E22" s="56">
        <v>2.9849999999999999</v>
      </c>
      <c r="F22" s="56">
        <v>3.8681999999999999</v>
      </c>
      <c r="G22" s="56">
        <v>4.7561</v>
      </c>
      <c r="H22" s="56">
        <v>5.6455000000000002</v>
      </c>
      <c r="I22" s="56">
        <v>6.5388999999999999</v>
      </c>
      <c r="J22" s="56">
        <v>7.4546000000000001</v>
      </c>
      <c r="K22" s="56">
        <v>8.4006000000000007</v>
      </c>
      <c r="L22" s="56">
        <v>9.3843999999999994</v>
      </c>
      <c r="M22" s="56">
        <v>10.4145</v>
      </c>
      <c r="N22" s="56">
        <v>11.4992</v>
      </c>
      <c r="O22" s="56">
        <v>12.6457</v>
      </c>
      <c r="P22" s="56">
        <v>13.86</v>
      </c>
      <c r="Q22" s="56">
        <v>15.1464</v>
      </c>
      <c r="R22" s="56">
        <v>16.505800000000001</v>
      </c>
      <c r="S22" s="56">
        <v>17.937100000000001</v>
      </c>
      <c r="T22" s="56">
        <v>19.436299999999999</v>
      </c>
      <c r="U22" s="56">
        <v>20.9969</v>
      </c>
      <c r="V22" s="56">
        <v>22.6114</v>
      </c>
      <c r="W22" s="56">
        <v>24.271999999999998</v>
      </c>
      <c r="X22" s="56">
        <v>25.971299999999999</v>
      </c>
      <c r="Y22" s="56">
        <v>27.7026</v>
      </c>
      <c r="Z22" s="56">
        <v>29.461500000000001</v>
      </c>
      <c r="AA22" s="56">
        <v>31.245000000000001</v>
      </c>
      <c r="AB22" s="56">
        <v>33.052300000000002</v>
      </c>
      <c r="AC22" s="56">
        <v>34.884300000000003</v>
      </c>
      <c r="AD22" s="56">
        <v>36.743699999999997</v>
      </c>
      <c r="AE22" s="56">
        <v>38.634</v>
      </c>
      <c r="AF22" s="57">
        <v>40.559600000000003</v>
      </c>
    </row>
    <row r="23" spans="1:32" x14ac:dyDescent="0.25">
      <c r="A23" s="47">
        <v>38</v>
      </c>
      <c r="B23" s="3"/>
      <c r="C23" s="55">
        <v>1.2718</v>
      </c>
      <c r="D23" s="56">
        <v>2.2058</v>
      </c>
      <c r="E23" s="56">
        <v>3.1427</v>
      </c>
      <c r="F23" s="56">
        <v>4.0850999999999997</v>
      </c>
      <c r="G23" s="56">
        <v>5.0366999999999997</v>
      </c>
      <c r="H23" s="56">
        <v>5.9947999999999997</v>
      </c>
      <c r="I23" s="56">
        <v>6.9642999999999997</v>
      </c>
      <c r="J23" s="56">
        <v>7.9645999999999999</v>
      </c>
      <c r="K23" s="56">
        <v>9.0040999999999993</v>
      </c>
      <c r="L23" s="56">
        <v>10.091900000000001</v>
      </c>
      <c r="M23" s="56">
        <v>11.236599999999999</v>
      </c>
      <c r="N23" s="56">
        <v>12.446</v>
      </c>
      <c r="O23" s="56">
        <v>13.7265</v>
      </c>
      <c r="P23" s="56">
        <v>15.0825</v>
      </c>
      <c r="Q23" s="56">
        <v>16.5151</v>
      </c>
      <c r="R23" s="56">
        <v>18.023099999999999</v>
      </c>
      <c r="S23" s="56">
        <v>19.601900000000001</v>
      </c>
      <c r="T23" s="56">
        <v>21.245000000000001</v>
      </c>
      <c r="U23" s="56">
        <v>22.944600000000001</v>
      </c>
      <c r="V23" s="56">
        <v>24.692699999999999</v>
      </c>
      <c r="W23" s="56">
        <v>26.481300000000001</v>
      </c>
      <c r="X23" s="56">
        <v>28.303599999999999</v>
      </c>
      <c r="Y23" s="56">
        <v>30.154699999999998</v>
      </c>
      <c r="Z23" s="56">
        <v>32.031700000000001</v>
      </c>
      <c r="AA23" s="56">
        <v>33.933599999999998</v>
      </c>
      <c r="AB23" s="56">
        <v>35.861499999999999</v>
      </c>
      <c r="AC23" s="56">
        <v>37.818100000000001</v>
      </c>
      <c r="AD23" s="56">
        <v>39.807200000000002</v>
      </c>
      <c r="AE23" s="56">
        <v>41.833399999999997</v>
      </c>
      <c r="AF23" s="57">
        <v>43.901800000000001</v>
      </c>
    </row>
    <row r="24" spans="1:32" x14ac:dyDescent="0.25">
      <c r="A24" s="47">
        <v>39</v>
      </c>
      <c r="B24" s="3"/>
      <c r="C24" s="55">
        <v>1.3272999999999999</v>
      </c>
      <c r="D24" s="56">
        <v>2.3205</v>
      </c>
      <c r="E24" s="56">
        <v>3.32</v>
      </c>
      <c r="F24" s="56">
        <v>4.3299000000000003</v>
      </c>
      <c r="G24" s="56">
        <v>5.3540000000000001</v>
      </c>
      <c r="H24" s="56">
        <v>6.3916000000000004</v>
      </c>
      <c r="I24" s="56">
        <v>7.4499000000000004</v>
      </c>
      <c r="J24" s="56">
        <v>8.5486000000000004</v>
      </c>
      <c r="K24" s="56">
        <v>9.6974999999999998</v>
      </c>
      <c r="L24" s="56">
        <v>10.905799999999999</v>
      </c>
      <c r="M24" s="56">
        <v>12.181800000000001</v>
      </c>
      <c r="N24" s="56">
        <v>13.532299999999999</v>
      </c>
      <c r="O24" s="56">
        <v>14.9619</v>
      </c>
      <c r="P24" s="56">
        <v>16.471800000000002</v>
      </c>
      <c r="Q24" s="56">
        <v>18.060700000000001</v>
      </c>
      <c r="R24" s="56">
        <v>19.723600000000001</v>
      </c>
      <c r="S24" s="56">
        <v>21.453800000000001</v>
      </c>
      <c r="T24" s="56">
        <v>23.243300000000001</v>
      </c>
      <c r="U24" s="56">
        <v>25.083600000000001</v>
      </c>
      <c r="V24" s="56">
        <v>26.9665</v>
      </c>
      <c r="W24" s="56">
        <v>28.884599999999999</v>
      </c>
      <c r="X24" s="56">
        <v>30.832999999999998</v>
      </c>
      <c r="Y24" s="56">
        <v>32.808500000000002</v>
      </c>
      <c r="Z24" s="56">
        <v>34.810200000000002</v>
      </c>
      <c r="AA24" s="56">
        <v>36.839199999999998</v>
      </c>
      <c r="AB24" s="56">
        <v>38.898200000000003</v>
      </c>
      <c r="AC24" s="56">
        <v>40.991500000000002</v>
      </c>
      <c r="AD24" s="56">
        <v>43.123800000000003</v>
      </c>
      <c r="AE24" s="56">
        <v>45.3005</v>
      </c>
      <c r="AF24" s="57">
        <v>47.526699999999998</v>
      </c>
    </row>
    <row r="25" spans="1:32" x14ac:dyDescent="0.25">
      <c r="A25" s="47">
        <v>40</v>
      </c>
      <c r="B25" s="3"/>
      <c r="C25" s="55">
        <v>1.3895999999999999</v>
      </c>
      <c r="D25" s="56">
        <v>2.4491999999999998</v>
      </c>
      <c r="E25" s="56">
        <v>3.5202</v>
      </c>
      <c r="F25" s="56">
        <v>4.6067999999999998</v>
      </c>
      <c r="G25" s="56">
        <v>5.7145000000000001</v>
      </c>
      <c r="H25" s="56">
        <v>6.8452000000000002</v>
      </c>
      <c r="I25" s="56">
        <v>8.0068999999999999</v>
      </c>
      <c r="J25" s="56">
        <v>9.2205999999999992</v>
      </c>
      <c r="K25" s="56">
        <v>10.4963</v>
      </c>
      <c r="L25" s="56">
        <v>11.842700000000001</v>
      </c>
      <c r="M25" s="56">
        <v>13.267200000000001</v>
      </c>
      <c r="N25" s="56">
        <v>14.7746</v>
      </c>
      <c r="O25" s="56">
        <v>16.366199999999999</v>
      </c>
      <c r="P25" s="56">
        <v>18.040600000000001</v>
      </c>
      <c r="Q25" s="56">
        <v>19.792400000000001</v>
      </c>
      <c r="R25" s="56">
        <v>21.614799999999999</v>
      </c>
      <c r="S25" s="56">
        <v>23.499099999999999</v>
      </c>
      <c r="T25" s="56">
        <v>25.436699999999998</v>
      </c>
      <c r="U25" s="56">
        <v>27.419</v>
      </c>
      <c r="V25" s="56">
        <v>29.438199999999998</v>
      </c>
      <c r="W25" s="56">
        <v>31.4892</v>
      </c>
      <c r="X25" s="56">
        <v>33.568600000000004</v>
      </c>
      <c r="Y25" s="56">
        <v>35.6755</v>
      </c>
      <c r="Z25" s="56">
        <v>37.811</v>
      </c>
      <c r="AA25" s="56">
        <v>39.978200000000001</v>
      </c>
      <c r="AB25" s="56">
        <v>42.181199999999997</v>
      </c>
      <c r="AC25" s="56">
        <v>44.425400000000003</v>
      </c>
      <c r="AD25" s="56">
        <v>46.716200000000001</v>
      </c>
      <c r="AE25" s="56">
        <v>49.059100000000001</v>
      </c>
      <c r="AF25" s="57">
        <v>51.459000000000003</v>
      </c>
    </row>
    <row r="26" spans="1:32" x14ac:dyDescent="0.25">
      <c r="A26" s="47">
        <v>41</v>
      </c>
      <c r="B26" s="3"/>
      <c r="C26" s="55">
        <v>1.4598</v>
      </c>
      <c r="D26" s="56">
        <v>2.5951</v>
      </c>
      <c r="E26" s="56">
        <v>3.7473000000000001</v>
      </c>
      <c r="F26" s="56">
        <v>4.9218999999999999</v>
      </c>
      <c r="G26" s="56">
        <v>6.1275000000000004</v>
      </c>
      <c r="H26" s="56">
        <v>7.3667999999999996</v>
      </c>
      <c r="I26" s="56">
        <v>8.6493000000000002</v>
      </c>
      <c r="J26" s="56">
        <v>9.9963999999999995</v>
      </c>
      <c r="K26" s="56">
        <v>11.4175</v>
      </c>
      <c r="L26" s="56">
        <v>12.920199999999999</v>
      </c>
      <c r="M26" s="56">
        <v>14.5098</v>
      </c>
      <c r="N26" s="56">
        <v>16.1877</v>
      </c>
      <c r="O26" s="56">
        <v>17.952300000000001</v>
      </c>
      <c r="P26" s="56">
        <v>19.798100000000002</v>
      </c>
      <c r="Q26" s="56">
        <v>21.7179</v>
      </c>
      <c r="R26" s="56">
        <v>23.7026</v>
      </c>
      <c r="S26" s="56">
        <v>25.742899999999999</v>
      </c>
      <c r="T26" s="56">
        <v>27.83</v>
      </c>
      <c r="U26" s="56">
        <v>29.9559</v>
      </c>
      <c r="V26" s="56">
        <v>32.115099999999998</v>
      </c>
      <c r="W26" s="56">
        <v>34.304099999999998</v>
      </c>
      <c r="X26" s="56">
        <v>36.521900000000002</v>
      </c>
      <c r="Y26" s="56">
        <v>38.769799999999996</v>
      </c>
      <c r="Z26" s="56">
        <v>41.051000000000002</v>
      </c>
      <c r="AA26" s="56">
        <v>43.369900000000001</v>
      </c>
      <c r="AB26" s="56">
        <v>45.731999999999999</v>
      </c>
      <c r="AC26" s="56">
        <v>48.143099999999997</v>
      </c>
      <c r="AD26" s="56">
        <v>50.609099999999998</v>
      </c>
      <c r="AE26" s="56">
        <v>53.135100000000001</v>
      </c>
      <c r="AF26" s="57">
        <v>55.7256</v>
      </c>
    </row>
    <row r="27" spans="1:32" x14ac:dyDescent="0.25">
      <c r="A27" s="47">
        <v>42</v>
      </c>
      <c r="B27" s="3"/>
      <c r="C27" s="55">
        <v>1.5399</v>
      </c>
      <c r="D27" s="56">
        <v>2.7610999999999999</v>
      </c>
      <c r="E27" s="56">
        <v>4.0065999999999997</v>
      </c>
      <c r="F27" s="56">
        <v>5.2839</v>
      </c>
      <c r="G27" s="56">
        <v>6.6036999999999999</v>
      </c>
      <c r="H27" s="56">
        <v>7.9699</v>
      </c>
      <c r="I27" s="56">
        <v>9.3927999999999994</v>
      </c>
      <c r="J27" s="56">
        <v>10.892899999999999</v>
      </c>
      <c r="K27" s="56">
        <v>12.478400000000001</v>
      </c>
      <c r="L27" s="56">
        <v>14.1549</v>
      </c>
      <c r="M27" s="56">
        <v>15.923999999999999</v>
      </c>
      <c r="N27" s="56">
        <v>17.783999999999999</v>
      </c>
      <c r="O27" s="56">
        <v>19.728999999999999</v>
      </c>
      <c r="P27" s="56">
        <v>21.751799999999999</v>
      </c>
      <c r="Q27" s="56">
        <v>23.842500000000001</v>
      </c>
      <c r="R27" s="56">
        <v>25.991499999999998</v>
      </c>
      <c r="S27" s="56">
        <v>28.189299999999999</v>
      </c>
      <c r="T27" s="56">
        <v>30.427700000000002</v>
      </c>
      <c r="U27" s="56">
        <v>32.701099999999997</v>
      </c>
      <c r="V27" s="56">
        <v>35.005699999999997</v>
      </c>
      <c r="W27" s="56">
        <v>37.340600000000002</v>
      </c>
      <c r="X27" s="56">
        <v>39.707099999999997</v>
      </c>
      <c r="Y27" s="56">
        <v>42.108400000000003</v>
      </c>
      <c r="Z27" s="56">
        <v>44.549500000000002</v>
      </c>
      <c r="AA27" s="56">
        <v>47.036000000000001</v>
      </c>
      <c r="AB27" s="56">
        <v>49.574100000000001</v>
      </c>
      <c r="AC27" s="56">
        <v>52.17</v>
      </c>
      <c r="AD27" s="56">
        <v>54.829000000000001</v>
      </c>
      <c r="AE27" s="56">
        <v>57.555999999999997</v>
      </c>
      <c r="AF27" s="57">
        <v>60.354300000000002</v>
      </c>
    </row>
    <row r="28" spans="1:32" x14ac:dyDescent="0.25">
      <c r="A28" s="47">
        <v>43</v>
      </c>
      <c r="B28" s="3"/>
      <c r="C28" s="55">
        <v>1.6308</v>
      </c>
      <c r="D28" s="56">
        <v>2.9508999999999999</v>
      </c>
      <c r="E28" s="56">
        <v>4.3048999999999999</v>
      </c>
      <c r="F28" s="56">
        <v>5.7018000000000004</v>
      </c>
      <c r="G28" s="56">
        <v>7.1551999999999998</v>
      </c>
      <c r="H28" s="56">
        <v>8.6689000000000007</v>
      </c>
      <c r="I28" s="56">
        <v>10.252800000000001</v>
      </c>
      <c r="J28" s="56">
        <v>11.926</v>
      </c>
      <c r="K28" s="56">
        <v>13.694599999999999</v>
      </c>
      <c r="L28" s="56">
        <v>15.5601</v>
      </c>
      <c r="M28" s="56">
        <v>17.520700000000001</v>
      </c>
      <c r="N28" s="56">
        <v>19.570699999999999</v>
      </c>
      <c r="O28" s="56">
        <v>21.702200000000001</v>
      </c>
      <c r="P28" s="56">
        <v>23.905000000000001</v>
      </c>
      <c r="Q28" s="56">
        <v>26.168900000000001</v>
      </c>
      <c r="R28" s="56">
        <v>28.483799999999999</v>
      </c>
      <c r="S28" s="56">
        <v>30.841000000000001</v>
      </c>
      <c r="T28" s="56">
        <v>33.234900000000003</v>
      </c>
      <c r="U28" s="56">
        <v>35.661499999999997</v>
      </c>
      <c r="V28" s="56">
        <v>38.119900000000001</v>
      </c>
      <c r="W28" s="56">
        <v>40.611400000000003</v>
      </c>
      <c r="X28" s="56">
        <v>43.139600000000002</v>
      </c>
      <c r="Y28" s="56">
        <v>45.709600000000002</v>
      </c>
      <c r="Z28" s="56">
        <v>48.327399999999997</v>
      </c>
      <c r="AA28" s="56">
        <v>50.999499999999998</v>
      </c>
      <c r="AB28" s="56">
        <v>53.732399999999998</v>
      </c>
      <c r="AC28" s="56">
        <v>56.531799999999997</v>
      </c>
      <c r="AD28" s="56">
        <v>59.402700000000003</v>
      </c>
      <c r="AE28" s="56">
        <v>62.3489</v>
      </c>
      <c r="AF28" s="57">
        <v>65.372399999999999</v>
      </c>
    </row>
    <row r="29" spans="1:32" x14ac:dyDescent="0.25">
      <c r="A29" s="47">
        <v>44</v>
      </c>
      <c r="B29" s="3"/>
      <c r="C29" s="55">
        <v>1.7353000000000001</v>
      </c>
      <c r="D29" s="56">
        <v>3.1703000000000001</v>
      </c>
      <c r="E29" s="56">
        <v>4.6504000000000003</v>
      </c>
      <c r="F29" s="56">
        <v>6.1874000000000002</v>
      </c>
      <c r="G29" s="56">
        <v>7.7961999999999998</v>
      </c>
      <c r="H29" s="56">
        <v>9.4792000000000005</v>
      </c>
      <c r="I29" s="56">
        <v>11.2453</v>
      </c>
      <c r="J29" s="56">
        <v>13.1112</v>
      </c>
      <c r="K29" s="56">
        <v>15.078799999999999</v>
      </c>
      <c r="L29" s="56">
        <v>17.145900000000001</v>
      </c>
      <c r="M29" s="56">
        <v>19.306799999999999</v>
      </c>
      <c r="N29" s="56">
        <v>21.553100000000001</v>
      </c>
      <c r="O29" s="56">
        <v>23.874300000000002</v>
      </c>
      <c r="P29" s="56">
        <v>26.259599999999999</v>
      </c>
      <c r="Q29" s="56">
        <v>28.698399999999999</v>
      </c>
      <c r="R29" s="56">
        <v>31.1814</v>
      </c>
      <c r="S29" s="56">
        <v>33.702399999999997</v>
      </c>
      <c r="T29" s="56">
        <v>36.257800000000003</v>
      </c>
      <c r="U29" s="56">
        <v>38.846600000000002</v>
      </c>
      <c r="V29" s="56">
        <v>41.470100000000002</v>
      </c>
      <c r="W29" s="56">
        <v>44.132199999999997</v>
      </c>
      <c r="X29" s="56">
        <v>46.838200000000001</v>
      </c>
      <c r="Y29" s="56">
        <v>49.594499999999996</v>
      </c>
      <c r="Z29" s="56">
        <v>52.408099999999997</v>
      </c>
      <c r="AA29" s="56">
        <v>55.285600000000002</v>
      </c>
      <c r="AB29" s="56">
        <v>58.233199999999997</v>
      </c>
      <c r="AC29" s="56">
        <v>61.256100000000004</v>
      </c>
      <c r="AD29" s="56">
        <v>64.3583</v>
      </c>
      <c r="AE29" s="56">
        <v>67.542199999999994</v>
      </c>
      <c r="AF29" s="57">
        <v>70.808400000000006</v>
      </c>
    </row>
    <row r="30" spans="1:32" x14ac:dyDescent="0.25">
      <c r="A30" s="47">
        <v>45</v>
      </c>
      <c r="B30" s="3"/>
      <c r="C30" s="55">
        <v>1.857</v>
      </c>
      <c r="D30" s="56">
        <v>3.4255</v>
      </c>
      <c r="E30" s="56">
        <v>5.0526</v>
      </c>
      <c r="F30" s="56">
        <v>6.7529000000000003</v>
      </c>
      <c r="G30" s="56">
        <v>8.5399999999999991</v>
      </c>
      <c r="H30" s="56">
        <v>10.4148</v>
      </c>
      <c r="I30" s="56">
        <v>12.383800000000001</v>
      </c>
      <c r="J30" s="56">
        <v>14.459300000000001</v>
      </c>
      <c r="K30" s="56">
        <v>16.639099999999999</v>
      </c>
      <c r="L30" s="56">
        <v>18.917200000000001</v>
      </c>
      <c r="M30" s="56">
        <v>21.2849</v>
      </c>
      <c r="N30" s="56">
        <v>23.731300000000001</v>
      </c>
      <c r="O30" s="56">
        <v>26.244800000000001</v>
      </c>
      <c r="P30" s="56">
        <v>28.814499999999999</v>
      </c>
      <c r="Q30" s="56">
        <v>31.430499999999999</v>
      </c>
      <c r="R30" s="56">
        <v>34.086199999999998</v>
      </c>
      <c r="S30" s="56">
        <v>36.777500000000003</v>
      </c>
      <c r="T30" s="56">
        <v>39.503900000000002</v>
      </c>
      <c r="U30" s="56">
        <v>42.2669</v>
      </c>
      <c r="V30" s="56">
        <v>45.070300000000003</v>
      </c>
      <c r="W30" s="56">
        <v>47.92</v>
      </c>
      <c r="X30" s="56">
        <v>50.822600000000001</v>
      </c>
      <c r="Y30" s="56">
        <v>53.785400000000003</v>
      </c>
      <c r="Z30" s="56">
        <v>56.815600000000003</v>
      </c>
      <c r="AA30" s="56">
        <v>59.919699999999999</v>
      </c>
      <c r="AB30" s="56">
        <v>63.103200000000001</v>
      </c>
      <c r="AC30" s="56">
        <v>66.370199999999997</v>
      </c>
      <c r="AD30" s="56">
        <v>69.723299999999995</v>
      </c>
      <c r="AE30" s="56">
        <v>73.163399999999996</v>
      </c>
      <c r="AF30" s="57">
        <v>76.688900000000004</v>
      </c>
    </row>
    <row r="31" spans="1:32" x14ac:dyDescent="0.25">
      <c r="A31" s="47">
        <v>46</v>
      </c>
      <c r="B31" s="3"/>
      <c r="C31" s="55">
        <v>1.9984</v>
      </c>
      <c r="D31" s="56">
        <v>3.7225999999999999</v>
      </c>
      <c r="E31" s="56">
        <v>5.5206999999999997</v>
      </c>
      <c r="F31" s="56">
        <v>7.4085000000000001</v>
      </c>
      <c r="G31" s="56">
        <v>9.3977000000000004</v>
      </c>
      <c r="H31" s="56">
        <v>11.486000000000001</v>
      </c>
      <c r="I31" s="56">
        <v>13.675800000000001</v>
      </c>
      <c r="J31" s="56">
        <v>15.9749</v>
      </c>
      <c r="K31" s="56">
        <v>18.377099999999999</v>
      </c>
      <c r="L31" s="56">
        <v>20.873200000000001</v>
      </c>
      <c r="M31" s="56">
        <v>23.451899999999998</v>
      </c>
      <c r="N31" s="56">
        <v>26.100999999999999</v>
      </c>
      <c r="O31" s="56">
        <v>28.808900000000001</v>
      </c>
      <c r="P31" s="56">
        <v>31.5655</v>
      </c>
      <c r="Q31" s="56">
        <v>34.363700000000001</v>
      </c>
      <c r="R31" s="56">
        <v>37.199100000000001</v>
      </c>
      <c r="S31" s="56">
        <v>40.070799999999998</v>
      </c>
      <c r="T31" s="56">
        <v>42.980899999999998</v>
      </c>
      <c r="U31" s="56">
        <v>45.933700000000002</v>
      </c>
      <c r="V31" s="56">
        <v>48.935000000000002</v>
      </c>
      <c r="W31" s="56">
        <v>51.992100000000001</v>
      </c>
      <c r="X31" s="56">
        <v>55.1126</v>
      </c>
      <c r="Y31" s="56">
        <v>58.304099999999998</v>
      </c>
      <c r="Z31" s="56">
        <v>61.573500000000003</v>
      </c>
      <c r="AA31" s="56">
        <v>64.926599999999993</v>
      </c>
      <c r="AB31" s="56">
        <v>68.367800000000003</v>
      </c>
      <c r="AC31" s="56">
        <v>71.899799999999999</v>
      </c>
      <c r="AD31" s="56">
        <v>75.523600000000002</v>
      </c>
      <c r="AE31" s="56">
        <v>79.2376</v>
      </c>
      <c r="AF31" s="57">
        <v>83.038300000000007</v>
      </c>
    </row>
    <row r="32" spans="1:32" x14ac:dyDescent="0.25">
      <c r="A32" s="47">
        <v>47</v>
      </c>
      <c r="B32" s="3"/>
      <c r="C32" s="55">
        <v>2.1631999999999998</v>
      </c>
      <c r="D32" s="56">
        <v>4.0681000000000003</v>
      </c>
      <c r="E32" s="56">
        <v>6.0627000000000004</v>
      </c>
      <c r="F32" s="56">
        <v>8.1632999999999996</v>
      </c>
      <c r="G32" s="56">
        <v>10.3775</v>
      </c>
      <c r="H32" s="56">
        <v>12.6983</v>
      </c>
      <c r="I32" s="56">
        <v>15.123799999999999</v>
      </c>
      <c r="J32" s="56">
        <v>17.657399999999999</v>
      </c>
      <c r="K32" s="56">
        <v>20.289400000000001</v>
      </c>
      <c r="L32" s="56">
        <v>23.007899999999999</v>
      </c>
      <c r="M32" s="56">
        <v>25.8004</v>
      </c>
      <c r="N32" s="56">
        <v>28.654499999999999</v>
      </c>
      <c r="O32" s="56">
        <v>31.559699999999999</v>
      </c>
      <c r="P32" s="56">
        <v>34.508499999999998</v>
      </c>
      <c r="Q32" s="56">
        <v>37.496299999999998</v>
      </c>
      <c r="R32" s="56">
        <v>40.522100000000002</v>
      </c>
      <c r="S32" s="56">
        <v>43.587699999999998</v>
      </c>
      <c r="T32" s="56">
        <v>46.6982</v>
      </c>
      <c r="U32" s="56">
        <v>49.859900000000003</v>
      </c>
      <c r="V32" s="56">
        <v>53.080199999999998</v>
      </c>
      <c r="W32" s="56">
        <v>56.3673</v>
      </c>
      <c r="X32" s="56">
        <v>59.729300000000002</v>
      </c>
      <c r="Y32" s="56">
        <v>63.173299999999998</v>
      </c>
      <c r="Z32" s="56">
        <v>66.705699999999993</v>
      </c>
      <c r="AA32" s="56">
        <v>70.331000000000003</v>
      </c>
      <c r="AB32" s="56">
        <v>74.052199999999999</v>
      </c>
      <c r="AC32" s="56">
        <v>77.870199999999997</v>
      </c>
      <c r="AD32" s="56">
        <v>81.783600000000007</v>
      </c>
      <c r="AE32" s="56">
        <v>85.788600000000002</v>
      </c>
      <c r="AF32" s="57">
        <v>89.878500000000003</v>
      </c>
    </row>
    <row r="33" spans="1:32" x14ac:dyDescent="0.25">
      <c r="A33" s="47">
        <v>48</v>
      </c>
      <c r="B33" s="3"/>
      <c r="C33" s="55">
        <v>2.3544999999999998</v>
      </c>
      <c r="D33" s="56">
        <v>4.4664999999999999</v>
      </c>
      <c r="E33" s="56">
        <v>6.6844999999999999</v>
      </c>
      <c r="F33" s="56">
        <v>9.0221</v>
      </c>
      <c r="G33" s="56">
        <v>11.4815</v>
      </c>
      <c r="H33" s="56">
        <v>14.050800000000001</v>
      </c>
      <c r="I33" s="56">
        <v>16.723500000000001</v>
      </c>
      <c r="J33" s="56">
        <v>19.499400000000001</v>
      </c>
      <c r="K33" s="56">
        <v>22.366</v>
      </c>
      <c r="L33" s="56">
        <v>25.310099999999998</v>
      </c>
      <c r="M33" s="56">
        <v>28.318899999999999</v>
      </c>
      <c r="N33" s="56">
        <v>31.3812</v>
      </c>
      <c r="O33" s="56">
        <v>34.4893</v>
      </c>
      <c r="P33" s="56">
        <v>37.638300000000001</v>
      </c>
      <c r="Q33" s="56">
        <v>40.827199999999998</v>
      </c>
      <c r="R33" s="56">
        <v>44.057699999999997</v>
      </c>
      <c r="S33" s="56">
        <v>47.334899999999998</v>
      </c>
      <c r="T33" s="56">
        <v>50.665999999999997</v>
      </c>
      <c r="U33" s="56">
        <v>54.058799999999998</v>
      </c>
      <c r="V33" s="56">
        <v>57.522100000000002</v>
      </c>
      <c r="W33" s="56">
        <v>61.064300000000003</v>
      </c>
      <c r="X33" s="56">
        <v>64.693100000000001</v>
      </c>
      <c r="Y33" s="56">
        <v>68.415099999999995</v>
      </c>
      <c r="Z33" s="56">
        <v>72.235100000000003</v>
      </c>
      <c r="AA33" s="56">
        <v>76.156400000000005</v>
      </c>
      <c r="AB33" s="56">
        <v>80.180000000000007</v>
      </c>
      <c r="AC33" s="56">
        <v>84.304400000000001</v>
      </c>
      <c r="AD33" s="56">
        <v>88.525599999999997</v>
      </c>
      <c r="AE33" s="56">
        <v>92.836699999999993</v>
      </c>
      <c r="AF33" s="57">
        <v>97.227900000000005</v>
      </c>
    </row>
    <row r="34" spans="1:32" x14ac:dyDescent="0.25">
      <c r="A34" s="47">
        <v>49</v>
      </c>
      <c r="B34" s="3"/>
      <c r="C34" s="55">
        <v>2.5739000000000001</v>
      </c>
      <c r="D34" s="56">
        <v>4.9204999999999997</v>
      </c>
      <c r="E34" s="56">
        <v>7.3879000000000001</v>
      </c>
      <c r="F34" s="56">
        <v>9.984</v>
      </c>
      <c r="G34" s="56">
        <v>12.7056</v>
      </c>
      <c r="H34" s="56">
        <v>15.535600000000001</v>
      </c>
      <c r="I34" s="56">
        <v>18.463999999999999</v>
      </c>
      <c r="J34" s="56">
        <v>21.487400000000001</v>
      </c>
      <c r="K34" s="56">
        <v>24.591999999999999</v>
      </c>
      <c r="L34" s="56">
        <v>27.764500000000002</v>
      </c>
      <c r="M34" s="56">
        <v>30.992999999999999</v>
      </c>
      <c r="N34" s="56">
        <v>34.269599999999997</v>
      </c>
      <c r="O34" s="56">
        <v>37.589199999999998</v>
      </c>
      <c r="P34" s="56">
        <v>40.950600000000001</v>
      </c>
      <c r="Q34" s="56">
        <v>44.355800000000002</v>
      </c>
      <c r="R34" s="56">
        <v>47.809800000000003</v>
      </c>
      <c r="S34" s="56">
        <v>51.320099999999996</v>
      </c>
      <c r="T34" s="56">
        <v>54.895499999999998</v>
      </c>
      <c r="U34" s="56">
        <v>58.545099999999998</v>
      </c>
      <c r="V34" s="56">
        <v>62.277999999999999</v>
      </c>
      <c r="W34" s="56">
        <v>66.102199999999996</v>
      </c>
      <c r="X34" s="56">
        <v>70.024799999999999</v>
      </c>
      <c r="Y34" s="56">
        <v>74.051000000000002</v>
      </c>
      <c r="Z34" s="56">
        <v>78.184100000000001</v>
      </c>
      <c r="AA34" s="56">
        <v>82.425299999999993</v>
      </c>
      <c r="AB34" s="56">
        <v>86.773200000000003</v>
      </c>
      <c r="AC34" s="56">
        <v>91.223500000000001</v>
      </c>
      <c r="AD34" s="56">
        <v>95.769000000000005</v>
      </c>
      <c r="AE34" s="56">
        <v>100.3993</v>
      </c>
      <c r="AF34" s="57">
        <v>105.1007</v>
      </c>
    </row>
    <row r="35" spans="1:32" x14ac:dyDescent="0.25">
      <c r="A35" s="47">
        <v>50</v>
      </c>
      <c r="B35" s="3"/>
      <c r="C35" s="55">
        <v>2.8224</v>
      </c>
      <c r="D35" s="56">
        <v>5.4306999999999999</v>
      </c>
      <c r="E35" s="56">
        <v>8.1702999999999992</v>
      </c>
      <c r="F35" s="56">
        <v>11.0435</v>
      </c>
      <c r="G35" s="56">
        <v>14.0402</v>
      </c>
      <c r="H35" s="56">
        <v>17.14</v>
      </c>
      <c r="I35" s="56">
        <v>20.329499999999999</v>
      </c>
      <c r="J35" s="56">
        <v>23.604199999999999</v>
      </c>
      <c r="K35" s="56">
        <v>26.95</v>
      </c>
      <c r="L35" s="56">
        <v>30.354600000000001</v>
      </c>
      <c r="M35" s="56">
        <v>33.8095</v>
      </c>
      <c r="N35" s="56">
        <v>37.309600000000003</v>
      </c>
      <c r="O35" s="56">
        <v>40.8536</v>
      </c>
      <c r="P35" s="56">
        <v>44.4437</v>
      </c>
      <c r="Q35" s="56">
        <v>48.085299999999997</v>
      </c>
      <c r="R35" s="56">
        <v>51.785699999999999</v>
      </c>
      <c r="S35" s="56">
        <v>55.554200000000002</v>
      </c>
      <c r="T35" s="56">
        <v>59.4011</v>
      </c>
      <c r="U35" s="56">
        <v>63.335799999999999</v>
      </c>
      <c r="V35" s="56">
        <v>67.366900000000001</v>
      </c>
      <c r="W35" s="56">
        <v>71.501900000000006</v>
      </c>
      <c r="X35" s="56">
        <v>75.746300000000005</v>
      </c>
      <c r="Y35" s="56">
        <v>80.103800000000007</v>
      </c>
      <c r="Z35" s="56">
        <v>84.575699999999998</v>
      </c>
      <c r="AA35" s="56">
        <v>89.160399999999996</v>
      </c>
      <c r="AB35" s="56">
        <v>93.8536</v>
      </c>
      <c r="AC35" s="56">
        <v>98.647599999999997</v>
      </c>
      <c r="AD35" s="56">
        <v>103.5317</v>
      </c>
      <c r="AE35" s="56">
        <v>108.4913</v>
      </c>
      <c r="AF35" s="57">
        <v>113.50839999999999</v>
      </c>
    </row>
    <row r="36" spans="1:32" x14ac:dyDescent="0.25">
      <c r="A36" s="47">
        <v>51</v>
      </c>
      <c r="B36" s="3"/>
      <c r="C36" s="55">
        <v>3.0994000000000002</v>
      </c>
      <c r="D36" s="56">
        <v>5.9934000000000003</v>
      </c>
      <c r="E36" s="56">
        <v>9.0254999999999992</v>
      </c>
      <c r="F36" s="56">
        <v>12.1892</v>
      </c>
      <c r="G36" s="56">
        <v>15.470700000000001</v>
      </c>
      <c r="H36" s="56">
        <v>18.846299999999999</v>
      </c>
      <c r="I36" s="56">
        <v>22.301300000000001</v>
      </c>
      <c r="J36" s="56">
        <v>25.8308</v>
      </c>
      <c r="K36" s="56">
        <v>29.421800000000001</v>
      </c>
      <c r="L36" s="56">
        <v>33.0657</v>
      </c>
      <c r="M36" s="56">
        <v>36.756900000000002</v>
      </c>
      <c r="N36" s="56">
        <v>40.494300000000003</v>
      </c>
      <c r="O36" s="56">
        <v>44.280200000000001</v>
      </c>
      <c r="P36" s="56">
        <v>48.120199999999997</v>
      </c>
      <c r="Q36" s="56">
        <v>52.022399999999998</v>
      </c>
      <c r="R36" s="56">
        <v>55.996000000000002</v>
      </c>
      <c r="S36" s="56">
        <v>60.051699999999997</v>
      </c>
      <c r="T36" s="56">
        <v>64.200199999999995</v>
      </c>
      <c r="U36" s="56">
        <v>68.450400000000002</v>
      </c>
      <c r="V36" s="56">
        <v>72.810500000000005</v>
      </c>
      <c r="W36" s="56">
        <v>77.286199999999994</v>
      </c>
      <c r="X36" s="56">
        <v>81.881600000000006</v>
      </c>
      <c r="Y36" s="56">
        <v>86.597999999999999</v>
      </c>
      <c r="Z36" s="56">
        <v>91.433800000000005</v>
      </c>
      <c r="AA36" s="56">
        <v>96.384699999999995</v>
      </c>
      <c r="AB36" s="56">
        <v>101.4425</v>
      </c>
      <c r="AC36" s="56">
        <v>106.596</v>
      </c>
      <c r="AD36" s="56">
        <v>111.82980000000001</v>
      </c>
      <c r="AE36" s="56">
        <v>117.1249</v>
      </c>
      <c r="AF36" s="57">
        <v>0</v>
      </c>
    </row>
    <row r="37" spans="1:32" x14ac:dyDescent="0.25">
      <c r="A37" s="47">
        <v>52</v>
      </c>
      <c r="B37" s="3"/>
      <c r="C37" s="55">
        <v>3.4015</v>
      </c>
      <c r="D37" s="56">
        <v>6.6025999999999998</v>
      </c>
      <c r="E37" s="56">
        <v>9.9420999999999999</v>
      </c>
      <c r="F37" s="56">
        <v>13.406599999999999</v>
      </c>
      <c r="G37" s="56">
        <v>16.979399999999998</v>
      </c>
      <c r="H37" s="56">
        <v>20.635400000000001</v>
      </c>
      <c r="I37" s="56">
        <v>24.3597</v>
      </c>
      <c r="J37" s="56">
        <v>28.148399999999999</v>
      </c>
      <c r="K37" s="56">
        <v>31.9925</v>
      </c>
      <c r="L37" s="56">
        <v>35.886299999999999</v>
      </c>
      <c r="M37" s="56">
        <v>39.828600000000002</v>
      </c>
      <c r="N37" s="56">
        <v>43.821899999999999</v>
      </c>
      <c r="O37" s="56">
        <v>47.872300000000003</v>
      </c>
      <c r="P37" s="56">
        <v>51.988100000000003</v>
      </c>
      <c r="Q37" s="56">
        <v>56.179499999999997</v>
      </c>
      <c r="R37" s="56">
        <v>60.457099999999997</v>
      </c>
      <c r="S37" s="56">
        <v>64.832099999999997</v>
      </c>
      <c r="T37" s="56">
        <v>69.314599999999999</v>
      </c>
      <c r="U37" s="56">
        <v>73.913300000000007</v>
      </c>
      <c r="V37" s="56">
        <v>78.634299999999996</v>
      </c>
      <c r="W37" s="56">
        <v>83.481899999999996</v>
      </c>
      <c r="X37" s="56">
        <v>88.457700000000003</v>
      </c>
      <c r="Y37" s="56">
        <v>93.560100000000006</v>
      </c>
      <c r="Z37" s="56">
        <v>98.784499999999994</v>
      </c>
      <c r="AA37" s="56">
        <v>104.12260000000001</v>
      </c>
      <c r="AB37" s="56">
        <v>109.56229999999999</v>
      </c>
      <c r="AC37" s="56">
        <v>115.08759999999999</v>
      </c>
      <c r="AD37" s="56">
        <v>120.6784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3.7259000000000002</v>
      </c>
      <c r="D38" s="56">
        <v>7.2506000000000004</v>
      </c>
      <c r="E38" s="56">
        <v>10.9085</v>
      </c>
      <c r="F38" s="56">
        <v>14.6808</v>
      </c>
      <c r="G38" s="56">
        <v>18.55</v>
      </c>
      <c r="H38" s="56">
        <v>22.4907</v>
      </c>
      <c r="I38" s="56">
        <v>26.4892</v>
      </c>
      <c r="J38" s="56">
        <v>30.5456</v>
      </c>
      <c r="K38" s="56">
        <v>34.6541</v>
      </c>
      <c r="L38" s="56">
        <v>38.813699999999997</v>
      </c>
      <c r="M38" s="56">
        <v>43.026800000000001</v>
      </c>
      <c r="N38" s="56">
        <v>47.300199999999997</v>
      </c>
      <c r="O38" s="56">
        <v>51.642600000000002</v>
      </c>
      <c r="P38" s="56">
        <v>56.064799999999998</v>
      </c>
      <c r="Q38" s="56">
        <v>60.578099999999999</v>
      </c>
      <c r="R38" s="56">
        <v>65.193799999999996</v>
      </c>
      <c r="S38" s="56">
        <v>69.922700000000006</v>
      </c>
      <c r="T38" s="56">
        <v>74.7744</v>
      </c>
      <c r="U38" s="56">
        <v>79.755600000000001</v>
      </c>
      <c r="V38" s="56">
        <v>84.870900000000006</v>
      </c>
      <c r="W38" s="56">
        <v>90.122100000000003</v>
      </c>
      <c r="X38" s="56">
        <v>95.507599999999996</v>
      </c>
      <c r="Y38" s="56">
        <v>101.0227</v>
      </c>
      <c r="Z38" s="56">
        <v>106.6585</v>
      </c>
      <c r="AA38" s="56">
        <v>112.40260000000001</v>
      </c>
      <c r="AB38" s="56">
        <v>118.238</v>
      </c>
      <c r="AC38" s="56">
        <v>124.1435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4.0674000000000001</v>
      </c>
      <c r="D39" s="56">
        <v>7.9284999999999997</v>
      </c>
      <c r="E39" s="56">
        <v>11.911799999999999</v>
      </c>
      <c r="F39" s="56">
        <v>15.9975</v>
      </c>
      <c r="G39" s="56">
        <v>20.1678</v>
      </c>
      <c r="H39" s="56">
        <v>24.398599999999998</v>
      </c>
      <c r="I39" s="56">
        <v>28.680399999999999</v>
      </c>
      <c r="J39" s="56">
        <v>33.0167</v>
      </c>
      <c r="K39" s="56">
        <v>37.406599999999997</v>
      </c>
      <c r="L39" s="56">
        <v>41.853000000000002</v>
      </c>
      <c r="M39" s="56">
        <v>46.3628</v>
      </c>
      <c r="N39" s="56">
        <v>50.945500000000003</v>
      </c>
      <c r="O39" s="56">
        <v>55.612400000000001</v>
      </c>
      <c r="P39" s="56">
        <v>60.375700000000002</v>
      </c>
      <c r="Q39" s="56">
        <v>65.247399999999999</v>
      </c>
      <c r="R39" s="56">
        <v>70.238200000000006</v>
      </c>
      <c r="S39" s="56">
        <v>75.358400000000003</v>
      </c>
      <c r="T39" s="56">
        <v>80.615899999999996</v>
      </c>
      <c r="U39" s="56">
        <v>86.0154</v>
      </c>
      <c r="V39" s="56">
        <v>91.559100000000001</v>
      </c>
      <c r="W39" s="56">
        <v>97.245500000000007</v>
      </c>
      <c r="X39" s="56">
        <v>103.06950000000001</v>
      </c>
      <c r="Y39" s="56">
        <v>109.02200000000001</v>
      </c>
      <c r="Z39" s="56">
        <v>115.0899</v>
      </c>
      <c r="AA39" s="56">
        <v>121.25530000000001</v>
      </c>
      <c r="AB39" s="56">
        <v>127.496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4.4219999999999997</v>
      </c>
      <c r="D40" s="56">
        <v>8.6275999999999993</v>
      </c>
      <c r="E40" s="56">
        <v>12.942399999999999</v>
      </c>
      <c r="F40" s="56">
        <v>17.346699999999998</v>
      </c>
      <c r="G40" s="56">
        <v>21.824100000000001</v>
      </c>
      <c r="H40" s="56">
        <v>26.354800000000001</v>
      </c>
      <c r="I40" s="56">
        <v>30.9329</v>
      </c>
      <c r="J40" s="56">
        <v>35.567300000000003</v>
      </c>
      <c r="K40" s="56">
        <v>40.261099999999999</v>
      </c>
      <c r="L40" s="56">
        <v>45.021799999999999</v>
      </c>
      <c r="M40" s="56">
        <v>49.859299999999998</v>
      </c>
      <c r="N40" s="56">
        <v>54.785899999999998</v>
      </c>
      <c r="O40" s="56">
        <v>59.814399999999999</v>
      </c>
      <c r="P40" s="56">
        <v>64.957599999999999</v>
      </c>
      <c r="Q40" s="56">
        <v>70.227099999999993</v>
      </c>
      <c r="R40" s="56">
        <v>75.633099999999999</v>
      </c>
      <c r="S40" s="56">
        <v>81.183800000000005</v>
      </c>
      <c r="T40" s="56">
        <v>86.885300000000001</v>
      </c>
      <c r="U40" s="56">
        <v>92.739800000000002</v>
      </c>
      <c r="V40" s="56">
        <v>98.745900000000006</v>
      </c>
      <c r="W40" s="56">
        <v>104.8984</v>
      </c>
      <c r="X40" s="56">
        <v>111.1879</v>
      </c>
      <c r="Y40" s="56">
        <v>117.6006</v>
      </c>
      <c r="Z40" s="56">
        <v>124.1176</v>
      </c>
      <c r="AA40" s="56">
        <v>130.71539999999999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4.7853000000000003</v>
      </c>
      <c r="D41" s="56">
        <v>9.3422999999999998</v>
      </c>
      <c r="E41" s="56">
        <v>13.994300000000001</v>
      </c>
      <c r="F41" s="56">
        <v>18.723600000000001</v>
      </c>
      <c r="G41" s="56">
        <v>23.518599999999999</v>
      </c>
      <c r="H41" s="56">
        <v>28.363199999999999</v>
      </c>
      <c r="I41" s="56">
        <v>33.257199999999997</v>
      </c>
      <c r="J41" s="56">
        <v>38.2136</v>
      </c>
      <c r="K41" s="56">
        <v>43.240400000000001</v>
      </c>
      <c r="L41" s="56">
        <v>48.348500000000001</v>
      </c>
      <c r="M41" s="56">
        <v>53.550600000000003</v>
      </c>
      <c r="N41" s="56">
        <v>58.860599999999998</v>
      </c>
      <c r="O41" s="56">
        <v>64.292000000000002</v>
      </c>
      <c r="P41" s="56">
        <v>69.857299999999995</v>
      </c>
      <c r="Q41" s="56">
        <v>75.567300000000003</v>
      </c>
      <c r="R41" s="56">
        <v>81.430199999999999</v>
      </c>
      <c r="S41" s="56">
        <v>87.452500000000001</v>
      </c>
      <c r="T41" s="56">
        <v>93.6374</v>
      </c>
      <c r="U41" s="56">
        <v>99.983400000000003</v>
      </c>
      <c r="V41" s="56">
        <v>106.4855</v>
      </c>
      <c r="W41" s="56">
        <v>113.1337</v>
      </c>
      <c r="X41" s="56">
        <v>119.9135</v>
      </c>
      <c r="Y41" s="56">
        <v>126.8052</v>
      </c>
      <c r="Z41" s="56">
        <v>133.78380000000001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5.1559999999999997</v>
      </c>
      <c r="D42" s="56">
        <v>10.070499999999999</v>
      </c>
      <c r="E42" s="56">
        <v>15.066700000000001</v>
      </c>
      <c r="F42" s="56">
        <v>20.132400000000001</v>
      </c>
      <c r="G42" s="56">
        <v>25.26</v>
      </c>
      <c r="H42" s="56">
        <v>30.439299999999999</v>
      </c>
      <c r="I42" s="56">
        <v>35.674500000000002</v>
      </c>
      <c r="J42" s="56">
        <v>40.983899999999998</v>
      </c>
      <c r="K42" s="56">
        <v>46.379100000000001</v>
      </c>
      <c r="L42" s="56">
        <v>51.873699999999999</v>
      </c>
      <c r="M42" s="56">
        <v>57.482500000000002</v>
      </c>
      <c r="N42" s="56">
        <v>63.219900000000003</v>
      </c>
      <c r="O42" s="56">
        <v>69.099199999999996</v>
      </c>
      <c r="P42" s="56">
        <v>75.132099999999994</v>
      </c>
      <c r="Q42" s="56">
        <v>81.327399999999997</v>
      </c>
      <c r="R42" s="56">
        <v>87.691299999999998</v>
      </c>
      <c r="S42" s="56">
        <v>94.227400000000003</v>
      </c>
      <c r="T42" s="56">
        <v>100.93510000000001</v>
      </c>
      <c r="U42" s="56">
        <v>107.8092</v>
      </c>
      <c r="V42" s="56">
        <v>114.83929999999999</v>
      </c>
      <c r="W42" s="56">
        <v>122.0103</v>
      </c>
      <c r="X42" s="56">
        <v>129.3013</v>
      </c>
      <c r="Y42" s="56">
        <v>136.68610000000001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5.5335000000000001</v>
      </c>
      <c r="D43" s="56">
        <v>10.8131</v>
      </c>
      <c r="E43" s="56">
        <v>16.165700000000001</v>
      </c>
      <c r="F43" s="56">
        <v>21.5839</v>
      </c>
      <c r="G43" s="56">
        <v>27.066099999999999</v>
      </c>
      <c r="H43" s="56">
        <v>32.607199999999999</v>
      </c>
      <c r="I43" s="56">
        <v>38.216700000000003</v>
      </c>
      <c r="J43" s="56">
        <v>43.916800000000002</v>
      </c>
      <c r="K43" s="56">
        <v>49.721899999999998</v>
      </c>
      <c r="L43" s="56">
        <v>55.6479</v>
      </c>
      <c r="M43" s="56">
        <v>61.7102</v>
      </c>
      <c r="N43" s="56">
        <v>67.922899999999998</v>
      </c>
      <c r="O43" s="56">
        <v>74.2988</v>
      </c>
      <c r="P43" s="56">
        <v>80.847200000000001</v>
      </c>
      <c r="Q43" s="56">
        <v>87.575100000000006</v>
      </c>
      <c r="R43" s="56">
        <v>94.485500000000002</v>
      </c>
      <c r="S43" s="56">
        <v>101.5779</v>
      </c>
      <c r="T43" s="56">
        <v>108.84780000000001</v>
      </c>
      <c r="U43" s="56">
        <v>116.2846</v>
      </c>
      <c r="V43" s="56">
        <v>123.8724</v>
      </c>
      <c r="W43" s="56">
        <v>131.58930000000001</v>
      </c>
      <c r="X43" s="56">
        <v>139.4076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5.9195000000000002</v>
      </c>
      <c r="D44" s="56">
        <v>11.5771</v>
      </c>
      <c r="E44" s="56">
        <v>17.3033</v>
      </c>
      <c r="F44" s="56">
        <v>23.0976</v>
      </c>
      <c r="G44" s="56">
        <v>28.9634</v>
      </c>
      <c r="H44" s="56">
        <v>34.901400000000002</v>
      </c>
      <c r="I44" s="56">
        <v>40.925199999999997</v>
      </c>
      <c r="J44" s="56">
        <v>47.060099999999998</v>
      </c>
      <c r="K44" s="56">
        <v>53.322899999999997</v>
      </c>
      <c r="L44" s="56">
        <v>59.730200000000004</v>
      </c>
      <c r="M44" s="56">
        <v>66.2971</v>
      </c>
      <c r="N44" s="56">
        <v>73.037199999999999</v>
      </c>
      <c r="O44" s="56">
        <v>79.960899999999995</v>
      </c>
      <c r="P44" s="56">
        <v>87.075500000000005</v>
      </c>
      <c r="Q44" s="56">
        <v>94.384699999999995</v>
      </c>
      <c r="R44" s="56">
        <v>101.8874</v>
      </c>
      <c r="S44" s="56">
        <v>109.5788</v>
      </c>
      <c r="T44" s="56">
        <v>117.44880000000001</v>
      </c>
      <c r="U44" s="56">
        <v>125.48090000000001</v>
      </c>
      <c r="V44" s="56">
        <v>133.65199999999999</v>
      </c>
      <c r="W44" s="56">
        <v>141.93289999999999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6.3198999999999996</v>
      </c>
      <c r="D45" s="56">
        <v>12.3736</v>
      </c>
      <c r="E45" s="56">
        <v>18.4986</v>
      </c>
      <c r="F45" s="56">
        <v>24.6997</v>
      </c>
      <c r="G45" s="56">
        <v>30.9864</v>
      </c>
      <c r="H45" s="56">
        <v>37.363799999999998</v>
      </c>
      <c r="I45" s="56">
        <v>43.848999999999997</v>
      </c>
      <c r="J45" s="56">
        <v>50.469499999999996</v>
      </c>
      <c r="K45" s="56">
        <v>57.243299999999998</v>
      </c>
      <c r="L45" s="56">
        <v>64.186400000000006</v>
      </c>
      <c r="M45" s="56">
        <v>71.313500000000005</v>
      </c>
      <c r="N45" s="56">
        <v>78.635999999999996</v>
      </c>
      <c r="O45" s="56">
        <v>86.161699999999996</v>
      </c>
      <c r="P45" s="56">
        <v>93.894999999999996</v>
      </c>
      <c r="Q45" s="56">
        <v>101.8351</v>
      </c>
      <c r="R45" s="56">
        <v>109.97620000000001</v>
      </c>
      <c r="S45" s="56">
        <v>118.3077</v>
      </c>
      <c r="T45" s="56">
        <v>126.8135</v>
      </c>
      <c r="U45" s="56">
        <v>135.4693</v>
      </c>
      <c r="V45" s="56">
        <v>144.24420000000001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6.74</v>
      </c>
      <c r="D46" s="56">
        <v>13.216699999999999</v>
      </c>
      <c r="E46" s="56">
        <v>19.773199999999999</v>
      </c>
      <c r="F46" s="56">
        <v>26.4209</v>
      </c>
      <c r="G46" s="56">
        <v>33.173900000000003</v>
      </c>
      <c r="H46" s="56">
        <v>40.040999999999997</v>
      </c>
      <c r="I46" s="56">
        <v>47.041600000000003</v>
      </c>
      <c r="J46" s="56">
        <v>54.204599999999999</v>
      </c>
      <c r="K46" s="56">
        <v>61.547400000000003</v>
      </c>
      <c r="L46" s="56">
        <v>69.085800000000006</v>
      </c>
      <c r="M46" s="56">
        <v>76.831999999999994</v>
      </c>
      <c r="N46" s="56">
        <v>84.794899999999998</v>
      </c>
      <c r="O46" s="56">
        <v>92.979299999999995</v>
      </c>
      <c r="P46" s="56">
        <v>101.3848</v>
      </c>
      <c r="Q46" s="56">
        <v>110.00579999999999</v>
      </c>
      <c r="R46" s="56">
        <v>118.83029999999999</v>
      </c>
      <c r="S46" s="56">
        <v>127.8412</v>
      </c>
      <c r="T46" s="56">
        <v>137.01429999999999</v>
      </c>
      <c r="U46" s="56">
        <v>146.3168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7.1887999999999996</v>
      </c>
      <c r="D47" s="56">
        <v>14.1235</v>
      </c>
      <c r="E47" s="56">
        <v>21.154</v>
      </c>
      <c r="F47" s="56">
        <v>28.296600000000002</v>
      </c>
      <c r="G47" s="56">
        <v>35.569299999999998</v>
      </c>
      <c r="H47" s="56">
        <v>42.983600000000003</v>
      </c>
      <c r="I47" s="56">
        <v>50.560299999999998</v>
      </c>
      <c r="J47" s="56">
        <v>58.3279</v>
      </c>
      <c r="K47" s="56">
        <v>66.303399999999996</v>
      </c>
      <c r="L47" s="56">
        <v>74.500100000000003</v>
      </c>
      <c r="M47" s="56">
        <v>82.927899999999994</v>
      </c>
      <c r="N47" s="56">
        <v>91.592299999999994</v>
      </c>
      <c r="O47" s="56">
        <v>100.4932</v>
      </c>
      <c r="P47" s="56">
        <v>109.62520000000001</v>
      </c>
      <c r="Q47" s="56">
        <v>118.97620000000001</v>
      </c>
      <c r="R47" s="56">
        <v>128.52719999999999</v>
      </c>
      <c r="S47" s="56">
        <v>138.2526</v>
      </c>
      <c r="T47" s="56">
        <v>148.119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7.6750999999999996</v>
      </c>
      <c r="D48" s="56">
        <v>15.113099999999999</v>
      </c>
      <c r="E48" s="56">
        <v>22.6691</v>
      </c>
      <c r="F48" s="56">
        <v>30.363499999999998</v>
      </c>
      <c r="G48" s="56">
        <v>38.217500000000001</v>
      </c>
      <c r="H48" s="56">
        <v>46.2438</v>
      </c>
      <c r="I48" s="56">
        <v>54.463000000000001</v>
      </c>
      <c r="J48" s="56">
        <v>62.903199999999998</v>
      </c>
      <c r="K48" s="56">
        <v>71.578999999999994</v>
      </c>
      <c r="L48" s="56">
        <v>80.501300000000001</v>
      </c>
      <c r="M48" s="56">
        <v>89.676500000000004</v>
      </c>
      <c r="N48" s="56">
        <v>99.105000000000004</v>
      </c>
      <c r="O48" s="56">
        <v>108.7816</v>
      </c>
      <c r="P48" s="56">
        <v>118.6939</v>
      </c>
      <c r="Q48" s="56">
        <v>128.82249999999999</v>
      </c>
      <c r="R48" s="56">
        <v>139.13910000000001</v>
      </c>
      <c r="S48" s="56">
        <v>149.6086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8.2097999999999995</v>
      </c>
      <c r="D49" s="56">
        <v>16.206099999999999</v>
      </c>
      <c r="E49" s="56">
        <v>24.348400000000002</v>
      </c>
      <c r="F49" s="56">
        <v>32.660499999999999</v>
      </c>
      <c r="G49" s="56">
        <v>41.1648</v>
      </c>
      <c r="H49" s="56">
        <v>49.874099999999999</v>
      </c>
      <c r="I49" s="56">
        <v>58.808799999999998</v>
      </c>
      <c r="J49" s="56">
        <v>67.994399999999999</v>
      </c>
      <c r="K49" s="56">
        <v>77.442999999999998</v>
      </c>
      <c r="L49" s="56">
        <v>87.162000000000006</v>
      </c>
      <c r="M49" s="56">
        <v>97.1524</v>
      </c>
      <c r="N49" s="56">
        <v>107.4096</v>
      </c>
      <c r="O49" s="56">
        <v>117.9208</v>
      </c>
      <c r="P49" s="56">
        <v>128.666</v>
      </c>
      <c r="Q49" s="56">
        <v>139.61590000000001</v>
      </c>
      <c r="R49" s="56">
        <v>150.7321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8.8033999999999999</v>
      </c>
      <c r="D50" s="56">
        <v>17.422999999999998</v>
      </c>
      <c r="E50" s="56">
        <v>26.222000000000001</v>
      </c>
      <c r="F50" s="56">
        <v>35.225700000000003</v>
      </c>
      <c r="G50" s="56">
        <v>44.456499999999998</v>
      </c>
      <c r="H50" s="56">
        <v>53.927100000000003</v>
      </c>
      <c r="I50" s="56">
        <v>63.6554</v>
      </c>
      <c r="J50" s="56">
        <v>73.664500000000004</v>
      </c>
      <c r="K50" s="56">
        <v>83.962800000000001</v>
      </c>
      <c r="L50" s="56">
        <v>94.552199999999999</v>
      </c>
      <c r="M50" s="56">
        <v>105.4285</v>
      </c>
      <c r="N50" s="56">
        <v>116.57899999999999</v>
      </c>
      <c r="O50" s="56">
        <v>127.9832</v>
      </c>
      <c r="P50" s="56">
        <v>139.6105</v>
      </c>
      <c r="Q50" s="56">
        <v>151.4204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9.4666999999999994</v>
      </c>
      <c r="D51" s="56">
        <v>18.7849</v>
      </c>
      <c r="E51" s="56">
        <v>28.319900000000001</v>
      </c>
      <c r="F51" s="56">
        <v>38.096800000000002</v>
      </c>
      <c r="G51" s="56">
        <v>48.138300000000001</v>
      </c>
      <c r="H51" s="56">
        <v>58.4544</v>
      </c>
      <c r="I51" s="56">
        <v>69.060599999999994</v>
      </c>
      <c r="J51" s="56">
        <v>79.976399999999998</v>
      </c>
      <c r="K51" s="56">
        <v>91.204599999999999</v>
      </c>
      <c r="L51" s="56">
        <v>102.74169999999999</v>
      </c>
      <c r="M51" s="56">
        <v>114.57510000000001</v>
      </c>
      <c r="N51" s="56">
        <v>126.68389999999999</v>
      </c>
      <c r="O51" s="56">
        <v>139.03630000000001</v>
      </c>
      <c r="P51" s="56">
        <v>151.59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10.210699999999999</v>
      </c>
      <c r="D52" s="56">
        <v>20.312799999999999</v>
      </c>
      <c r="E52" s="56">
        <v>30.671399999999998</v>
      </c>
      <c r="F52" s="56">
        <v>41.311999999999998</v>
      </c>
      <c r="G52" s="56">
        <v>52.2547</v>
      </c>
      <c r="H52" s="56">
        <v>63.507300000000001</v>
      </c>
      <c r="I52" s="56">
        <v>75.081800000000001</v>
      </c>
      <c r="J52" s="56">
        <v>86.991799999999998</v>
      </c>
      <c r="K52" s="56">
        <v>99.2346</v>
      </c>
      <c r="L52" s="56">
        <v>111.798</v>
      </c>
      <c r="M52" s="56">
        <v>124.66079999999999</v>
      </c>
      <c r="N52" s="56">
        <v>137.7902</v>
      </c>
      <c r="O52" s="56">
        <v>151.14189999999999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11.0464</v>
      </c>
      <c r="D53" s="56">
        <v>22.026499999999999</v>
      </c>
      <c r="E53" s="56">
        <v>33.306100000000001</v>
      </c>
      <c r="F53" s="56">
        <v>44.908200000000001</v>
      </c>
      <c r="G53" s="56">
        <v>56.850700000000003</v>
      </c>
      <c r="H53" s="56">
        <v>69.137900000000002</v>
      </c>
      <c r="I53" s="56">
        <v>81.7761</v>
      </c>
      <c r="J53" s="56">
        <v>94.772999999999996</v>
      </c>
      <c r="K53" s="56">
        <v>108.1173</v>
      </c>
      <c r="L53" s="56">
        <v>121.7876</v>
      </c>
      <c r="M53" s="56">
        <v>135.75030000000001</v>
      </c>
      <c r="N53" s="56">
        <v>149.95930000000001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11.983599999999999</v>
      </c>
      <c r="D54" s="56">
        <v>23.9468</v>
      </c>
      <c r="E54" s="56">
        <v>36.253</v>
      </c>
      <c r="F54" s="56">
        <v>48.923299999999998</v>
      </c>
      <c r="G54" s="56">
        <v>61.972099999999998</v>
      </c>
      <c r="H54" s="56">
        <v>75.398099999999999</v>
      </c>
      <c r="I54" s="56">
        <v>89.201700000000002</v>
      </c>
      <c r="J54" s="56">
        <v>103.3819</v>
      </c>
      <c r="K54" s="56">
        <v>117.9178</v>
      </c>
      <c r="L54" s="56">
        <v>132.77500000000001</v>
      </c>
      <c r="M54" s="56">
        <v>147.9057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13.0343</v>
      </c>
      <c r="D55" s="56">
        <v>26.094899999999999</v>
      </c>
      <c r="E55" s="56">
        <v>39.543300000000002</v>
      </c>
      <c r="F55" s="56">
        <v>53.397500000000001</v>
      </c>
      <c r="G55" s="56">
        <v>67.666399999999996</v>
      </c>
      <c r="H55" s="56">
        <v>82.343000000000004</v>
      </c>
      <c r="I55" s="56">
        <v>97.418800000000005</v>
      </c>
      <c r="J55" s="56">
        <v>112.8831</v>
      </c>
      <c r="K55" s="56">
        <v>128.7012</v>
      </c>
      <c r="L55" s="56">
        <v>144.82380000000001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14.2089</v>
      </c>
      <c r="D56" s="56">
        <v>28.4923</v>
      </c>
      <c r="E56" s="56">
        <v>43.209000000000003</v>
      </c>
      <c r="F56" s="56">
        <v>58.371400000000001</v>
      </c>
      <c r="G56" s="56">
        <v>73.9833</v>
      </c>
      <c r="H56" s="56">
        <v>90.028700000000001</v>
      </c>
      <c r="I56" s="56">
        <v>106.4894</v>
      </c>
      <c r="J56" s="56">
        <v>123.34050000000001</v>
      </c>
      <c r="K56" s="56">
        <v>140.5316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15.52</v>
      </c>
      <c r="D57" s="56">
        <v>31.163499999999999</v>
      </c>
      <c r="E57" s="56">
        <v>47.284199999999998</v>
      </c>
      <c r="F57" s="56">
        <v>63.889899999999997</v>
      </c>
      <c r="G57" s="56">
        <v>80.975499999999997</v>
      </c>
      <c r="H57" s="56">
        <v>98.515799999999999</v>
      </c>
      <c r="I57" s="56">
        <v>116.47799999999999</v>
      </c>
      <c r="J57" s="56">
        <v>134.82060000000001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16.981000000000002</v>
      </c>
      <c r="D58" s="56">
        <v>34.133099999999999</v>
      </c>
      <c r="E58" s="56">
        <v>51.806199999999997</v>
      </c>
      <c r="F58" s="56">
        <v>69.999899999999997</v>
      </c>
      <c r="G58" s="56">
        <v>88.700100000000006</v>
      </c>
      <c r="H58" s="56">
        <v>107.86709999999999</v>
      </c>
      <c r="I58" s="56">
        <v>127.45140000000001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18.6051</v>
      </c>
      <c r="D59" s="56">
        <v>37.428800000000003</v>
      </c>
      <c r="E59" s="56">
        <v>56.814100000000003</v>
      </c>
      <c r="F59" s="56">
        <v>76.752700000000004</v>
      </c>
      <c r="G59" s="56">
        <v>97.216399999999993</v>
      </c>
      <c r="H59" s="56">
        <v>118.14879999999999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20.408799999999999</v>
      </c>
      <c r="D60" s="56">
        <v>41.080800000000004</v>
      </c>
      <c r="E60" s="56">
        <v>62.352800000000002</v>
      </c>
      <c r="F60" s="56">
        <v>84.203999999999994</v>
      </c>
      <c r="G60" s="56">
        <v>106.5898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22.408300000000001</v>
      </c>
      <c r="D61" s="56">
        <v>45.122500000000002</v>
      </c>
      <c r="E61" s="56">
        <v>68.469200000000001</v>
      </c>
      <c r="F61" s="56">
        <v>92.413399999999996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24.623899999999999</v>
      </c>
      <c r="D62" s="56">
        <v>49.590499999999999</v>
      </c>
      <c r="E62" s="56">
        <v>75.216099999999997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27.075500000000002</v>
      </c>
      <c r="D63" s="56">
        <v>54.524299999999997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29.786999999999999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1.5678000000000001</v>
      </c>
      <c r="L3" s="51">
        <v>1.6495</v>
      </c>
      <c r="M3" s="51">
        <v>1.7290000000000001</v>
      </c>
      <c r="N3" s="51">
        <v>1.8063</v>
      </c>
      <c r="O3" s="51">
        <v>1.8815999999999999</v>
      </c>
      <c r="P3" s="51">
        <v>1.9549000000000001</v>
      </c>
      <c r="Q3" s="51">
        <v>2.0261999999999998</v>
      </c>
      <c r="R3" s="51">
        <v>2.0954999999999999</v>
      </c>
      <c r="S3" s="51">
        <v>2.1629</v>
      </c>
      <c r="T3" s="51">
        <v>2.2282999999999999</v>
      </c>
      <c r="U3" s="51">
        <v>2.2919</v>
      </c>
      <c r="V3" s="51">
        <v>2.3534000000000002</v>
      </c>
      <c r="W3" s="51">
        <v>2.4129</v>
      </c>
      <c r="X3" s="51">
        <v>2.4704000000000002</v>
      </c>
      <c r="Y3" s="51">
        <v>2.5257999999999998</v>
      </c>
      <c r="Z3" s="51">
        <v>2.5794999999999999</v>
      </c>
      <c r="AA3" s="51">
        <v>2.6318000000000001</v>
      </c>
      <c r="AB3" s="51">
        <v>2.6827999999999999</v>
      </c>
      <c r="AC3" s="51">
        <v>2.7328999999999999</v>
      </c>
      <c r="AD3" s="51">
        <v>2.7824</v>
      </c>
      <c r="AE3" s="51">
        <v>2.8313999999999999</v>
      </c>
      <c r="AF3" s="51">
        <v>2.7454999999999998</v>
      </c>
      <c r="AG3" s="51">
        <v>2.7936000000000001</v>
      </c>
      <c r="AH3" s="51">
        <v>2.8422999999999998</v>
      </c>
      <c r="AI3" s="51">
        <v>2.8919000000000001</v>
      </c>
      <c r="AJ3" s="51">
        <v>2.9420999999999999</v>
      </c>
      <c r="AK3" s="51">
        <v>2.9939</v>
      </c>
      <c r="AL3" s="51">
        <v>3.0461999999999998</v>
      </c>
      <c r="AM3" s="51">
        <v>3.0996000000000001</v>
      </c>
      <c r="AN3" s="51">
        <v>3.1534</v>
      </c>
      <c r="AO3" s="51">
        <v>3.1204000000000001</v>
      </c>
      <c r="AP3" s="51">
        <v>3.1749000000000001</v>
      </c>
      <c r="AQ3" s="51">
        <v>3.2288999999999999</v>
      </c>
      <c r="AR3" s="51">
        <v>3.2833000000000001</v>
      </c>
      <c r="AS3" s="51">
        <v>3.3372999999999999</v>
      </c>
      <c r="AT3" s="51">
        <v>3.3906000000000001</v>
      </c>
      <c r="AU3" s="51">
        <v>3.4434999999999998</v>
      </c>
      <c r="AV3" s="51">
        <v>3.4967000000000001</v>
      </c>
      <c r="AW3" s="51">
        <v>3.5493999999999999</v>
      </c>
      <c r="AX3" s="51">
        <v>3.6015999999999999</v>
      </c>
      <c r="AY3" s="51">
        <v>3.6534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1.5755999999999999</v>
      </c>
      <c r="L4" s="51">
        <v>1.6579999999999999</v>
      </c>
      <c r="M4" s="51">
        <v>1.7383</v>
      </c>
      <c r="N4" s="51">
        <v>1.8166</v>
      </c>
      <c r="O4" s="51">
        <v>1.8929</v>
      </c>
      <c r="P4" s="51">
        <v>1.9673</v>
      </c>
      <c r="Q4" s="51">
        <v>2.0396999999999998</v>
      </c>
      <c r="R4" s="51">
        <v>2.1103000000000001</v>
      </c>
      <c r="S4" s="51">
        <v>2.1789000000000001</v>
      </c>
      <c r="T4" s="51">
        <v>2.2456999999999998</v>
      </c>
      <c r="U4" s="51">
        <v>2.3104</v>
      </c>
      <c r="V4" s="51">
        <v>2.3731</v>
      </c>
      <c r="W4" s="51">
        <v>2.4338000000000002</v>
      </c>
      <c r="X4" s="51">
        <v>2.4923000000000002</v>
      </c>
      <c r="Y4" s="51">
        <v>2.5491000000000001</v>
      </c>
      <c r="Z4" s="51">
        <v>2.6044999999999998</v>
      </c>
      <c r="AA4" s="51">
        <v>2.6585999999999999</v>
      </c>
      <c r="AB4" s="51">
        <v>2.7118000000000002</v>
      </c>
      <c r="AC4" s="51">
        <v>2.7643</v>
      </c>
      <c r="AD4" s="51">
        <v>2.8167</v>
      </c>
      <c r="AE4" s="51">
        <v>2.8692000000000002</v>
      </c>
      <c r="AF4" s="51">
        <v>2.7867999999999999</v>
      </c>
      <c r="AG4" s="51">
        <v>2.8391000000000002</v>
      </c>
      <c r="AH4" s="51">
        <v>2.8923000000000001</v>
      </c>
      <c r="AI4" s="51">
        <v>2.9468999999999999</v>
      </c>
      <c r="AJ4" s="51">
        <v>3.0024000000000002</v>
      </c>
      <c r="AK4" s="51">
        <v>3.0592000000000001</v>
      </c>
      <c r="AL4" s="51">
        <v>3.1166</v>
      </c>
      <c r="AM4" s="51">
        <v>3.1753</v>
      </c>
      <c r="AN4" s="51">
        <v>3.2338</v>
      </c>
      <c r="AO4" s="51">
        <v>3.2050000000000001</v>
      </c>
      <c r="AP4" s="51">
        <v>3.2643</v>
      </c>
      <c r="AQ4" s="51">
        <v>3.3228</v>
      </c>
      <c r="AR4" s="51">
        <v>3.3805999999999998</v>
      </c>
      <c r="AS4" s="51">
        <v>3.4386000000000001</v>
      </c>
      <c r="AT4" s="51">
        <v>3.4964</v>
      </c>
      <c r="AU4" s="51">
        <v>3.5535000000000001</v>
      </c>
      <c r="AV4" s="51">
        <v>3.6101000000000001</v>
      </c>
      <c r="AW4" s="51">
        <v>3.6661999999999999</v>
      </c>
      <c r="AX4" s="51">
        <v>3.7225999999999999</v>
      </c>
      <c r="AY4" s="51">
        <v>3.7791000000000001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1.5803</v>
      </c>
      <c r="L5" s="51">
        <v>1.6634</v>
      </c>
      <c r="M5" s="51">
        <v>1.7445999999999999</v>
      </c>
      <c r="N5" s="51">
        <v>1.8239000000000001</v>
      </c>
      <c r="O5" s="51">
        <v>1.9014</v>
      </c>
      <c r="P5" s="51">
        <v>1.9770000000000001</v>
      </c>
      <c r="Q5" s="51">
        <v>2.0507</v>
      </c>
      <c r="R5" s="51">
        <v>2.1225000000000001</v>
      </c>
      <c r="S5" s="51">
        <v>2.1924999999999999</v>
      </c>
      <c r="T5" s="51">
        <v>2.2605</v>
      </c>
      <c r="U5" s="51">
        <v>2.3264999999999998</v>
      </c>
      <c r="V5" s="51">
        <v>2.3904000000000001</v>
      </c>
      <c r="W5" s="51">
        <v>2.4521999999999999</v>
      </c>
      <c r="X5" s="51">
        <v>2.5121000000000002</v>
      </c>
      <c r="Y5" s="51">
        <v>2.5707</v>
      </c>
      <c r="Z5" s="51">
        <v>2.6278999999999999</v>
      </c>
      <c r="AA5" s="51">
        <v>2.6844000000000001</v>
      </c>
      <c r="AB5" s="51">
        <v>2.7404000000000002</v>
      </c>
      <c r="AC5" s="51">
        <v>2.7963</v>
      </c>
      <c r="AD5" s="51">
        <v>2.8523999999999998</v>
      </c>
      <c r="AE5" s="51">
        <v>2.9089</v>
      </c>
      <c r="AF5" s="51">
        <v>2.831</v>
      </c>
      <c r="AG5" s="51">
        <v>2.8885000000000001</v>
      </c>
      <c r="AH5" s="51">
        <v>2.9470999999999998</v>
      </c>
      <c r="AI5" s="51">
        <v>3.0072999999999999</v>
      </c>
      <c r="AJ5" s="51">
        <v>3.0684</v>
      </c>
      <c r="AK5" s="51">
        <v>3.1309</v>
      </c>
      <c r="AL5" s="51">
        <v>3.1938</v>
      </c>
      <c r="AM5" s="51">
        <v>3.2578</v>
      </c>
      <c r="AN5" s="51">
        <v>3.3214999999999999</v>
      </c>
      <c r="AO5" s="51">
        <v>3.2974000000000001</v>
      </c>
      <c r="AP5" s="51">
        <v>3.3601999999999999</v>
      </c>
      <c r="AQ5" s="51">
        <v>3.4237000000000002</v>
      </c>
      <c r="AR5" s="51">
        <v>3.4864000000000002</v>
      </c>
      <c r="AS5" s="51">
        <v>3.5482999999999998</v>
      </c>
      <c r="AT5" s="51">
        <v>3.6097000000000001</v>
      </c>
      <c r="AU5" s="51">
        <v>3.6711999999999998</v>
      </c>
      <c r="AV5" s="51">
        <v>3.7326999999999999</v>
      </c>
      <c r="AW5" s="51">
        <v>3.7936999999999999</v>
      </c>
      <c r="AX5" s="51">
        <v>3.8544999999999998</v>
      </c>
      <c r="AY5" s="51">
        <v>3.9148999999999998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1.5832999999999999</v>
      </c>
      <c r="L6" s="51">
        <v>1.6674</v>
      </c>
      <c r="M6" s="51">
        <v>1.7497</v>
      </c>
      <c r="N6" s="51">
        <v>1.8302</v>
      </c>
      <c r="O6" s="51">
        <v>1.9089</v>
      </c>
      <c r="P6" s="51">
        <v>1.9858</v>
      </c>
      <c r="Q6" s="51">
        <v>2.0609000000000002</v>
      </c>
      <c r="R6" s="51">
        <v>2.1341999999999999</v>
      </c>
      <c r="S6" s="51">
        <v>2.2056</v>
      </c>
      <c r="T6" s="51">
        <v>2.2749999999999999</v>
      </c>
      <c r="U6" s="51">
        <v>2.3422000000000001</v>
      </c>
      <c r="V6" s="51">
        <v>2.4073000000000002</v>
      </c>
      <c r="W6" s="51">
        <v>2.4706000000000001</v>
      </c>
      <c r="X6" s="51">
        <v>2.5324</v>
      </c>
      <c r="Y6" s="51">
        <v>2.5931000000000002</v>
      </c>
      <c r="Z6" s="51">
        <v>2.6530999999999998</v>
      </c>
      <c r="AA6" s="51">
        <v>2.7126000000000001</v>
      </c>
      <c r="AB6" s="51">
        <v>2.7722000000000002</v>
      </c>
      <c r="AC6" s="51">
        <v>2.8319999999999999</v>
      </c>
      <c r="AD6" s="51">
        <v>2.8929</v>
      </c>
      <c r="AE6" s="51">
        <v>2.9546999999999999</v>
      </c>
      <c r="AF6" s="51">
        <v>2.8822999999999999</v>
      </c>
      <c r="AG6" s="51">
        <v>2.9456000000000002</v>
      </c>
      <c r="AH6" s="51">
        <v>3.0104000000000002</v>
      </c>
      <c r="AI6" s="51">
        <v>3.0766</v>
      </c>
      <c r="AJ6" s="51">
        <v>3.1438999999999999</v>
      </c>
      <c r="AK6" s="51">
        <v>3.2122000000000002</v>
      </c>
      <c r="AL6" s="51">
        <v>3.2806000000000002</v>
      </c>
      <c r="AM6" s="51">
        <v>3.3502999999999998</v>
      </c>
      <c r="AN6" s="51">
        <v>3.4196</v>
      </c>
      <c r="AO6" s="51">
        <v>3.3997999999999999</v>
      </c>
      <c r="AP6" s="51">
        <v>3.4676999999999998</v>
      </c>
      <c r="AQ6" s="51">
        <v>3.5348999999999999</v>
      </c>
      <c r="AR6" s="51">
        <v>3.6021000000000001</v>
      </c>
      <c r="AS6" s="51">
        <v>3.6692999999999998</v>
      </c>
      <c r="AT6" s="51">
        <v>3.7357999999999998</v>
      </c>
      <c r="AU6" s="51">
        <v>3.8018999999999998</v>
      </c>
      <c r="AV6" s="51">
        <v>3.8675000000000002</v>
      </c>
      <c r="AW6" s="51">
        <v>3.9327999999999999</v>
      </c>
      <c r="AX6" s="51">
        <v>3.9977999999999998</v>
      </c>
      <c r="AY6" s="51">
        <v>4.0635000000000003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1.5862000000000001</v>
      </c>
      <c r="L7" s="51">
        <v>1.6714</v>
      </c>
      <c r="M7" s="51">
        <v>1.7549999999999999</v>
      </c>
      <c r="N7" s="51">
        <v>1.8369</v>
      </c>
      <c r="O7" s="51">
        <v>1.9171</v>
      </c>
      <c r="P7" s="51">
        <v>1.9956</v>
      </c>
      <c r="Q7" s="51">
        <v>2.0722999999999998</v>
      </c>
      <c r="R7" s="51">
        <v>2.1472000000000002</v>
      </c>
      <c r="S7" s="51">
        <v>2.2200000000000002</v>
      </c>
      <c r="T7" s="51">
        <v>2.2907999999999999</v>
      </c>
      <c r="U7" s="51">
        <v>2.3593999999999999</v>
      </c>
      <c r="V7" s="51">
        <v>2.4262000000000001</v>
      </c>
      <c r="W7" s="51">
        <v>2.4914999999999998</v>
      </c>
      <c r="X7" s="51">
        <v>2.5558000000000001</v>
      </c>
      <c r="Y7" s="51">
        <v>2.6194000000000002</v>
      </c>
      <c r="Z7" s="51">
        <v>2.6827999999999999</v>
      </c>
      <c r="AA7" s="51">
        <v>2.7462</v>
      </c>
      <c r="AB7" s="51">
        <v>2.8104</v>
      </c>
      <c r="AC7" s="51">
        <v>2.8755000000000002</v>
      </c>
      <c r="AD7" s="51">
        <v>2.9419</v>
      </c>
      <c r="AE7" s="51">
        <v>3.0097</v>
      </c>
      <c r="AF7" s="51">
        <v>2.9438</v>
      </c>
      <c r="AG7" s="51">
        <v>3.0135999999999998</v>
      </c>
      <c r="AH7" s="51">
        <v>3.0851999999999999</v>
      </c>
      <c r="AI7" s="51">
        <v>3.1577999999999999</v>
      </c>
      <c r="AJ7" s="51">
        <v>3.2313000000000001</v>
      </c>
      <c r="AK7" s="51">
        <v>3.3060999999999998</v>
      </c>
      <c r="AL7" s="51">
        <v>3.3807</v>
      </c>
      <c r="AM7" s="51">
        <v>3.4552</v>
      </c>
      <c r="AN7" s="51">
        <v>3.5301999999999998</v>
      </c>
      <c r="AO7" s="51">
        <v>3.5142000000000002</v>
      </c>
      <c r="AP7" s="51">
        <v>3.5876999999999999</v>
      </c>
      <c r="AQ7" s="51">
        <v>3.6604999999999999</v>
      </c>
      <c r="AR7" s="51">
        <v>3.7326000000000001</v>
      </c>
      <c r="AS7" s="51">
        <v>3.8041</v>
      </c>
      <c r="AT7" s="51">
        <v>3.875</v>
      </c>
      <c r="AU7" s="51">
        <v>3.9459</v>
      </c>
      <c r="AV7" s="51">
        <v>4.0171999999999999</v>
      </c>
      <c r="AW7" s="51">
        <v>4.0883000000000003</v>
      </c>
      <c r="AX7" s="51">
        <v>4.1592000000000002</v>
      </c>
      <c r="AY7" s="51">
        <v>4.2300000000000004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1.5902000000000001</v>
      </c>
      <c r="L8" s="51">
        <v>1.6768000000000001</v>
      </c>
      <c r="M8" s="51">
        <v>1.762</v>
      </c>
      <c r="N8" s="51">
        <v>1.8454999999999999</v>
      </c>
      <c r="O8" s="51">
        <v>1.9275</v>
      </c>
      <c r="P8" s="51">
        <v>2.0078</v>
      </c>
      <c r="Q8" s="51">
        <v>2.0863</v>
      </c>
      <c r="R8" s="51">
        <v>2.1629</v>
      </c>
      <c r="S8" s="51">
        <v>2.2374000000000001</v>
      </c>
      <c r="T8" s="51">
        <v>2.3096999999999999</v>
      </c>
      <c r="U8" s="51">
        <v>2.3801999999999999</v>
      </c>
      <c r="V8" s="51">
        <v>2.4493999999999998</v>
      </c>
      <c r="W8" s="51">
        <v>2.5173999999999999</v>
      </c>
      <c r="X8" s="51">
        <v>2.585</v>
      </c>
      <c r="Y8" s="51">
        <v>2.6522999999999999</v>
      </c>
      <c r="Z8" s="51">
        <v>2.7201</v>
      </c>
      <c r="AA8" s="51">
        <v>2.7888000000000002</v>
      </c>
      <c r="AB8" s="51">
        <v>2.8584999999999998</v>
      </c>
      <c r="AC8" s="51">
        <v>2.9297</v>
      </c>
      <c r="AD8" s="51">
        <v>3.0028000000000001</v>
      </c>
      <c r="AE8" s="51">
        <v>3.0773999999999999</v>
      </c>
      <c r="AF8" s="51">
        <v>3.0186999999999999</v>
      </c>
      <c r="AG8" s="51">
        <v>3.0954999999999999</v>
      </c>
      <c r="AH8" s="51">
        <v>3.1739999999999999</v>
      </c>
      <c r="AI8" s="51">
        <v>3.2538</v>
      </c>
      <c r="AJ8" s="51">
        <v>3.3336999999999999</v>
      </c>
      <c r="AK8" s="51">
        <v>3.4146000000000001</v>
      </c>
      <c r="AL8" s="51">
        <v>3.4954999999999998</v>
      </c>
      <c r="AM8" s="51">
        <v>3.5758000000000001</v>
      </c>
      <c r="AN8" s="51">
        <v>3.6554000000000002</v>
      </c>
      <c r="AO8" s="51">
        <v>3.6453000000000002</v>
      </c>
      <c r="AP8" s="51">
        <v>3.7233000000000001</v>
      </c>
      <c r="AQ8" s="51">
        <v>3.8006000000000002</v>
      </c>
      <c r="AR8" s="51">
        <v>3.8780000000000001</v>
      </c>
      <c r="AS8" s="51">
        <v>3.9554</v>
      </c>
      <c r="AT8" s="51">
        <v>4.0324999999999998</v>
      </c>
      <c r="AU8" s="51">
        <v>4.1093000000000002</v>
      </c>
      <c r="AV8" s="51">
        <v>4.1859000000000002</v>
      </c>
      <c r="AW8" s="51">
        <v>4.2622999999999998</v>
      </c>
      <c r="AX8" s="51">
        <v>4.3384999999999998</v>
      </c>
      <c r="AY8" s="51">
        <v>4.4146999999999998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1.5965</v>
      </c>
      <c r="L9" s="51">
        <v>1.6849000000000001</v>
      </c>
      <c r="M9" s="51">
        <v>1.7719</v>
      </c>
      <c r="N9" s="51">
        <v>1.8574999999999999</v>
      </c>
      <c r="O9" s="51">
        <v>1.9415</v>
      </c>
      <c r="P9" s="51">
        <v>2.0238</v>
      </c>
      <c r="Q9" s="51">
        <v>2.1044</v>
      </c>
      <c r="R9" s="51">
        <v>2.1827999999999999</v>
      </c>
      <c r="S9" s="51">
        <v>2.2591000000000001</v>
      </c>
      <c r="T9" s="51">
        <v>2.3336999999999999</v>
      </c>
      <c r="U9" s="51">
        <v>2.4066999999999998</v>
      </c>
      <c r="V9" s="51">
        <v>2.4788999999999999</v>
      </c>
      <c r="W9" s="51">
        <v>2.5506000000000002</v>
      </c>
      <c r="X9" s="51">
        <v>2.6223999999999998</v>
      </c>
      <c r="Y9" s="51">
        <v>2.6947999999999999</v>
      </c>
      <c r="Z9" s="51">
        <v>2.7681</v>
      </c>
      <c r="AA9" s="51">
        <v>2.8428</v>
      </c>
      <c r="AB9" s="51">
        <v>2.9194</v>
      </c>
      <c r="AC9" s="51">
        <v>2.9977</v>
      </c>
      <c r="AD9" s="51">
        <v>3.0785</v>
      </c>
      <c r="AE9" s="51">
        <v>3.1606000000000001</v>
      </c>
      <c r="AF9" s="51">
        <v>3.1092</v>
      </c>
      <c r="AG9" s="51">
        <v>3.1939000000000002</v>
      </c>
      <c r="AH9" s="51">
        <v>3.2791000000000001</v>
      </c>
      <c r="AI9" s="51">
        <v>3.3662000000000001</v>
      </c>
      <c r="AJ9" s="51">
        <v>3.4531000000000001</v>
      </c>
      <c r="AK9" s="51">
        <v>3.5396999999999998</v>
      </c>
      <c r="AL9" s="51">
        <v>3.6263999999999998</v>
      </c>
      <c r="AM9" s="51">
        <v>3.7134</v>
      </c>
      <c r="AN9" s="51">
        <v>3.7995999999999999</v>
      </c>
      <c r="AO9" s="51">
        <v>3.7921999999999998</v>
      </c>
      <c r="AP9" s="51">
        <v>3.8765000000000001</v>
      </c>
      <c r="AQ9" s="51">
        <v>3.9603000000000002</v>
      </c>
      <c r="AR9" s="51">
        <v>4.0435999999999996</v>
      </c>
      <c r="AS9" s="51">
        <v>4.1265999999999998</v>
      </c>
      <c r="AT9" s="51">
        <v>4.2092999999999998</v>
      </c>
      <c r="AU9" s="51">
        <v>4.2916999999999996</v>
      </c>
      <c r="AV9" s="51">
        <v>4.3741000000000003</v>
      </c>
      <c r="AW9" s="51">
        <v>4.4562999999999997</v>
      </c>
      <c r="AX9" s="51">
        <v>4.5392999999999999</v>
      </c>
      <c r="AY9" s="51">
        <v>4.6222000000000003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1.6060000000000001</v>
      </c>
      <c r="L10" s="51">
        <v>1.6966000000000001</v>
      </c>
      <c r="M10" s="51">
        <v>1.7859</v>
      </c>
      <c r="N10" s="51">
        <v>1.8737999999999999</v>
      </c>
      <c r="O10" s="51">
        <v>1.9601999999999999</v>
      </c>
      <c r="P10" s="51">
        <v>2.0448</v>
      </c>
      <c r="Q10" s="51">
        <v>2.1276000000000002</v>
      </c>
      <c r="R10" s="51">
        <v>2.2082000000000002</v>
      </c>
      <c r="S10" s="51">
        <v>2.2869000000000002</v>
      </c>
      <c r="T10" s="51">
        <v>2.3643000000000001</v>
      </c>
      <c r="U10" s="51">
        <v>2.4409000000000001</v>
      </c>
      <c r="V10" s="51">
        <v>2.5171999999999999</v>
      </c>
      <c r="W10" s="51">
        <v>2.5935999999999999</v>
      </c>
      <c r="X10" s="51">
        <v>2.6707000000000001</v>
      </c>
      <c r="Y10" s="51">
        <v>2.7492000000000001</v>
      </c>
      <c r="Z10" s="51">
        <v>2.8294000000000001</v>
      </c>
      <c r="AA10" s="51">
        <v>2.9113000000000002</v>
      </c>
      <c r="AB10" s="51">
        <v>2.9958999999999998</v>
      </c>
      <c r="AC10" s="51">
        <v>3.0821000000000001</v>
      </c>
      <c r="AD10" s="51">
        <v>3.1716000000000002</v>
      </c>
      <c r="AE10" s="51">
        <v>3.2621000000000002</v>
      </c>
      <c r="AF10" s="51">
        <v>3.2172000000000001</v>
      </c>
      <c r="AG10" s="51">
        <v>3.31</v>
      </c>
      <c r="AH10" s="51">
        <v>3.403</v>
      </c>
      <c r="AI10" s="51">
        <v>3.4961000000000002</v>
      </c>
      <c r="AJ10" s="51">
        <v>3.5905</v>
      </c>
      <c r="AK10" s="51">
        <v>3.6844000000000001</v>
      </c>
      <c r="AL10" s="51">
        <v>3.7776999999999998</v>
      </c>
      <c r="AM10" s="51">
        <v>3.8702000000000001</v>
      </c>
      <c r="AN10" s="51">
        <v>3.9619</v>
      </c>
      <c r="AO10" s="51">
        <v>3.9601999999999999</v>
      </c>
      <c r="AP10" s="51">
        <v>4.0502000000000002</v>
      </c>
      <c r="AQ10" s="51">
        <v>4.1398000000000001</v>
      </c>
      <c r="AR10" s="51">
        <v>4.2290000000000001</v>
      </c>
      <c r="AS10" s="51">
        <v>4.3181000000000003</v>
      </c>
      <c r="AT10" s="51">
        <v>4.4076000000000004</v>
      </c>
      <c r="AU10" s="51">
        <v>4.4973999999999998</v>
      </c>
      <c r="AV10" s="51">
        <v>4.5872000000000002</v>
      </c>
      <c r="AW10" s="51">
        <v>4.6767000000000003</v>
      </c>
      <c r="AX10" s="51">
        <v>4.7662000000000004</v>
      </c>
      <c r="AY10" s="51">
        <v>4.8554000000000004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1.6195999999999999</v>
      </c>
      <c r="L11" s="51">
        <v>1.7126999999999999</v>
      </c>
      <c r="M11" s="51">
        <v>1.8047</v>
      </c>
      <c r="N11" s="51">
        <v>1.8953</v>
      </c>
      <c r="O11" s="51">
        <v>1.9843999999999999</v>
      </c>
      <c r="P11" s="51">
        <v>2.0716999999999999</v>
      </c>
      <c r="Q11" s="51">
        <v>2.1568999999999998</v>
      </c>
      <c r="R11" s="51">
        <v>2.2403</v>
      </c>
      <c r="S11" s="51">
        <v>2.3222999999999998</v>
      </c>
      <c r="T11" s="51">
        <v>2.4035000000000002</v>
      </c>
      <c r="U11" s="51">
        <v>2.4845000000000002</v>
      </c>
      <c r="V11" s="51">
        <v>2.5659999999999998</v>
      </c>
      <c r="W11" s="51">
        <v>2.6484000000000001</v>
      </c>
      <c r="X11" s="51">
        <v>2.7322000000000002</v>
      </c>
      <c r="Y11" s="51">
        <v>2.8178999999999998</v>
      </c>
      <c r="Z11" s="51">
        <v>2.9062000000000001</v>
      </c>
      <c r="AA11" s="51">
        <v>2.9964</v>
      </c>
      <c r="AB11" s="51">
        <v>3.0901000000000001</v>
      </c>
      <c r="AC11" s="51">
        <v>3.1852</v>
      </c>
      <c r="AD11" s="51">
        <v>3.2833999999999999</v>
      </c>
      <c r="AE11" s="51">
        <v>3.3832</v>
      </c>
      <c r="AF11" s="51">
        <v>3.3447</v>
      </c>
      <c r="AG11" s="51">
        <v>3.4447000000000001</v>
      </c>
      <c r="AH11" s="51">
        <v>3.5463</v>
      </c>
      <c r="AI11" s="51">
        <v>3.6475</v>
      </c>
      <c r="AJ11" s="51">
        <v>3.7482000000000002</v>
      </c>
      <c r="AK11" s="51">
        <v>3.8481999999999998</v>
      </c>
      <c r="AL11" s="51">
        <v>3.948</v>
      </c>
      <c r="AM11" s="51">
        <v>4.048</v>
      </c>
      <c r="AN11" s="51">
        <v>4.1471</v>
      </c>
      <c r="AO11" s="51">
        <v>4.1482000000000001</v>
      </c>
      <c r="AP11" s="51">
        <v>4.2446000000000002</v>
      </c>
      <c r="AQ11" s="51">
        <v>4.3417000000000003</v>
      </c>
      <c r="AR11" s="51">
        <v>4.4386999999999999</v>
      </c>
      <c r="AS11" s="51">
        <v>4.5357000000000003</v>
      </c>
      <c r="AT11" s="51">
        <v>4.6323999999999996</v>
      </c>
      <c r="AU11" s="51">
        <v>4.7293000000000003</v>
      </c>
      <c r="AV11" s="51">
        <v>4.8259999999999996</v>
      </c>
      <c r="AW11" s="51">
        <v>4.9223999999999997</v>
      </c>
      <c r="AX11" s="51">
        <v>5.0187999999999997</v>
      </c>
      <c r="AY11" s="51">
        <v>5.1146000000000003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1.6377999999999999</v>
      </c>
      <c r="L12" s="51">
        <v>1.734</v>
      </c>
      <c r="M12" s="51">
        <v>1.8290999999999999</v>
      </c>
      <c r="N12" s="51">
        <v>1.9228000000000001</v>
      </c>
      <c r="O12" s="51">
        <v>2.0148999999999999</v>
      </c>
      <c r="P12" s="51">
        <v>2.1051000000000002</v>
      </c>
      <c r="Q12" s="51">
        <v>2.1934</v>
      </c>
      <c r="R12" s="51">
        <v>2.2804000000000002</v>
      </c>
      <c r="S12" s="51">
        <v>2.3666</v>
      </c>
      <c r="T12" s="51">
        <v>2.4529999999999998</v>
      </c>
      <c r="U12" s="51">
        <v>2.5396000000000001</v>
      </c>
      <c r="V12" s="51">
        <v>2.6274000000000002</v>
      </c>
      <c r="W12" s="51">
        <v>2.7172000000000001</v>
      </c>
      <c r="X12" s="51">
        <v>2.8090999999999999</v>
      </c>
      <c r="Y12" s="51">
        <v>2.9033000000000002</v>
      </c>
      <c r="Z12" s="51">
        <v>3.0009000000000001</v>
      </c>
      <c r="AA12" s="51">
        <v>3.1004999999999998</v>
      </c>
      <c r="AB12" s="51">
        <v>3.2035</v>
      </c>
      <c r="AC12" s="51">
        <v>3.3087</v>
      </c>
      <c r="AD12" s="51">
        <v>3.4157000000000002</v>
      </c>
      <c r="AE12" s="51">
        <v>3.5253000000000001</v>
      </c>
      <c r="AF12" s="51">
        <v>3.4931000000000001</v>
      </c>
      <c r="AG12" s="51">
        <v>3.6017000000000001</v>
      </c>
      <c r="AH12" s="51">
        <v>3.7101000000000002</v>
      </c>
      <c r="AI12" s="51">
        <v>3.8180999999999998</v>
      </c>
      <c r="AJ12" s="51">
        <v>3.9268000000000001</v>
      </c>
      <c r="AK12" s="51">
        <v>4.0349000000000004</v>
      </c>
      <c r="AL12" s="51">
        <v>4.1421000000000001</v>
      </c>
      <c r="AM12" s="51">
        <v>4.2487000000000004</v>
      </c>
      <c r="AN12" s="51">
        <v>4.3545999999999996</v>
      </c>
      <c r="AO12" s="51">
        <v>4.3608000000000002</v>
      </c>
      <c r="AP12" s="51">
        <v>4.4656000000000002</v>
      </c>
      <c r="AQ12" s="51">
        <v>4.57</v>
      </c>
      <c r="AR12" s="51">
        <v>4.6745000000000001</v>
      </c>
      <c r="AS12" s="51">
        <v>4.7789000000000001</v>
      </c>
      <c r="AT12" s="51">
        <v>4.8832000000000004</v>
      </c>
      <c r="AU12" s="51">
        <v>4.9875999999999996</v>
      </c>
      <c r="AV12" s="51">
        <v>5.0918999999999999</v>
      </c>
      <c r="AW12" s="51">
        <v>5.1957000000000004</v>
      </c>
      <c r="AX12" s="51">
        <v>5.2992999999999997</v>
      </c>
      <c r="AY12" s="51">
        <v>5.4020999999999999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1.6614</v>
      </c>
      <c r="L13" s="51">
        <v>1.7611000000000001</v>
      </c>
      <c r="M13" s="51">
        <v>1.8597999999999999</v>
      </c>
      <c r="N13" s="51">
        <v>1.9570000000000001</v>
      </c>
      <c r="O13" s="51">
        <v>2.0526</v>
      </c>
      <c r="P13" s="51">
        <v>2.1463000000000001</v>
      </c>
      <c r="Q13" s="51">
        <v>2.2385999999999999</v>
      </c>
      <c r="R13" s="51">
        <v>2.3302999999999998</v>
      </c>
      <c r="S13" s="51">
        <v>2.4218000000000002</v>
      </c>
      <c r="T13" s="51">
        <v>2.5142000000000002</v>
      </c>
      <c r="U13" s="51">
        <v>2.6082000000000001</v>
      </c>
      <c r="V13" s="51">
        <v>2.7038000000000002</v>
      </c>
      <c r="W13" s="51">
        <v>2.8020999999999998</v>
      </c>
      <c r="X13" s="51">
        <v>2.9035000000000002</v>
      </c>
      <c r="Y13" s="51">
        <v>3.0076000000000001</v>
      </c>
      <c r="Z13" s="51">
        <v>3.1149</v>
      </c>
      <c r="AA13" s="51">
        <v>3.2254</v>
      </c>
      <c r="AB13" s="51">
        <v>3.3380000000000001</v>
      </c>
      <c r="AC13" s="51">
        <v>3.4540999999999999</v>
      </c>
      <c r="AD13" s="51">
        <v>3.5712000000000002</v>
      </c>
      <c r="AE13" s="51">
        <v>3.6888000000000001</v>
      </c>
      <c r="AF13" s="51">
        <v>3.6625000000000001</v>
      </c>
      <c r="AG13" s="51">
        <v>3.7791999999999999</v>
      </c>
      <c r="AH13" s="51">
        <v>3.8965000000000001</v>
      </c>
      <c r="AI13" s="51">
        <v>4.0132000000000003</v>
      </c>
      <c r="AJ13" s="51">
        <v>4.1292</v>
      </c>
      <c r="AK13" s="51">
        <v>4.2443</v>
      </c>
      <c r="AL13" s="51">
        <v>4.3589000000000002</v>
      </c>
      <c r="AM13" s="51">
        <v>4.4728000000000003</v>
      </c>
      <c r="AN13" s="51">
        <v>4.5864000000000003</v>
      </c>
      <c r="AO13" s="51">
        <v>4.5994999999999999</v>
      </c>
      <c r="AP13" s="51">
        <v>4.7121000000000004</v>
      </c>
      <c r="AQ13" s="51">
        <v>4.8246000000000002</v>
      </c>
      <c r="AR13" s="51">
        <v>4.9371999999999998</v>
      </c>
      <c r="AS13" s="51">
        <v>5.0498000000000003</v>
      </c>
      <c r="AT13" s="51">
        <v>5.1623000000000001</v>
      </c>
      <c r="AU13" s="51">
        <v>5.2748999999999997</v>
      </c>
      <c r="AV13" s="51">
        <v>5.3872999999999998</v>
      </c>
      <c r="AW13" s="51">
        <v>5.4989999999999997</v>
      </c>
      <c r="AX13" s="51">
        <v>5.6104000000000003</v>
      </c>
      <c r="AY13" s="51">
        <v>5.7214999999999998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1.6909000000000001</v>
      </c>
      <c r="L14" s="51">
        <v>1.7947</v>
      </c>
      <c r="M14" s="51">
        <v>1.8973</v>
      </c>
      <c r="N14" s="51">
        <v>1.9984999999999999</v>
      </c>
      <c r="O14" s="51">
        <v>2.0981000000000001</v>
      </c>
      <c r="P14" s="51">
        <v>2.1960999999999999</v>
      </c>
      <c r="Q14" s="51">
        <v>2.2936000000000001</v>
      </c>
      <c r="R14" s="51">
        <v>2.3910999999999998</v>
      </c>
      <c r="S14" s="51">
        <v>2.4895</v>
      </c>
      <c r="T14" s="51">
        <v>2.5895000000000001</v>
      </c>
      <c r="U14" s="51">
        <v>2.6919</v>
      </c>
      <c r="V14" s="51">
        <v>2.7968999999999999</v>
      </c>
      <c r="W14" s="51">
        <v>2.9054000000000002</v>
      </c>
      <c r="X14" s="51">
        <v>3.0169000000000001</v>
      </c>
      <c r="Y14" s="51">
        <v>3.1322999999999999</v>
      </c>
      <c r="Z14" s="51">
        <v>3.2501000000000002</v>
      </c>
      <c r="AA14" s="51">
        <v>3.3723000000000001</v>
      </c>
      <c r="AB14" s="51">
        <v>3.4962</v>
      </c>
      <c r="AC14" s="51">
        <v>3.6212</v>
      </c>
      <c r="AD14" s="51">
        <v>3.7488999999999999</v>
      </c>
      <c r="AE14" s="51">
        <v>3.8772000000000002</v>
      </c>
      <c r="AF14" s="51">
        <v>3.8555000000000001</v>
      </c>
      <c r="AG14" s="51">
        <v>3.9811999999999999</v>
      </c>
      <c r="AH14" s="51">
        <v>4.1064999999999996</v>
      </c>
      <c r="AI14" s="51">
        <v>4.2309000000000001</v>
      </c>
      <c r="AJ14" s="51">
        <v>4.3547000000000002</v>
      </c>
      <c r="AK14" s="51">
        <v>4.4776999999999996</v>
      </c>
      <c r="AL14" s="51">
        <v>4.6014999999999997</v>
      </c>
      <c r="AM14" s="51">
        <v>4.7249999999999996</v>
      </c>
      <c r="AN14" s="51">
        <v>4.8483999999999998</v>
      </c>
      <c r="AO14" s="51">
        <v>4.8650000000000002</v>
      </c>
      <c r="AP14" s="51">
        <v>4.9863999999999997</v>
      </c>
      <c r="AQ14" s="51">
        <v>5.1077000000000004</v>
      </c>
      <c r="AR14" s="51">
        <v>5.2290999999999999</v>
      </c>
      <c r="AS14" s="51">
        <v>5.3507999999999996</v>
      </c>
      <c r="AT14" s="51">
        <v>5.4725000000000001</v>
      </c>
      <c r="AU14" s="51">
        <v>5.5945</v>
      </c>
      <c r="AV14" s="51">
        <v>5.7164999999999999</v>
      </c>
      <c r="AW14" s="51">
        <v>5.8375000000000004</v>
      </c>
      <c r="AX14" s="51">
        <v>5.9572000000000003</v>
      </c>
      <c r="AY14" s="51">
        <v>6.0757000000000003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1.7267999999999999</v>
      </c>
      <c r="L15" s="51">
        <v>1.8351</v>
      </c>
      <c r="M15" s="51">
        <v>1.9422999999999999</v>
      </c>
      <c r="N15" s="51">
        <v>2.048</v>
      </c>
      <c r="O15" s="51">
        <v>2.1522999999999999</v>
      </c>
      <c r="P15" s="51">
        <v>2.2559</v>
      </c>
      <c r="Q15" s="51">
        <v>2.3597000000000001</v>
      </c>
      <c r="R15" s="51">
        <v>2.4647000000000001</v>
      </c>
      <c r="S15" s="51">
        <v>2.5712000000000002</v>
      </c>
      <c r="T15" s="51">
        <v>2.6804000000000001</v>
      </c>
      <c r="U15" s="51">
        <v>2.7930000000000001</v>
      </c>
      <c r="V15" s="51">
        <v>2.9083999999999999</v>
      </c>
      <c r="W15" s="51">
        <v>3.0285000000000002</v>
      </c>
      <c r="X15" s="51">
        <v>3.1516000000000002</v>
      </c>
      <c r="Y15" s="51">
        <v>3.2789000000000001</v>
      </c>
      <c r="Z15" s="51">
        <v>3.4094000000000002</v>
      </c>
      <c r="AA15" s="51">
        <v>3.5415999999999999</v>
      </c>
      <c r="AB15" s="51">
        <v>3.677</v>
      </c>
      <c r="AC15" s="51">
        <v>3.8140000000000001</v>
      </c>
      <c r="AD15" s="51">
        <v>3.9514999999999998</v>
      </c>
      <c r="AE15" s="51">
        <v>4.0888999999999998</v>
      </c>
      <c r="AF15" s="51">
        <v>4.0721999999999996</v>
      </c>
      <c r="AG15" s="51">
        <v>4.2065000000000001</v>
      </c>
      <c r="AH15" s="51">
        <v>4.3400999999999996</v>
      </c>
      <c r="AI15" s="51">
        <v>4.4737</v>
      </c>
      <c r="AJ15" s="51">
        <v>4.6074000000000002</v>
      </c>
      <c r="AK15" s="51">
        <v>4.7405999999999997</v>
      </c>
      <c r="AL15" s="51">
        <v>4.8735999999999997</v>
      </c>
      <c r="AM15" s="51">
        <v>5.0063000000000004</v>
      </c>
      <c r="AN15" s="51">
        <v>5.1391999999999998</v>
      </c>
      <c r="AO15" s="51">
        <v>5.1597</v>
      </c>
      <c r="AP15" s="51">
        <v>5.2907000000000002</v>
      </c>
      <c r="AQ15" s="51">
        <v>5.4223999999999997</v>
      </c>
      <c r="AR15" s="51">
        <v>5.5544000000000002</v>
      </c>
      <c r="AS15" s="51">
        <v>5.6867000000000001</v>
      </c>
      <c r="AT15" s="51">
        <v>5.8186999999999998</v>
      </c>
      <c r="AU15" s="51">
        <v>5.9501999999999997</v>
      </c>
      <c r="AV15" s="51">
        <v>6.0810000000000004</v>
      </c>
      <c r="AW15" s="51">
        <v>6.2107999999999999</v>
      </c>
      <c r="AX15" s="51">
        <v>6.3390000000000004</v>
      </c>
      <c r="AY15" s="51">
        <v>6.4649000000000001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1.7693000000000001</v>
      </c>
      <c r="L16" s="51">
        <v>1.8827</v>
      </c>
      <c r="M16" s="51">
        <v>1.9951000000000001</v>
      </c>
      <c r="N16" s="51">
        <v>2.1061999999999999</v>
      </c>
      <c r="O16" s="51">
        <v>2.2164000000000001</v>
      </c>
      <c r="P16" s="51">
        <v>2.3268</v>
      </c>
      <c r="Q16" s="51">
        <v>2.4386000000000001</v>
      </c>
      <c r="R16" s="51">
        <v>2.5522999999999998</v>
      </c>
      <c r="S16" s="51">
        <v>2.6688000000000001</v>
      </c>
      <c r="T16" s="51">
        <v>2.7888999999999999</v>
      </c>
      <c r="U16" s="51">
        <v>2.9127000000000001</v>
      </c>
      <c r="V16" s="51">
        <v>3.0409000000000002</v>
      </c>
      <c r="W16" s="51">
        <v>3.173</v>
      </c>
      <c r="X16" s="51">
        <v>3.3096000000000001</v>
      </c>
      <c r="Y16" s="51">
        <v>3.4487000000000001</v>
      </c>
      <c r="Z16" s="51">
        <v>3.5912000000000002</v>
      </c>
      <c r="AA16" s="51">
        <v>3.7366000000000001</v>
      </c>
      <c r="AB16" s="51">
        <v>3.8833000000000002</v>
      </c>
      <c r="AC16" s="51">
        <v>4.0305</v>
      </c>
      <c r="AD16" s="51">
        <v>4.1779999999999999</v>
      </c>
      <c r="AE16" s="51">
        <v>4.327</v>
      </c>
      <c r="AF16" s="51">
        <v>4.3129</v>
      </c>
      <c r="AG16" s="51">
        <v>4.4577</v>
      </c>
      <c r="AH16" s="51">
        <v>4.6020000000000003</v>
      </c>
      <c r="AI16" s="51">
        <v>4.7458</v>
      </c>
      <c r="AJ16" s="51">
        <v>4.8891</v>
      </c>
      <c r="AK16" s="51">
        <v>5.032</v>
      </c>
      <c r="AL16" s="51">
        <v>5.1750999999999996</v>
      </c>
      <c r="AM16" s="51">
        <v>5.3179999999999996</v>
      </c>
      <c r="AN16" s="51">
        <v>5.4611999999999998</v>
      </c>
      <c r="AO16" s="51">
        <v>5.4880000000000004</v>
      </c>
      <c r="AP16" s="51">
        <v>5.6304999999999996</v>
      </c>
      <c r="AQ16" s="51">
        <v>5.7731000000000003</v>
      </c>
      <c r="AR16" s="51">
        <v>5.9157000000000002</v>
      </c>
      <c r="AS16" s="51">
        <v>6.0582000000000003</v>
      </c>
      <c r="AT16" s="51">
        <v>6.2004999999999999</v>
      </c>
      <c r="AU16" s="51">
        <v>6.3418999999999999</v>
      </c>
      <c r="AV16" s="51">
        <v>6.4819000000000004</v>
      </c>
      <c r="AW16" s="51">
        <v>6.6205999999999996</v>
      </c>
      <c r="AX16" s="51">
        <v>6.7572000000000001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1.8190999999999999</v>
      </c>
      <c r="L17" s="51">
        <v>1.9383999999999999</v>
      </c>
      <c r="M17" s="51">
        <v>2.0567000000000002</v>
      </c>
      <c r="N17" s="51">
        <v>2.1741000000000001</v>
      </c>
      <c r="O17" s="51">
        <v>2.2917999999999998</v>
      </c>
      <c r="P17" s="51">
        <v>2.4104999999999999</v>
      </c>
      <c r="Q17" s="51">
        <v>2.5318000000000001</v>
      </c>
      <c r="R17" s="51">
        <v>2.6562999999999999</v>
      </c>
      <c r="S17" s="51">
        <v>2.7841</v>
      </c>
      <c r="T17" s="51">
        <v>2.9169</v>
      </c>
      <c r="U17" s="51">
        <v>3.0535000000000001</v>
      </c>
      <c r="V17" s="51">
        <v>3.1956000000000002</v>
      </c>
      <c r="W17" s="51">
        <v>3.3412999999999999</v>
      </c>
      <c r="X17" s="51">
        <v>3.4902000000000002</v>
      </c>
      <c r="Y17" s="51">
        <v>3.6438000000000001</v>
      </c>
      <c r="Z17" s="51">
        <v>3.7993999999999999</v>
      </c>
      <c r="AA17" s="51">
        <v>3.9563000000000001</v>
      </c>
      <c r="AB17" s="51">
        <v>4.1140999999999996</v>
      </c>
      <c r="AC17" s="51">
        <v>4.2740999999999998</v>
      </c>
      <c r="AD17" s="51">
        <v>4.4337999999999997</v>
      </c>
      <c r="AE17" s="51">
        <v>4.593</v>
      </c>
      <c r="AF17" s="51">
        <v>4.5827999999999998</v>
      </c>
      <c r="AG17" s="51">
        <v>4.7380000000000004</v>
      </c>
      <c r="AH17" s="51">
        <v>4.8924000000000003</v>
      </c>
      <c r="AI17" s="51">
        <v>5.0465</v>
      </c>
      <c r="AJ17" s="51">
        <v>5.2004000000000001</v>
      </c>
      <c r="AK17" s="51">
        <v>5.3540999999999999</v>
      </c>
      <c r="AL17" s="51">
        <v>5.5082000000000004</v>
      </c>
      <c r="AM17" s="51">
        <v>5.6624999999999996</v>
      </c>
      <c r="AN17" s="51">
        <v>5.8170000000000002</v>
      </c>
      <c r="AO17" s="51">
        <v>5.8518999999999997</v>
      </c>
      <c r="AP17" s="51">
        <v>6.0054999999999996</v>
      </c>
      <c r="AQ17" s="51">
        <v>6.1597</v>
      </c>
      <c r="AR17" s="51">
        <v>6.3136999999999999</v>
      </c>
      <c r="AS17" s="51">
        <v>6.4671000000000003</v>
      </c>
      <c r="AT17" s="51">
        <v>6.6199000000000003</v>
      </c>
      <c r="AU17" s="51">
        <v>6.7717999999999998</v>
      </c>
      <c r="AV17" s="51">
        <v>6.9218000000000002</v>
      </c>
      <c r="AW17" s="51">
        <v>7.0693999999999999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1.8764000000000001</v>
      </c>
      <c r="L18" s="51">
        <v>2.0024000000000002</v>
      </c>
      <c r="M18" s="51">
        <v>2.1276000000000002</v>
      </c>
      <c r="N18" s="51">
        <v>2.2530000000000001</v>
      </c>
      <c r="O18" s="51">
        <v>2.3795000000000002</v>
      </c>
      <c r="P18" s="51">
        <v>2.5085000000000002</v>
      </c>
      <c r="Q18" s="51">
        <v>2.6414</v>
      </c>
      <c r="R18" s="51">
        <v>2.7778</v>
      </c>
      <c r="S18" s="51">
        <v>2.9195000000000002</v>
      </c>
      <c r="T18" s="51">
        <v>3.0657999999999999</v>
      </c>
      <c r="U18" s="51">
        <v>3.2178</v>
      </c>
      <c r="V18" s="51">
        <v>3.3732000000000002</v>
      </c>
      <c r="W18" s="51">
        <v>3.5337000000000001</v>
      </c>
      <c r="X18" s="51">
        <v>3.6979000000000002</v>
      </c>
      <c r="Y18" s="51">
        <v>3.8643000000000001</v>
      </c>
      <c r="Z18" s="51">
        <v>4.0321999999999996</v>
      </c>
      <c r="AA18" s="51">
        <v>4.2031000000000001</v>
      </c>
      <c r="AB18" s="51">
        <v>4.3745000000000003</v>
      </c>
      <c r="AC18" s="51">
        <v>4.5457000000000001</v>
      </c>
      <c r="AD18" s="51">
        <v>4.7164000000000001</v>
      </c>
      <c r="AE18" s="51">
        <v>4.8864999999999998</v>
      </c>
      <c r="AF18" s="51">
        <v>4.8807999999999998</v>
      </c>
      <c r="AG18" s="51">
        <v>5.0468999999999999</v>
      </c>
      <c r="AH18" s="51">
        <v>5.2125000000000004</v>
      </c>
      <c r="AI18" s="51">
        <v>5.3780000000000001</v>
      </c>
      <c r="AJ18" s="51">
        <v>5.5437000000000003</v>
      </c>
      <c r="AK18" s="51">
        <v>5.7093999999999996</v>
      </c>
      <c r="AL18" s="51">
        <v>5.8756000000000004</v>
      </c>
      <c r="AM18" s="51">
        <v>6.0423999999999998</v>
      </c>
      <c r="AN18" s="51">
        <v>6.2096999999999998</v>
      </c>
      <c r="AO18" s="51">
        <v>6.2525000000000004</v>
      </c>
      <c r="AP18" s="51">
        <v>6.4185999999999996</v>
      </c>
      <c r="AQ18" s="51">
        <v>6.5846999999999998</v>
      </c>
      <c r="AR18" s="51">
        <v>6.7507999999999999</v>
      </c>
      <c r="AS18" s="51">
        <v>6.9161000000000001</v>
      </c>
      <c r="AT18" s="51">
        <v>7.0800999999999998</v>
      </c>
      <c r="AU18" s="51">
        <v>7.2420999999999998</v>
      </c>
      <c r="AV18" s="51">
        <v>7.4021999999999997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1.9422999999999999</v>
      </c>
      <c r="L19" s="51">
        <v>2.0758999999999999</v>
      </c>
      <c r="M19" s="51">
        <v>2.2094999999999998</v>
      </c>
      <c r="N19" s="51">
        <v>2.3443999999999998</v>
      </c>
      <c r="O19" s="51">
        <v>2.4817</v>
      </c>
      <c r="P19" s="51">
        <v>2.6233</v>
      </c>
      <c r="Q19" s="51">
        <v>2.7690000000000001</v>
      </c>
      <c r="R19" s="51">
        <v>2.92</v>
      </c>
      <c r="S19" s="51">
        <v>3.0768</v>
      </c>
      <c r="T19" s="51">
        <v>3.2389000000000001</v>
      </c>
      <c r="U19" s="51">
        <v>3.4051999999999998</v>
      </c>
      <c r="V19" s="51">
        <v>3.5773999999999999</v>
      </c>
      <c r="W19" s="51">
        <v>3.7528000000000001</v>
      </c>
      <c r="X19" s="51">
        <v>3.9308000000000001</v>
      </c>
      <c r="Y19" s="51">
        <v>4.1120000000000001</v>
      </c>
      <c r="Z19" s="51">
        <v>4.2950999999999997</v>
      </c>
      <c r="AA19" s="51">
        <v>4.4787999999999997</v>
      </c>
      <c r="AB19" s="51">
        <v>4.6623000000000001</v>
      </c>
      <c r="AC19" s="51">
        <v>4.8453999999999997</v>
      </c>
      <c r="AD19" s="51">
        <v>5.0278</v>
      </c>
      <c r="AE19" s="51">
        <v>5.2095000000000002</v>
      </c>
      <c r="AF19" s="51">
        <v>5.2088999999999999</v>
      </c>
      <c r="AG19" s="51">
        <v>5.3871000000000002</v>
      </c>
      <c r="AH19" s="51">
        <v>5.5651000000000002</v>
      </c>
      <c r="AI19" s="51">
        <v>5.7431000000000001</v>
      </c>
      <c r="AJ19" s="51">
        <v>5.9218000000000002</v>
      </c>
      <c r="AK19" s="51">
        <v>6.1007999999999996</v>
      </c>
      <c r="AL19" s="51">
        <v>6.2813999999999997</v>
      </c>
      <c r="AM19" s="51">
        <v>6.4630000000000001</v>
      </c>
      <c r="AN19" s="51">
        <v>6.6449999999999996</v>
      </c>
      <c r="AO19" s="51">
        <v>6.6929999999999996</v>
      </c>
      <c r="AP19" s="51">
        <v>6.8726000000000003</v>
      </c>
      <c r="AQ19" s="51">
        <v>7.0518999999999998</v>
      </c>
      <c r="AR19" s="51">
        <v>7.2302</v>
      </c>
      <c r="AS19" s="51">
        <v>7.4077000000000002</v>
      </c>
      <c r="AT19" s="51">
        <v>7.5834999999999999</v>
      </c>
      <c r="AU19" s="51">
        <v>7.7565999999999997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2.0173999999999999</v>
      </c>
      <c r="L20" s="51">
        <v>2.1598999999999999</v>
      </c>
      <c r="M20" s="51">
        <v>2.3037000000000001</v>
      </c>
      <c r="N20" s="51">
        <v>2.4500999999999999</v>
      </c>
      <c r="O20" s="51">
        <v>2.6006999999999998</v>
      </c>
      <c r="P20" s="51">
        <v>2.7563</v>
      </c>
      <c r="Q20" s="51">
        <v>2.9171</v>
      </c>
      <c r="R20" s="51">
        <v>3.0849000000000002</v>
      </c>
      <c r="S20" s="51">
        <v>3.2576999999999998</v>
      </c>
      <c r="T20" s="51">
        <v>3.4363000000000001</v>
      </c>
      <c r="U20" s="51">
        <v>3.6202000000000001</v>
      </c>
      <c r="V20" s="51">
        <v>3.8077000000000001</v>
      </c>
      <c r="W20" s="51">
        <v>3.9984999999999999</v>
      </c>
      <c r="X20" s="51">
        <v>4.1932999999999998</v>
      </c>
      <c r="Y20" s="51">
        <v>4.3894000000000002</v>
      </c>
      <c r="Z20" s="51">
        <v>4.5861000000000001</v>
      </c>
      <c r="AA20" s="51">
        <v>4.7827999999999999</v>
      </c>
      <c r="AB20" s="51">
        <v>4.9790000000000001</v>
      </c>
      <c r="AC20" s="51">
        <v>5.1745999999999999</v>
      </c>
      <c r="AD20" s="51">
        <v>5.3715000000000002</v>
      </c>
      <c r="AE20" s="51">
        <v>5.5681000000000003</v>
      </c>
      <c r="AF20" s="51">
        <v>5.5694999999999997</v>
      </c>
      <c r="AG20" s="51">
        <v>5.7607999999999997</v>
      </c>
      <c r="AH20" s="51">
        <v>5.9526000000000003</v>
      </c>
      <c r="AI20" s="51">
        <v>6.1452999999999998</v>
      </c>
      <c r="AJ20" s="51">
        <v>6.3392999999999997</v>
      </c>
      <c r="AK20" s="51">
        <v>6.5343999999999998</v>
      </c>
      <c r="AL20" s="51">
        <v>6.7298999999999998</v>
      </c>
      <c r="AM20" s="51">
        <v>6.9260000000000002</v>
      </c>
      <c r="AN20" s="51">
        <v>7.1228999999999996</v>
      </c>
      <c r="AO20" s="51">
        <v>7.1764999999999999</v>
      </c>
      <c r="AP20" s="51">
        <v>7.3700999999999999</v>
      </c>
      <c r="AQ20" s="51">
        <v>7.5632999999999999</v>
      </c>
      <c r="AR20" s="51">
        <v>7.7552000000000003</v>
      </c>
      <c r="AS20" s="51">
        <v>7.9451000000000001</v>
      </c>
      <c r="AT20" s="51">
        <v>8.1321999999999992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2.1031</v>
      </c>
      <c r="L21" s="51">
        <v>2.2564000000000002</v>
      </c>
      <c r="M21" s="51">
        <v>2.4123999999999999</v>
      </c>
      <c r="N21" s="51">
        <v>2.5726</v>
      </c>
      <c r="O21" s="51">
        <v>2.7385000000000002</v>
      </c>
      <c r="P21" s="51">
        <v>2.9100999999999999</v>
      </c>
      <c r="Q21" s="51">
        <v>3.0891999999999999</v>
      </c>
      <c r="R21" s="51">
        <v>3.2734000000000001</v>
      </c>
      <c r="S21" s="51">
        <v>3.4649999999999999</v>
      </c>
      <c r="T21" s="51">
        <v>3.6614</v>
      </c>
      <c r="U21" s="51">
        <v>3.8618000000000001</v>
      </c>
      <c r="V21" s="51">
        <v>4.0670000000000002</v>
      </c>
      <c r="W21" s="51">
        <v>4.2754000000000003</v>
      </c>
      <c r="X21" s="51">
        <v>4.4852999999999996</v>
      </c>
      <c r="Y21" s="51">
        <v>4.6959</v>
      </c>
      <c r="Z21" s="51">
        <v>4.9066000000000001</v>
      </c>
      <c r="AA21" s="51">
        <v>5.1167999999999996</v>
      </c>
      <c r="AB21" s="51">
        <v>5.3282999999999996</v>
      </c>
      <c r="AC21" s="51">
        <v>5.5396999999999998</v>
      </c>
      <c r="AD21" s="51">
        <v>5.7507000000000001</v>
      </c>
      <c r="AE21" s="51">
        <v>5.9618000000000002</v>
      </c>
      <c r="AF21" s="51">
        <v>5.9653</v>
      </c>
      <c r="AG21" s="51">
        <v>6.1725000000000003</v>
      </c>
      <c r="AH21" s="51">
        <v>6.3807999999999998</v>
      </c>
      <c r="AI21" s="51">
        <v>6.5899000000000001</v>
      </c>
      <c r="AJ21" s="51">
        <v>6.7996999999999996</v>
      </c>
      <c r="AK21" s="51">
        <v>7.0103999999999997</v>
      </c>
      <c r="AL21" s="51">
        <v>7.2222999999999997</v>
      </c>
      <c r="AM21" s="51">
        <v>7.4347000000000003</v>
      </c>
      <c r="AN21" s="51">
        <v>7.6471999999999998</v>
      </c>
      <c r="AO21" s="51">
        <v>7.7065999999999999</v>
      </c>
      <c r="AP21" s="51">
        <v>7.9151999999999996</v>
      </c>
      <c r="AQ21" s="51">
        <v>8.1224000000000007</v>
      </c>
      <c r="AR21" s="51">
        <v>8.3277999999999999</v>
      </c>
      <c r="AS21" s="51">
        <v>8.5309000000000008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2.2008000000000001</v>
      </c>
      <c r="L22" s="51">
        <v>2.367</v>
      </c>
      <c r="M22" s="51">
        <v>2.5377000000000001</v>
      </c>
      <c r="N22" s="51">
        <v>2.7143999999999999</v>
      </c>
      <c r="O22" s="51">
        <v>2.8975</v>
      </c>
      <c r="P22" s="51">
        <v>3.0884</v>
      </c>
      <c r="Q22" s="51">
        <v>3.2852000000000001</v>
      </c>
      <c r="R22" s="51">
        <v>3.4899</v>
      </c>
      <c r="S22" s="51">
        <v>3.6997</v>
      </c>
      <c r="T22" s="51">
        <v>3.9138999999999999</v>
      </c>
      <c r="U22" s="51">
        <v>4.1341999999999999</v>
      </c>
      <c r="V22" s="51">
        <v>4.3571</v>
      </c>
      <c r="W22" s="51">
        <v>4.5816999999999997</v>
      </c>
      <c r="X22" s="51">
        <v>4.8071999999999999</v>
      </c>
      <c r="Y22" s="51">
        <v>5.0327000000000002</v>
      </c>
      <c r="Z22" s="51">
        <v>5.2592999999999996</v>
      </c>
      <c r="AA22" s="51">
        <v>5.4863999999999997</v>
      </c>
      <c r="AB22" s="51">
        <v>5.7131999999999996</v>
      </c>
      <c r="AC22" s="51">
        <v>5.9398999999999997</v>
      </c>
      <c r="AD22" s="51">
        <v>6.1664000000000003</v>
      </c>
      <c r="AE22" s="51">
        <v>6.3933999999999997</v>
      </c>
      <c r="AF22" s="51">
        <v>6.4023000000000003</v>
      </c>
      <c r="AG22" s="51">
        <v>6.6264000000000003</v>
      </c>
      <c r="AH22" s="51">
        <v>6.8512000000000004</v>
      </c>
      <c r="AI22" s="51">
        <v>7.0773999999999999</v>
      </c>
      <c r="AJ22" s="51">
        <v>7.3048000000000002</v>
      </c>
      <c r="AK22" s="51">
        <v>7.5330000000000004</v>
      </c>
      <c r="AL22" s="51">
        <v>7.7618999999999998</v>
      </c>
      <c r="AM22" s="51">
        <v>7.9916</v>
      </c>
      <c r="AN22" s="51">
        <v>8.2213999999999992</v>
      </c>
      <c r="AO22" s="51">
        <v>8.2857000000000003</v>
      </c>
      <c r="AP22" s="51">
        <v>8.5103000000000009</v>
      </c>
      <c r="AQ22" s="51">
        <v>8.7327999999999992</v>
      </c>
      <c r="AR22" s="51">
        <v>8.9522999999999993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2.3126000000000002</v>
      </c>
      <c r="L23" s="51">
        <v>2.4944000000000002</v>
      </c>
      <c r="M23" s="51">
        <v>2.6825999999999999</v>
      </c>
      <c r="N23" s="51">
        <v>2.8778000000000001</v>
      </c>
      <c r="O23" s="51">
        <v>3.0811000000000002</v>
      </c>
      <c r="P23" s="51">
        <v>3.2915000000000001</v>
      </c>
      <c r="Q23" s="51">
        <v>3.51</v>
      </c>
      <c r="R23" s="51">
        <v>3.734</v>
      </c>
      <c r="S23" s="51">
        <v>3.9638</v>
      </c>
      <c r="T23" s="51">
        <v>4.1992000000000003</v>
      </c>
      <c r="U23" s="51">
        <v>4.4375</v>
      </c>
      <c r="V23" s="51">
        <v>4.6776999999999997</v>
      </c>
      <c r="W23" s="51">
        <v>4.9189999999999996</v>
      </c>
      <c r="X23" s="51">
        <v>5.1608999999999998</v>
      </c>
      <c r="Y23" s="51">
        <v>5.4047000000000001</v>
      </c>
      <c r="Z23" s="51">
        <v>5.6481000000000003</v>
      </c>
      <c r="AA23" s="51">
        <v>5.8914999999999997</v>
      </c>
      <c r="AB23" s="51">
        <v>6.1345999999999998</v>
      </c>
      <c r="AC23" s="51">
        <v>6.3780000000000001</v>
      </c>
      <c r="AD23" s="51">
        <v>6.6219000000000001</v>
      </c>
      <c r="AE23" s="51">
        <v>6.8662999999999998</v>
      </c>
      <c r="AF23" s="51">
        <v>6.8814000000000002</v>
      </c>
      <c r="AG23" s="51">
        <v>7.1237000000000004</v>
      </c>
      <c r="AH23" s="51">
        <v>7.3673999999999999</v>
      </c>
      <c r="AI23" s="51">
        <v>7.6120999999999999</v>
      </c>
      <c r="AJ23" s="51">
        <v>7.8579999999999997</v>
      </c>
      <c r="AK23" s="51">
        <v>8.1053999999999995</v>
      </c>
      <c r="AL23" s="51">
        <v>8.3533000000000008</v>
      </c>
      <c r="AM23" s="51">
        <v>8.6013000000000002</v>
      </c>
      <c r="AN23" s="51">
        <v>8.8486999999999991</v>
      </c>
      <c r="AO23" s="51">
        <v>8.9190000000000005</v>
      </c>
      <c r="AP23" s="51">
        <v>9.1594999999999995</v>
      </c>
      <c r="AQ23" s="51">
        <v>9.3969000000000005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2.4411999999999998</v>
      </c>
      <c r="L24" s="51">
        <v>2.6414</v>
      </c>
      <c r="M24" s="51">
        <v>2.8494000000000002</v>
      </c>
      <c r="N24" s="51">
        <v>3.0659000000000001</v>
      </c>
      <c r="O24" s="51">
        <v>3.2906</v>
      </c>
      <c r="P24" s="51">
        <v>3.5236000000000001</v>
      </c>
      <c r="Q24" s="51">
        <v>3.7627999999999999</v>
      </c>
      <c r="R24" s="51">
        <v>4.0090000000000003</v>
      </c>
      <c r="S24" s="51">
        <v>4.2605000000000004</v>
      </c>
      <c r="T24" s="51">
        <v>4.5152000000000001</v>
      </c>
      <c r="U24" s="51">
        <v>4.7721999999999998</v>
      </c>
      <c r="V24" s="51">
        <v>5.0301999999999998</v>
      </c>
      <c r="W24" s="51">
        <v>5.2904999999999998</v>
      </c>
      <c r="X24" s="51">
        <v>5.5514000000000001</v>
      </c>
      <c r="Y24" s="51">
        <v>5.8125</v>
      </c>
      <c r="Z24" s="51">
        <v>6.0732999999999997</v>
      </c>
      <c r="AA24" s="51">
        <v>6.3343999999999996</v>
      </c>
      <c r="AB24" s="51">
        <v>6.5956999999999999</v>
      </c>
      <c r="AC24" s="51">
        <v>6.8574000000000002</v>
      </c>
      <c r="AD24" s="51">
        <v>7.1204999999999998</v>
      </c>
      <c r="AE24" s="51">
        <v>7.3846999999999996</v>
      </c>
      <c r="AF24" s="51">
        <v>7.4066000000000001</v>
      </c>
      <c r="AG24" s="51">
        <v>7.6685999999999996</v>
      </c>
      <c r="AH24" s="51">
        <v>7.9324000000000003</v>
      </c>
      <c r="AI24" s="51">
        <v>8.1979000000000006</v>
      </c>
      <c r="AJ24" s="51">
        <v>8.4644999999999992</v>
      </c>
      <c r="AK24" s="51">
        <v>8.7317999999999998</v>
      </c>
      <c r="AL24" s="51">
        <v>8.9992999999999999</v>
      </c>
      <c r="AM24" s="51">
        <v>9.2672000000000008</v>
      </c>
      <c r="AN24" s="51">
        <v>9.5338999999999992</v>
      </c>
      <c r="AO24" s="51">
        <v>9.6082999999999998</v>
      </c>
      <c r="AP24" s="51">
        <v>9.8656000000000006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2.5895000000000001</v>
      </c>
      <c r="L25" s="51">
        <v>2.8108</v>
      </c>
      <c r="M25" s="51">
        <v>3.0413000000000001</v>
      </c>
      <c r="N25" s="51">
        <v>3.2810999999999999</v>
      </c>
      <c r="O25" s="51">
        <v>3.5295000000000001</v>
      </c>
      <c r="P25" s="51">
        <v>3.7848000000000002</v>
      </c>
      <c r="Q25" s="51">
        <v>4.0483000000000002</v>
      </c>
      <c r="R25" s="51">
        <v>4.3169000000000004</v>
      </c>
      <c r="S25" s="51">
        <v>4.5891000000000002</v>
      </c>
      <c r="T25" s="51">
        <v>4.8638000000000003</v>
      </c>
      <c r="U25" s="51">
        <v>5.1402999999999999</v>
      </c>
      <c r="V25" s="51">
        <v>5.4194000000000004</v>
      </c>
      <c r="W25" s="51">
        <v>5.6989000000000001</v>
      </c>
      <c r="X25" s="51">
        <v>5.9785000000000004</v>
      </c>
      <c r="Y25" s="51">
        <v>6.2580999999999998</v>
      </c>
      <c r="Z25" s="51">
        <v>6.5381</v>
      </c>
      <c r="AA25" s="51">
        <v>6.8182999999999998</v>
      </c>
      <c r="AB25" s="51">
        <v>7.0998000000000001</v>
      </c>
      <c r="AC25" s="51">
        <v>7.3822999999999999</v>
      </c>
      <c r="AD25" s="51">
        <v>7.6661000000000001</v>
      </c>
      <c r="AE25" s="51">
        <v>7.952</v>
      </c>
      <c r="AF25" s="51">
        <v>7.9813000000000001</v>
      </c>
      <c r="AG25" s="51">
        <v>8.2655999999999992</v>
      </c>
      <c r="AH25" s="51">
        <v>8.5515000000000008</v>
      </c>
      <c r="AI25" s="51">
        <v>8.8388000000000009</v>
      </c>
      <c r="AJ25" s="51">
        <v>9.1273</v>
      </c>
      <c r="AK25" s="51">
        <v>9.4167000000000005</v>
      </c>
      <c r="AL25" s="51">
        <v>9.7058999999999997</v>
      </c>
      <c r="AM25" s="51">
        <v>9.9939999999999998</v>
      </c>
      <c r="AN25" s="51">
        <v>10.28</v>
      </c>
      <c r="AO25" s="51">
        <v>10.3591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2.7604000000000002</v>
      </c>
      <c r="L26" s="51">
        <v>3.0057999999999998</v>
      </c>
      <c r="M26" s="51">
        <v>3.2612999999999999</v>
      </c>
      <c r="N26" s="51">
        <v>3.5261</v>
      </c>
      <c r="O26" s="51">
        <v>3.7985000000000002</v>
      </c>
      <c r="P26" s="51">
        <v>4.0801999999999996</v>
      </c>
      <c r="Q26" s="51">
        <v>4.367</v>
      </c>
      <c r="R26" s="51">
        <v>4.6577999999999999</v>
      </c>
      <c r="S26" s="51">
        <v>4.9512999999999998</v>
      </c>
      <c r="T26" s="51">
        <v>5.2478999999999996</v>
      </c>
      <c r="U26" s="51">
        <v>5.5464000000000002</v>
      </c>
      <c r="V26" s="51">
        <v>5.8456000000000001</v>
      </c>
      <c r="W26" s="51">
        <v>6.1448999999999998</v>
      </c>
      <c r="X26" s="51">
        <v>6.4447999999999999</v>
      </c>
      <c r="Y26" s="51">
        <v>6.7447999999999997</v>
      </c>
      <c r="Z26" s="51">
        <v>7.0457000000000001</v>
      </c>
      <c r="AA26" s="51">
        <v>7.3476999999999997</v>
      </c>
      <c r="AB26" s="51">
        <v>7.6509999999999998</v>
      </c>
      <c r="AC26" s="51">
        <v>7.9562999999999997</v>
      </c>
      <c r="AD26" s="51">
        <v>8.2637999999999998</v>
      </c>
      <c r="AE26" s="51">
        <v>8.5733999999999995</v>
      </c>
      <c r="AF26" s="51">
        <v>8.6106999999999996</v>
      </c>
      <c r="AG26" s="51">
        <v>8.9185999999999996</v>
      </c>
      <c r="AH26" s="51">
        <v>9.2285000000000004</v>
      </c>
      <c r="AI26" s="51">
        <v>9.5401000000000007</v>
      </c>
      <c r="AJ26" s="51">
        <v>9.8523999999999994</v>
      </c>
      <c r="AK26" s="51">
        <v>10.1646</v>
      </c>
      <c r="AL26" s="51">
        <v>10.4758</v>
      </c>
      <c r="AM26" s="51">
        <v>10.785299999999999</v>
      </c>
      <c r="AN26" s="51">
        <v>11.092000000000001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2.9575</v>
      </c>
      <c r="L27" s="51">
        <v>3.2294999999999998</v>
      </c>
      <c r="M27" s="51">
        <v>3.5116000000000001</v>
      </c>
      <c r="N27" s="51">
        <v>3.8024</v>
      </c>
      <c r="O27" s="51">
        <v>4.1029999999999998</v>
      </c>
      <c r="P27" s="51">
        <v>4.4092000000000002</v>
      </c>
      <c r="Q27" s="51">
        <v>4.7196999999999996</v>
      </c>
      <c r="R27" s="51">
        <v>5.0334000000000003</v>
      </c>
      <c r="S27" s="51">
        <v>5.351</v>
      </c>
      <c r="T27" s="51">
        <v>5.6703000000000001</v>
      </c>
      <c r="U27" s="51">
        <v>5.9903000000000004</v>
      </c>
      <c r="V27" s="51">
        <v>6.3109000000000002</v>
      </c>
      <c r="W27" s="51">
        <v>6.6318999999999999</v>
      </c>
      <c r="X27" s="51">
        <v>6.9534000000000002</v>
      </c>
      <c r="Y27" s="51">
        <v>7.2762000000000002</v>
      </c>
      <c r="Z27" s="51">
        <v>7.6001000000000003</v>
      </c>
      <c r="AA27" s="51">
        <v>7.9259000000000004</v>
      </c>
      <c r="AB27" s="51">
        <v>8.2540999999999993</v>
      </c>
      <c r="AC27" s="51">
        <v>8.5845000000000002</v>
      </c>
      <c r="AD27" s="51">
        <v>8.9174000000000007</v>
      </c>
      <c r="AE27" s="51">
        <v>9.2543000000000006</v>
      </c>
      <c r="AF27" s="51">
        <v>9.2990999999999993</v>
      </c>
      <c r="AG27" s="51">
        <v>9.6334</v>
      </c>
      <c r="AH27" s="51">
        <v>9.9693000000000005</v>
      </c>
      <c r="AI27" s="51">
        <v>10.306100000000001</v>
      </c>
      <c r="AJ27" s="51">
        <v>10.6431</v>
      </c>
      <c r="AK27" s="51">
        <v>10.979900000000001</v>
      </c>
      <c r="AL27" s="51">
        <v>11.315099999999999</v>
      </c>
      <c r="AM27" s="51">
        <v>11.6469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3.1833999999999998</v>
      </c>
      <c r="L28" s="51">
        <v>3.4839000000000002</v>
      </c>
      <c r="M28" s="51">
        <v>3.7938000000000001</v>
      </c>
      <c r="N28" s="51">
        <v>4.1143999999999998</v>
      </c>
      <c r="O28" s="51">
        <v>4.4412000000000003</v>
      </c>
      <c r="P28" s="51">
        <v>4.7728000000000002</v>
      </c>
      <c r="Q28" s="51">
        <v>5.1078999999999999</v>
      </c>
      <c r="R28" s="51">
        <v>5.4476000000000004</v>
      </c>
      <c r="S28" s="51">
        <v>5.7888999999999999</v>
      </c>
      <c r="T28" s="51">
        <v>6.1311</v>
      </c>
      <c r="U28" s="51">
        <v>6.4741999999999997</v>
      </c>
      <c r="V28" s="51">
        <v>6.8178000000000001</v>
      </c>
      <c r="W28" s="51">
        <v>7.1623999999999999</v>
      </c>
      <c r="X28" s="51">
        <v>7.5083000000000002</v>
      </c>
      <c r="Y28" s="51">
        <v>7.8556999999999997</v>
      </c>
      <c r="Z28" s="51">
        <v>8.2057000000000002</v>
      </c>
      <c r="AA28" s="51">
        <v>8.5579999999999998</v>
      </c>
      <c r="AB28" s="51">
        <v>8.9130000000000003</v>
      </c>
      <c r="AC28" s="51">
        <v>9.2715999999999994</v>
      </c>
      <c r="AD28" s="51">
        <v>9.6349</v>
      </c>
      <c r="AE28" s="51">
        <v>10.001099999999999</v>
      </c>
      <c r="AF28" s="51">
        <v>10.052</v>
      </c>
      <c r="AG28" s="51">
        <v>10.414</v>
      </c>
      <c r="AH28" s="51">
        <v>10.7774</v>
      </c>
      <c r="AI28" s="51">
        <v>11.1419</v>
      </c>
      <c r="AJ28" s="51">
        <v>11.506</v>
      </c>
      <c r="AK28" s="51">
        <v>11.8683</v>
      </c>
      <c r="AL28" s="51">
        <v>12.2273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3.4405999999999999</v>
      </c>
      <c r="L29" s="51">
        <v>3.7704</v>
      </c>
      <c r="M29" s="51">
        <v>4.1120000000000001</v>
      </c>
      <c r="N29" s="51">
        <v>4.4607999999999999</v>
      </c>
      <c r="O29" s="51">
        <v>4.8148</v>
      </c>
      <c r="P29" s="51">
        <v>5.1726000000000001</v>
      </c>
      <c r="Q29" s="51">
        <v>5.5354999999999999</v>
      </c>
      <c r="R29" s="51">
        <v>5.9001999999999999</v>
      </c>
      <c r="S29" s="51">
        <v>6.2659000000000002</v>
      </c>
      <c r="T29" s="51">
        <v>6.6329000000000002</v>
      </c>
      <c r="U29" s="51">
        <v>7.0006000000000004</v>
      </c>
      <c r="V29" s="51">
        <v>7.3697999999999997</v>
      </c>
      <c r="W29" s="51">
        <v>7.7403000000000004</v>
      </c>
      <c r="X29" s="51">
        <v>8.1129999999999995</v>
      </c>
      <c r="Y29" s="51">
        <v>8.4884000000000004</v>
      </c>
      <c r="Z29" s="51">
        <v>8.8665000000000003</v>
      </c>
      <c r="AA29" s="51">
        <v>9.2479999999999993</v>
      </c>
      <c r="AB29" s="51">
        <v>9.6343999999999994</v>
      </c>
      <c r="AC29" s="51">
        <v>10.0251</v>
      </c>
      <c r="AD29" s="51">
        <v>10.4191</v>
      </c>
      <c r="AE29" s="51">
        <v>10.8165</v>
      </c>
      <c r="AF29" s="51">
        <v>10.8734</v>
      </c>
      <c r="AG29" s="51">
        <v>11.266</v>
      </c>
      <c r="AH29" s="51">
        <v>11.659599999999999</v>
      </c>
      <c r="AI29" s="51">
        <v>12.052899999999999</v>
      </c>
      <c r="AJ29" s="51">
        <v>12.444599999999999</v>
      </c>
      <c r="AK29" s="51">
        <v>12.833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3.73</v>
      </c>
      <c r="L30" s="51">
        <v>4.093</v>
      </c>
      <c r="M30" s="51">
        <v>4.4649999999999999</v>
      </c>
      <c r="N30" s="51">
        <v>4.8428000000000004</v>
      </c>
      <c r="O30" s="51">
        <v>5.2247000000000003</v>
      </c>
      <c r="P30" s="51">
        <v>5.6119000000000003</v>
      </c>
      <c r="Q30" s="51">
        <v>6.0014000000000003</v>
      </c>
      <c r="R30" s="51">
        <v>6.3922999999999996</v>
      </c>
      <c r="S30" s="51">
        <v>6.7846000000000002</v>
      </c>
      <c r="T30" s="51">
        <v>7.1779000000000002</v>
      </c>
      <c r="U30" s="51">
        <v>7.5730000000000004</v>
      </c>
      <c r="V30" s="51">
        <v>7.9698000000000002</v>
      </c>
      <c r="W30" s="51">
        <v>8.3693000000000008</v>
      </c>
      <c r="X30" s="51">
        <v>8.7718000000000007</v>
      </c>
      <c r="Y30" s="51">
        <v>9.1776</v>
      </c>
      <c r="Z30" s="51">
        <v>9.5876000000000001</v>
      </c>
      <c r="AA30" s="51">
        <v>10.003</v>
      </c>
      <c r="AB30" s="51">
        <v>10.4231</v>
      </c>
      <c r="AC30" s="51">
        <v>10.847</v>
      </c>
      <c r="AD30" s="51">
        <v>11.275499999999999</v>
      </c>
      <c r="AE30" s="51">
        <v>11.707000000000001</v>
      </c>
      <c r="AF30" s="51">
        <v>11.77</v>
      </c>
      <c r="AG30" s="51">
        <v>12.194800000000001</v>
      </c>
      <c r="AH30" s="51">
        <v>12.6196</v>
      </c>
      <c r="AI30" s="51">
        <v>13.042899999999999</v>
      </c>
      <c r="AJ30" s="51">
        <v>13.463200000000001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4.0534999999999997</v>
      </c>
      <c r="L31" s="51">
        <v>4.4497999999999998</v>
      </c>
      <c r="M31" s="51">
        <v>4.8529</v>
      </c>
      <c r="N31" s="51">
        <v>5.2606000000000002</v>
      </c>
      <c r="O31" s="51">
        <v>5.6727999999999996</v>
      </c>
      <c r="P31" s="51">
        <v>6.0890000000000004</v>
      </c>
      <c r="Q31" s="51">
        <v>6.5065</v>
      </c>
      <c r="R31" s="51">
        <v>6.9256000000000002</v>
      </c>
      <c r="S31" s="51">
        <v>7.3460999999999999</v>
      </c>
      <c r="T31" s="51">
        <v>7.7687999999999997</v>
      </c>
      <c r="U31" s="51">
        <v>8.1936</v>
      </c>
      <c r="V31" s="51">
        <v>8.6214999999999993</v>
      </c>
      <c r="W31" s="51">
        <v>9.0530000000000008</v>
      </c>
      <c r="X31" s="51">
        <v>9.4882000000000009</v>
      </c>
      <c r="Y31" s="51">
        <v>9.9283999999999999</v>
      </c>
      <c r="Z31" s="51">
        <v>10.3743</v>
      </c>
      <c r="AA31" s="51">
        <v>10.825799999999999</v>
      </c>
      <c r="AB31" s="51">
        <v>11.2822</v>
      </c>
      <c r="AC31" s="51">
        <v>11.743499999999999</v>
      </c>
      <c r="AD31" s="51">
        <v>12.208399999999999</v>
      </c>
      <c r="AE31" s="51">
        <v>12.6761</v>
      </c>
      <c r="AF31" s="51">
        <v>12.745200000000001</v>
      </c>
      <c r="AG31" s="51">
        <v>13.204000000000001</v>
      </c>
      <c r="AH31" s="51">
        <v>13.6616</v>
      </c>
      <c r="AI31" s="51">
        <v>14.1168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4.4109999999999996</v>
      </c>
      <c r="L32" s="51">
        <v>4.8404999999999996</v>
      </c>
      <c r="M32" s="51">
        <v>5.2755000000000001</v>
      </c>
      <c r="N32" s="51">
        <v>5.7141000000000002</v>
      </c>
      <c r="O32" s="51">
        <v>6.1580000000000004</v>
      </c>
      <c r="P32" s="51">
        <v>6.6041999999999996</v>
      </c>
      <c r="Q32" s="51">
        <v>7.0517000000000003</v>
      </c>
      <c r="R32" s="51">
        <v>7.5011999999999999</v>
      </c>
      <c r="S32" s="51">
        <v>7.9530000000000003</v>
      </c>
      <c r="T32" s="51">
        <v>8.4075000000000006</v>
      </c>
      <c r="U32" s="51">
        <v>8.8656000000000006</v>
      </c>
      <c r="V32" s="51">
        <v>9.3277999999999999</v>
      </c>
      <c r="W32" s="51">
        <v>9.7944999999999993</v>
      </c>
      <c r="X32" s="51">
        <v>10.2668</v>
      </c>
      <c r="Y32" s="51">
        <v>10.7448</v>
      </c>
      <c r="Z32" s="51">
        <v>11.229900000000001</v>
      </c>
      <c r="AA32" s="51">
        <v>11.720800000000001</v>
      </c>
      <c r="AB32" s="51">
        <v>12.2172</v>
      </c>
      <c r="AC32" s="51">
        <v>12.7179</v>
      </c>
      <c r="AD32" s="51">
        <v>13.222099999999999</v>
      </c>
      <c r="AE32" s="51">
        <v>13.728999999999999</v>
      </c>
      <c r="AF32" s="51">
        <v>13.8033</v>
      </c>
      <c r="AG32" s="51">
        <v>14.2982</v>
      </c>
      <c r="AH32" s="51">
        <v>14.7911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4.8003999999999998</v>
      </c>
      <c r="L33" s="51">
        <v>5.2641</v>
      </c>
      <c r="M33" s="51">
        <v>5.7320000000000002</v>
      </c>
      <c r="N33" s="51">
        <v>6.2034000000000002</v>
      </c>
      <c r="O33" s="51">
        <v>6.6794000000000002</v>
      </c>
      <c r="P33" s="51">
        <v>7.1576000000000004</v>
      </c>
      <c r="Q33" s="51">
        <v>7.6378000000000004</v>
      </c>
      <c r="R33" s="51">
        <v>8.1204000000000001</v>
      </c>
      <c r="S33" s="51">
        <v>8.6066000000000003</v>
      </c>
      <c r="T33" s="51">
        <v>9.0965000000000007</v>
      </c>
      <c r="U33" s="51">
        <v>9.5914999999999999</v>
      </c>
      <c r="V33" s="51">
        <v>10.0916</v>
      </c>
      <c r="W33" s="51">
        <v>10.598000000000001</v>
      </c>
      <c r="X33" s="51">
        <v>11.1106</v>
      </c>
      <c r="Y33" s="51">
        <v>11.6305</v>
      </c>
      <c r="Z33" s="51">
        <v>12.158300000000001</v>
      </c>
      <c r="AA33" s="51">
        <v>12.6922</v>
      </c>
      <c r="AB33" s="51">
        <v>13.231299999999999</v>
      </c>
      <c r="AC33" s="51">
        <v>13.7746</v>
      </c>
      <c r="AD33" s="51">
        <v>14.3217</v>
      </c>
      <c r="AE33" s="51">
        <v>14.870799999999999</v>
      </c>
      <c r="AF33" s="51">
        <v>14.949199999999999</v>
      </c>
      <c r="AG33" s="51">
        <v>15.4824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5.2195999999999998</v>
      </c>
      <c r="L34" s="51">
        <v>5.7184999999999997</v>
      </c>
      <c r="M34" s="51">
        <v>6.2207999999999997</v>
      </c>
      <c r="N34" s="51">
        <v>6.7262000000000004</v>
      </c>
      <c r="O34" s="51">
        <v>7.2363999999999997</v>
      </c>
      <c r="P34" s="51">
        <v>7.7492000000000001</v>
      </c>
      <c r="Q34" s="51">
        <v>8.2650000000000006</v>
      </c>
      <c r="R34" s="51">
        <v>8.7844999999999995</v>
      </c>
      <c r="S34" s="51">
        <v>9.3082999999999991</v>
      </c>
      <c r="T34" s="51">
        <v>9.8379999999999992</v>
      </c>
      <c r="U34" s="51">
        <v>10.3736</v>
      </c>
      <c r="V34" s="51">
        <v>10.9161</v>
      </c>
      <c r="W34" s="51">
        <v>11.465999999999999</v>
      </c>
      <c r="X34" s="51">
        <v>12.0228</v>
      </c>
      <c r="Y34" s="51">
        <v>12.588900000000001</v>
      </c>
      <c r="Z34" s="51">
        <v>13.163</v>
      </c>
      <c r="AA34" s="51">
        <v>13.7432</v>
      </c>
      <c r="AB34" s="51">
        <v>14.3285</v>
      </c>
      <c r="AC34" s="51">
        <v>14.9185</v>
      </c>
      <c r="AD34" s="51">
        <v>15.511100000000001</v>
      </c>
      <c r="AE34" s="51">
        <v>16.103999999999999</v>
      </c>
      <c r="AF34" s="51">
        <v>16.1861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5.6664000000000003</v>
      </c>
      <c r="L35" s="51">
        <v>6.2018000000000004</v>
      </c>
      <c r="M35" s="51">
        <v>6.7403000000000004</v>
      </c>
      <c r="N35" s="51">
        <v>7.2812999999999999</v>
      </c>
      <c r="O35" s="51">
        <v>7.8284000000000002</v>
      </c>
      <c r="P35" s="51">
        <v>8.3789999999999996</v>
      </c>
      <c r="Q35" s="51">
        <v>8.9339999999999993</v>
      </c>
      <c r="R35" s="51">
        <v>9.4943000000000008</v>
      </c>
      <c r="S35" s="51">
        <v>10.0604</v>
      </c>
      <c r="T35" s="51">
        <v>10.633699999999999</v>
      </c>
      <c r="U35" s="51">
        <v>11.214499999999999</v>
      </c>
      <c r="V35" s="51">
        <v>11.804</v>
      </c>
      <c r="W35" s="51">
        <v>12.4015</v>
      </c>
      <c r="X35" s="51">
        <v>13.0075</v>
      </c>
      <c r="Y35" s="51">
        <v>13.6234</v>
      </c>
      <c r="Z35" s="51">
        <v>14.2475</v>
      </c>
      <c r="AA35" s="51">
        <v>14.877700000000001</v>
      </c>
      <c r="AB35" s="51">
        <v>15.5136</v>
      </c>
      <c r="AC35" s="51">
        <v>16.152999999999999</v>
      </c>
      <c r="AD35" s="51">
        <v>16.793299999999999</v>
      </c>
      <c r="AE35" s="51">
        <v>17.432099999999998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6.1379000000000001</v>
      </c>
      <c r="L36" s="51">
        <v>6.7118000000000002</v>
      </c>
      <c r="M36" s="51">
        <v>7.2888000000000002</v>
      </c>
      <c r="N36" s="51">
        <v>7.8686999999999996</v>
      </c>
      <c r="O36" s="51">
        <v>8.4550000000000001</v>
      </c>
      <c r="P36" s="51">
        <v>9.0472999999999999</v>
      </c>
      <c r="Q36" s="51">
        <v>9.6456</v>
      </c>
      <c r="R36" s="51">
        <v>10.2508</v>
      </c>
      <c r="S36" s="51">
        <v>10.8645</v>
      </c>
      <c r="T36" s="51">
        <v>11.4861</v>
      </c>
      <c r="U36" s="51">
        <v>12.1174</v>
      </c>
      <c r="V36" s="51">
        <v>12.757999999999999</v>
      </c>
      <c r="W36" s="51">
        <v>13.408099999999999</v>
      </c>
      <c r="X36" s="51">
        <v>14.068</v>
      </c>
      <c r="Y36" s="51">
        <v>14.737299999999999</v>
      </c>
      <c r="Z36" s="51">
        <v>15.4155</v>
      </c>
      <c r="AA36" s="51">
        <v>16.1006</v>
      </c>
      <c r="AB36" s="51">
        <v>16.79</v>
      </c>
      <c r="AC36" s="51">
        <v>17.481300000000001</v>
      </c>
      <c r="AD36" s="51">
        <v>18.171700000000001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6.6315999999999997</v>
      </c>
      <c r="L37" s="51">
        <v>7.2465000000000002</v>
      </c>
      <c r="M37" s="51">
        <v>7.8648999999999996</v>
      </c>
      <c r="N37" s="51">
        <v>8.4875000000000007</v>
      </c>
      <c r="O37" s="51">
        <v>9.1166</v>
      </c>
      <c r="P37" s="51">
        <v>9.7548999999999992</v>
      </c>
      <c r="Q37" s="51">
        <v>10.401300000000001</v>
      </c>
      <c r="R37" s="51">
        <v>11.056800000000001</v>
      </c>
      <c r="S37" s="51">
        <v>11.722099999999999</v>
      </c>
      <c r="T37" s="51">
        <v>12.398099999999999</v>
      </c>
      <c r="U37" s="51">
        <v>13.084899999999999</v>
      </c>
      <c r="V37" s="51">
        <v>13.7819</v>
      </c>
      <c r="W37" s="51">
        <v>14.4903</v>
      </c>
      <c r="X37" s="51">
        <v>15.208299999999999</v>
      </c>
      <c r="Y37" s="51">
        <v>15.9352</v>
      </c>
      <c r="Z37" s="51">
        <v>16.672699999999999</v>
      </c>
      <c r="AA37" s="51">
        <v>17.415800000000001</v>
      </c>
      <c r="AB37" s="51">
        <v>18.161799999999999</v>
      </c>
      <c r="AC37" s="51">
        <v>18.907699999999998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7.1460999999999997</v>
      </c>
      <c r="L38" s="51">
        <v>7.8052999999999999</v>
      </c>
      <c r="M38" s="51">
        <v>8.4688999999999997</v>
      </c>
      <c r="N38" s="51">
        <v>9.1382999999999992</v>
      </c>
      <c r="O38" s="51">
        <v>9.8148999999999997</v>
      </c>
      <c r="P38" s="51">
        <v>10.5045</v>
      </c>
      <c r="Q38" s="51">
        <v>11.2041</v>
      </c>
      <c r="R38" s="51">
        <v>11.9152</v>
      </c>
      <c r="S38" s="51">
        <v>12.6379</v>
      </c>
      <c r="T38" s="51">
        <v>13.3735</v>
      </c>
      <c r="U38" s="51">
        <v>14.120900000000001</v>
      </c>
      <c r="V38" s="51">
        <v>14.881</v>
      </c>
      <c r="W38" s="51">
        <v>15.6523</v>
      </c>
      <c r="X38" s="51">
        <v>16.433299999999999</v>
      </c>
      <c r="Y38" s="51">
        <v>17.223600000000001</v>
      </c>
      <c r="Z38" s="51">
        <v>18.024000000000001</v>
      </c>
      <c r="AA38" s="51">
        <v>18.828499999999998</v>
      </c>
      <c r="AB38" s="51">
        <v>19.634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7.6818999999999997</v>
      </c>
      <c r="L39" s="51">
        <v>8.3887</v>
      </c>
      <c r="M39" s="51">
        <v>9.1020000000000003</v>
      </c>
      <c r="N39" s="51">
        <v>9.8232999999999997</v>
      </c>
      <c r="O39" s="51">
        <v>10.554</v>
      </c>
      <c r="P39" s="51">
        <v>11.299300000000001</v>
      </c>
      <c r="Q39" s="51">
        <v>12.058400000000001</v>
      </c>
      <c r="R39" s="51">
        <v>12.8308</v>
      </c>
      <c r="S39" s="51">
        <v>13.6175</v>
      </c>
      <c r="T39" s="51">
        <v>14.417999999999999</v>
      </c>
      <c r="U39" s="51">
        <v>15.2325</v>
      </c>
      <c r="V39" s="51">
        <v>16.060300000000002</v>
      </c>
      <c r="W39" s="51">
        <v>16.899699999999999</v>
      </c>
      <c r="X39" s="51">
        <v>17.7499</v>
      </c>
      <c r="Y39" s="51">
        <v>18.608799999999999</v>
      </c>
      <c r="Z39" s="51">
        <v>19.4756</v>
      </c>
      <c r="AA39" s="51">
        <v>20.345099999999999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8.2403999999999993</v>
      </c>
      <c r="L40" s="51">
        <v>8.9989000000000008</v>
      </c>
      <c r="M40" s="51">
        <v>9.7676999999999996</v>
      </c>
      <c r="N40" s="51">
        <v>10.5464</v>
      </c>
      <c r="O40" s="51">
        <v>11.3375</v>
      </c>
      <c r="P40" s="51">
        <v>12.145300000000001</v>
      </c>
      <c r="Q40" s="51">
        <v>12.9702</v>
      </c>
      <c r="R40" s="51">
        <v>13.811</v>
      </c>
      <c r="S40" s="51">
        <v>14.6675</v>
      </c>
      <c r="T40" s="51">
        <v>15.5398</v>
      </c>
      <c r="U40" s="51">
        <v>16.427499999999998</v>
      </c>
      <c r="V40" s="51">
        <v>17.328600000000002</v>
      </c>
      <c r="W40" s="51">
        <v>18.2424</v>
      </c>
      <c r="X40" s="51">
        <v>19.166599999999999</v>
      </c>
      <c r="Y40" s="51">
        <v>20.097799999999999</v>
      </c>
      <c r="Z40" s="51">
        <v>21.0351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8.8247</v>
      </c>
      <c r="L41" s="51">
        <v>9.641</v>
      </c>
      <c r="M41" s="51">
        <v>10.471399999999999</v>
      </c>
      <c r="N41" s="51">
        <v>11.314299999999999</v>
      </c>
      <c r="O41" s="51">
        <v>12.1722</v>
      </c>
      <c r="P41" s="51">
        <v>13.0505</v>
      </c>
      <c r="Q41" s="51">
        <v>13.9483</v>
      </c>
      <c r="R41" s="51">
        <v>14.8642</v>
      </c>
      <c r="S41" s="51">
        <v>15.797700000000001</v>
      </c>
      <c r="T41" s="51">
        <v>16.748899999999999</v>
      </c>
      <c r="U41" s="51">
        <v>17.715699999999998</v>
      </c>
      <c r="V41" s="51">
        <v>18.697199999999999</v>
      </c>
      <c r="W41" s="51">
        <v>19.691099999999999</v>
      </c>
      <c r="X41" s="51">
        <v>20.6938</v>
      </c>
      <c r="Y41" s="51">
        <v>21.701699999999999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9.4407999999999994</v>
      </c>
      <c r="L42" s="51">
        <v>10.3223</v>
      </c>
      <c r="M42" s="51">
        <v>11.221</v>
      </c>
      <c r="N42" s="51">
        <v>12.135199999999999</v>
      </c>
      <c r="O42" s="51">
        <v>13.0678</v>
      </c>
      <c r="P42" s="51">
        <v>14.025</v>
      </c>
      <c r="Q42" s="51">
        <v>15.003500000000001</v>
      </c>
      <c r="R42" s="51">
        <v>16.001899999999999</v>
      </c>
      <c r="S42" s="51">
        <v>17.020499999999998</v>
      </c>
      <c r="T42" s="51">
        <v>18.056899999999999</v>
      </c>
      <c r="U42" s="51">
        <v>19.110499999999998</v>
      </c>
      <c r="V42" s="51">
        <v>20.178799999999999</v>
      </c>
      <c r="W42" s="51">
        <v>21.257999999999999</v>
      </c>
      <c r="X42" s="51">
        <v>22.3443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10.0968</v>
      </c>
      <c r="L43" s="51">
        <v>11.0518</v>
      </c>
      <c r="M43" s="51">
        <v>12.0267</v>
      </c>
      <c r="N43" s="51">
        <v>13.0204</v>
      </c>
      <c r="O43" s="51">
        <v>14.0367</v>
      </c>
      <c r="P43" s="51">
        <v>15.0814</v>
      </c>
      <c r="Q43" s="51">
        <v>16.148399999999999</v>
      </c>
      <c r="R43" s="51">
        <v>17.238299999999999</v>
      </c>
      <c r="S43" s="51">
        <v>18.348700000000001</v>
      </c>
      <c r="T43" s="51">
        <v>19.479099999999999</v>
      </c>
      <c r="U43" s="51">
        <v>20.6266</v>
      </c>
      <c r="V43" s="51">
        <v>21.787500000000001</v>
      </c>
      <c r="W43" s="51">
        <v>22.957699999999999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10.8035</v>
      </c>
      <c r="L44" s="51">
        <v>11.8409</v>
      </c>
      <c r="M44" s="51">
        <v>12.900499999999999</v>
      </c>
      <c r="N44" s="51">
        <v>13.982200000000001</v>
      </c>
      <c r="O44" s="51">
        <v>15.0939</v>
      </c>
      <c r="P44" s="51">
        <v>16.233599999999999</v>
      </c>
      <c r="Q44" s="51">
        <v>17.399000000000001</v>
      </c>
      <c r="R44" s="51">
        <v>18.587900000000001</v>
      </c>
      <c r="S44" s="51">
        <v>19.799800000000001</v>
      </c>
      <c r="T44" s="51">
        <v>21.031700000000001</v>
      </c>
      <c r="U44" s="51">
        <v>22.279699999999998</v>
      </c>
      <c r="V44" s="51">
        <v>23.540099999999999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11.5747</v>
      </c>
      <c r="L45" s="51">
        <v>12.702500000000001</v>
      </c>
      <c r="M45" s="51">
        <v>13.8559</v>
      </c>
      <c r="N45" s="51">
        <v>15.037100000000001</v>
      </c>
      <c r="O45" s="51">
        <v>16.253399999999999</v>
      </c>
      <c r="P45" s="51">
        <v>17.498799999999999</v>
      </c>
      <c r="Q45" s="51">
        <v>18.770900000000001</v>
      </c>
      <c r="R45" s="51">
        <v>20.069500000000001</v>
      </c>
      <c r="S45" s="51">
        <v>21.391200000000001</v>
      </c>
      <c r="T45" s="51">
        <v>22.732099999999999</v>
      </c>
      <c r="U45" s="51">
        <v>24.088899999999999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12.421900000000001</v>
      </c>
      <c r="L46" s="51">
        <v>13.650600000000001</v>
      </c>
      <c r="M46" s="51">
        <v>14.9085</v>
      </c>
      <c r="N46" s="51">
        <v>16.2029</v>
      </c>
      <c r="O46" s="51">
        <v>17.532800000000002</v>
      </c>
      <c r="P46" s="51">
        <v>18.8931</v>
      </c>
      <c r="Q46" s="51">
        <v>20.2836</v>
      </c>
      <c r="R46" s="51">
        <v>21.700800000000001</v>
      </c>
      <c r="S46" s="51">
        <v>23.140899999999998</v>
      </c>
      <c r="T46" s="51">
        <v>24.6007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13.359500000000001</v>
      </c>
      <c r="L47" s="51">
        <v>14.700100000000001</v>
      </c>
      <c r="M47" s="51">
        <v>16.075900000000001</v>
      </c>
      <c r="N47" s="51">
        <v>17.495000000000001</v>
      </c>
      <c r="O47" s="51">
        <v>18.948499999999999</v>
      </c>
      <c r="P47" s="51">
        <v>20.436499999999999</v>
      </c>
      <c r="Q47" s="51">
        <v>21.955200000000001</v>
      </c>
      <c r="R47" s="51">
        <v>23.500900000000001</v>
      </c>
      <c r="S47" s="51">
        <v>25.070599999999999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14.401899999999999</v>
      </c>
      <c r="L48" s="51">
        <v>15.866199999999999</v>
      </c>
      <c r="M48" s="51">
        <v>17.377199999999998</v>
      </c>
      <c r="N48" s="51">
        <v>18.929500000000001</v>
      </c>
      <c r="O48" s="51">
        <v>20.520499999999998</v>
      </c>
      <c r="P48" s="51">
        <v>22.146999999999998</v>
      </c>
      <c r="Q48" s="51">
        <v>23.805099999999999</v>
      </c>
      <c r="R48" s="51">
        <v>25.492000000000001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15.564399999999999</v>
      </c>
      <c r="L49" s="51">
        <v>17.169599999999999</v>
      </c>
      <c r="M49" s="51">
        <v>18.825900000000001</v>
      </c>
      <c r="N49" s="51">
        <v>20.5259</v>
      </c>
      <c r="O49" s="51">
        <v>22.2668</v>
      </c>
      <c r="P49" s="51">
        <v>24.0443</v>
      </c>
      <c r="Q49" s="51">
        <v>25.855799999999999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16.861599999999999</v>
      </c>
      <c r="L50" s="51">
        <v>18.625499999999999</v>
      </c>
      <c r="M50" s="51">
        <v>20.4404</v>
      </c>
      <c r="N50" s="51">
        <v>22.302299999999999</v>
      </c>
      <c r="O50" s="51">
        <v>24.206600000000002</v>
      </c>
      <c r="P50" s="51">
        <v>26.150500000000001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18.312999999999999</v>
      </c>
      <c r="L51" s="51">
        <v>20.248999999999999</v>
      </c>
      <c r="M51" s="51">
        <v>22.238800000000001</v>
      </c>
      <c r="N51" s="51">
        <v>24.2774</v>
      </c>
      <c r="O51" s="51">
        <v>26.361799999999999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19.9344</v>
      </c>
      <c r="L52" s="51">
        <v>22.058800000000002</v>
      </c>
      <c r="M52" s="51">
        <v>24.2393</v>
      </c>
      <c r="N52" s="51">
        <v>26.4724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21.741800000000001</v>
      </c>
      <c r="L53" s="51">
        <v>24.071999999999999</v>
      </c>
      <c r="M53" s="51">
        <v>26.462199999999999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23.752199999999998</v>
      </c>
      <c r="L54" s="51">
        <v>26.308299999999999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25.9849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1.4309000000000001</v>
      </c>
      <c r="G3" s="51">
        <v>1.6111</v>
      </c>
      <c r="H3" s="51">
        <v>1.7862</v>
      </c>
      <c r="I3" s="51">
        <v>1.9569000000000001</v>
      </c>
      <c r="J3" s="51">
        <v>2.1236000000000002</v>
      </c>
      <c r="K3" s="51">
        <v>2.7961999999999998</v>
      </c>
      <c r="L3" s="51">
        <v>2.9419</v>
      </c>
      <c r="M3" s="51">
        <v>3.0836999999999999</v>
      </c>
      <c r="N3" s="51">
        <v>3.2216999999999998</v>
      </c>
      <c r="O3" s="51">
        <v>3.3559000000000001</v>
      </c>
      <c r="P3" s="51">
        <v>3.4866000000000001</v>
      </c>
      <c r="Q3" s="51">
        <v>3.6137000000000001</v>
      </c>
      <c r="R3" s="51">
        <v>3.7374000000000001</v>
      </c>
      <c r="S3" s="51">
        <v>3.8574999999999999</v>
      </c>
      <c r="T3" s="51">
        <v>3.9742999999999999</v>
      </c>
      <c r="U3" s="51">
        <v>4.0876000000000001</v>
      </c>
      <c r="V3" s="51">
        <v>4.1974</v>
      </c>
      <c r="W3" s="51">
        <v>4.3034999999999997</v>
      </c>
      <c r="X3" s="51">
        <v>4.4059999999999997</v>
      </c>
      <c r="Y3" s="51">
        <v>4.5048000000000004</v>
      </c>
      <c r="Z3" s="51">
        <v>4.6006999999999998</v>
      </c>
      <c r="AA3" s="51">
        <v>4.6939000000000002</v>
      </c>
      <c r="AB3" s="51">
        <v>4.7849000000000004</v>
      </c>
      <c r="AC3" s="51">
        <v>4.8742999999999999</v>
      </c>
      <c r="AD3" s="51">
        <v>4.9625000000000004</v>
      </c>
      <c r="AE3" s="51">
        <v>5.0499000000000001</v>
      </c>
      <c r="AF3" s="51">
        <v>4.8967000000000001</v>
      </c>
      <c r="AG3" s="51">
        <v>4.9824000000000002</v>
      </c>
      <c r="AH3" s="51">
        <v>5.0693999999999999</v>
      </c>
      <c r="AI3" s="51">
        <v>5.1577999999999999</v>
      </c>
      <c r="AJ3" s="51">
        <v>5.2473999999999998</v>
      </c>
      <c r="AK3" s="51">
        <v>5.3395999999999999</v>
      </c>
      <c r="AL3" s="51">
        <v>5.4329000000000001</v>
      </c>
      <c r="AM3" s="51">
        <v>5.5282999999999998</v>
      </c>
      <c r="AN3" s="51">
        <v>5.6242000000000001</v>
      </c>
      <c r="AO3" s="51">
        <v>5.5654000000000003</v>
      </c>
      <c r="AP3" s="51">
        <v>5.6624999999999996</v>
      </c>
      <c r="AQ3" s="51">
        <v>5.7587999999999999</v>
      </c>
      <c r="AR3" s="51">
        <v>5.8559000000000001</v>
      </c>
      <c r="AS3" s="51">
        <v>5.9522000000000004</v>
      </c>
      <c r="AT3" s="51">
        <v>6.0472999999999999</v>
      </c>
      <c r="AU3" s="51">
        <v>6.1414999999999997</v>
      </c>
      <c r="AV3" s="51">
        <v>6.2365000000000004</v>
      </c>
      <c r="AW3" s="51">
        <v>6.3304</v>
      </c>
      <c r="AX3" s="51">
        <v>6.4234999999999998</v>
      </c>
      <c r="AY3" s="51">
        <v>6.5159000000000002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1.4419</v>
      </c>
      <c r="G4" s="51">
        <v>1.6223000000000001</v>
      </c>
      <c r="H4" s="51">
        <v>1.7978000000000001</v>
      </c>
      <c r="I4" s="51">
        <v>1.9691000000000001</v>
      </c>
      <c r="J4" s="51">
        <v>2.1366000000000001</v>
      </c>
      <c r="K4" s="51">
        <v>2.8102</v>
      </c>
      <c r="L4" s="51">
        <v>2.9571000000000001</v>
      </c>
      <c r="M4" s="51">
        <v>3.1002999999999998</v>
      </c>
      <c r="N4" s="51">
        <v>3.2399</v>
      </c>
      <c r="O4" s="51">
        <v>3.3759999999999999</v>
      </c>
      <c r="P4" s="51">
        <v>3.5087000000000002</v>
      </c>
      <c r="Q4" s="51">
        <v>3.6379000000000001</v>
      </c>
      <c r="R4" s="51">
        <v>3.7637</v>
      </c>
      <c r="S4" s="51">
        <v>3.8862000000000001</v>
      </c>
      <c r="T4" s="51">
        <v>4.0052000000000003</v>
      </c>
      <c r="U4" s="51">
        <v>4.1207000000000003</v>
      </c>
      <c r="V4" s="51">
        <v>4.2325999999999997</v>
      </c>
      <c r="W4" s="51">
        <v>4.3407</v>
      </c>
      <c r="X4" s="51">
        <v>4.4451999999999998</v>
      </c>
      <c r="Y4" s="51">
        <v>4.5465</v>
      </c>
      <c r="Z4" s="51">
        <v>4.6451000000000002</v>
      </c>
      <c r="AA4" s="51">
        <v>4.7416</v>
      </c>
      <c r="AB4" s="51">
        <v>4.8365</v>
      </c>
      <c r="AC4" s="51">
        <v>4.9302999999999999</v>
      </c>
      <c r="AD4" s="51">
        <v>5.0236999999999998</v>
      </c>
      <c r="AE4" s="51">
        <v>5.1173000000000002</v>
      </c>
      <c r="AF4" s="51">
        <v>4.9702999999999999</v>
      </c>
      <c r="AG4" s="51">
        <v>5.0636000000000001</v>
      </c>
      <c r="AH4" s="51">
        <v>5.1585000000000001</v>
      </c>
      <c r="AI4" s="51">
        <v>5.2557999999999998</v>
      </c>
      <c r="AJ4" s="51">
        <v>5.3548</v>
      </c>
      <c r="AK4" s="51">
        <v>5.4561000000000002</v>
      </c>
      <c r="AL4" s="51">
        <v>5.5586000000000002</v>
      </c>
      <c r="AM4" s="51">
        <v>5.6631999999999998</v>
      </c>
      <c r="AN4" s="51">
        <v>5.7675999999999998</v>
      </c>
      <c r="AO4" s="51">
        <v>5.7163000000000004</v>
      </c>
      <c r="AP4" s="51">
        <v>5.8219000000000003</v>
      </c>
      <c r="AQ4" s="51">
        <v>5.9263000000000003</v>
      </c>
      <c r="AR4" s="51">
        <v>6.0293999999999999</v>
      </c>
      <c r="AS4" s="51">
        <v>6.1327999999999996</v>
      </c>
      <c r="AT4" s="51">
        <v>6.2358000000000002</v>
      </c>
      <c r="AU4" s="51">
        <v>6.3377999999999997</v>
      </c>
      <c r="AV4" s="51">
        <v>6.4386999999999999</v>
      </c>
      <c r="AW4" s="51">
        <v>6.5387000000000004</v>
      </c>
      <c r="AX4" s="51">
        <v>6.6393000000000004</v>
      </c>
      <c r="AY4" s="51">
        <v>6.7401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1.4473</v>
      </c>
      <c r="G5" s="51">
        <v>1.6278999999999999</v>
      </c>
      <c r="H5" s="51">
        <v>1.8036000000000001</v>
      </c>
      <c r="I5" s="51">
        <v>1.9754</v>
      </c>
      <c r="J5" s="51">
        <v>2.1436999999999999</v>
      </c>
      <c r="K5" s="51">
        <v>2.8184999999999998</v>
      </c>
      <c r="L5" s="51">
        <v>2.9666999999999999</v>
      </c>
      <c r="M5" s="51">
        <v>3.1114999999999999</v>
      </c>
      <c r="N5" s="51">
        <v>3.2530000000000001</v>
      </c>
      <c r="O5" s="51">
        <v>3.3910999999999998</v>
      </c>
      <c r="P5" s="51">
        <v>3.5259999999999998</v>
      </c>
      <c r="Q5" s="51">
        <v>3.6574</v>
      </c>
      <c r="R5" s="51">
        <v>3.7856000000000001</v>
      </c>
      <c r="S5" s="51">
        <v>3.9104000000000001</v>
      </c>
      <c r="T5" s="51">
        <v>4.0316999999999998</v>
      </c>
      <c r="U5" s="51">
        <v>4.1494</v>
      </c>
      <c r="V5" s="51">
        <v>4.2633000000000001</v>
      </c>
      <c r="W5" s="51">
        <v>4.3734999999999999</v>
      </c>
      <c r="X5" s="51">
        <v>4.4805000000000001</v>
      </c>
      <c r="Y5" s="51">
        <v>4.5848000000000004</v>
      </c>
      <c r="Z5" s="51">
        <v>4.6870000000000003</v>
      </c>
      <c r="AA5" s="51">
        <v>4.7876000000000003</v>
      </c>
      <c r="AB5" s="51">
        <v>4.8875999999999999</v>
      </c>
      <c r="AC5" s="51">
        <v>4.9871999999999996</v>
      </c>
      <c r="AD5" s="51">
        <v>5.0872999999999999</v>
      </c>
      <c r="AE5" s="51">
        <v>5.1881000000000004</v>
      </c>
      <c r="AF5" s="51">
        <v>5.0491000000000001</v>
      </c>
      <c r="AG5" s="51">
        <v>5.1516999999999999</v>
      </c>
      <c r="AH5" s="51">
        <v>5.2563000000000004</v>
      </c>
      <c r="AI5" s="51">
        <v>5.3635000000000002</v>
      </c>
      <c r="AJ5" s="51">
        <v>5.4725999999999999</v>
      </c>
      <c r="AK5" s="51">
        <v>5.5839999999999996</v>
      </c>
      <c r="AL5" s="51">
        <v>5.6962999999999999</v>
      </c>
      <c r="AM5" s="51">
        <v>5.8103999999999996</v>
      </c>
      <c r="AN5" s="51">
        <v>5.9240000000000004</v>
      </c>
      <c r="AO5" s="51">
        <v>5.8811</v>
      </c>
      <c r="AP5" s="51">
        <v>5.9931000000000001</v>
      </c>
      <c r="AQ5" s="51">
        <v>6.1062000000000003</v>
      </c>
      <c r="AR5" s="51">
        <v>6.218</v>
      </c>
      <c r="AS5" s="51">
        <v>6.3285999999999998</v>
      </c>
      <c r="AT5" s="51">
        <v>6.4379999999999997</v>
      </c>
      <c r="AU5" s="51">
        <v>6.5476000000000001</v>
      </c>
      <c r="AV5" s="51">
        <v>6.6573000000000002</v>
      </c>
      <c r="AW5" s="51">
        <v>6.7662000000000004</v>
      </c>
      <c r="AX5" s="51">
        <v>6.8745000000000003</v>
      </c>
      <c r="AY5" s="51">
        <v>6.9823000000000004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1.4491000000000001</v>
      </c>
      <c r="G6" s="51">
        <v>1.6297999999999999</v>
      </c>
      <c r="H6" s="51">
        <v>1.8059000000000001</v>
      </c>
      <c r="I6" s="51">
        <v>1.9782999999999999</v>
      </c>
      <c r="J6" s="51">
        <v>2.1476999999999999</v>
      </c>
      <c r="K6" s="51">
        <v>2.8239000000000001</v>
      </c>
      <c r="L6" s="51">
        <v>2.9738000000000002</v>
      </c>
      <c r="M6" s="51">
        <v>3.1206</v>
      </c>
      <c r="N6" s="51">
        <v>3.2641</v>
      </c>
      <c r="O6" s="51">
        <v>3.4045999999999998</v>
      </c>
      <c r="P6" s="51">
        <v>3.5417999999999998</v>
      </c>
      <c r="Q6" s="51">
        <v>3.6757</v>
      </c>
      <c r="R6" s="51">
        <v>3.8065000000000002</v>
      </c>
      <c r="S6" s="51">
        <v>3.9338000000000002</v>
      </c>
      <c r="T6" s="51">
        <v>4.0575000000000001</v>
      </c>
      <c r="U6" s="51">
        <v>4.1773999999999996</v>
      </c>
      <c r="V6" s="51">
        <v>4.2934999999999999</v>
      </c>
      <c r="W6" s="51">
        <v>4.4063999999999997</v>
      </c>
      <c r="X6" s="51">
        <v>4.5167000000000002</v>
      </c>
      <c r="Y6" s="51">
        <v>4.6247999999999996</v>
      </c>
      <c r="Z6" s="51">
        <v>4.7317999999999998</v>
      </c>
      <c r="AA6" s="51">
        <v>4.8380000000000001</v>
      </c>
      <c r="AB6" s="51">
        <v>4.9443000000000001</v>
      </c>
      <c r="AC6" s="51">
        <v>5.0510000000000002</v>
      </c>
      <c r="AD6" s="51">
        <v>5.1595000000000004</v>
      </c>
      <c r="AE6" s="51">
        <v>5.2697000000000003</v>
      </c>
      <c r="AF6" s="51">
        <v>5.1406000000000001</v>
      </c>
      <c r="AG6" s="51">
        <v>5.2534999999999998</v>
      </c>
      <c r="AH6" s="51">
        <v>5.3689999999999998</v>
      </c>
      <c r="AI6" s="51">
        <v>5.4870999999999999</v>
      </c>
      <c r="AJ6" s="51">
        <v>5.6071999999999997</v>
      </c>
      <c r="AK6" s="51">
        <v>5.7290999999999999</v>
      </c>
      <c r="AL6" s="51">
        <v>5.851</v>
      </c>
      <c r="AM6" s="51">
        <v>5.9752999999999998</v>
      </c>
      <c r="AN6" s="51">
        <v>6.0989000000000004</v>
      </c>
      <c r="AO6" s="51">
        <v>6.0635000000000003</v>
      </c>
      <c r="AP6" s="51">
        <v>6.1847000000000003</v>
      </c>
      <c r="AQ6" s="51">
        <v>6.3047000000000004</v>
      </c>
      <c r="AR6" s="51">
        <v>6.4244000000000003</v>
      </c>
      <c r="AS6" s="51">
        <v>6.5442</v>
      </c>
      <c r="AT6" s="51">
        <v>6.6628999999999996</v>
      </c>
      <c r="AU6" s="51">
        <v>6.7808000000000002</v>
      </c>
      <c r="AV6" s="51">
        <v>6.8978999999999999</v>
      </c>
      <c r="AW6" s="51">
        <v>7.0143000000000004</v>
      </c>
      <c r="AX6" s="51">
        <v>7.1303000000000001</v>
      </c>
      <c r="AY6" s="51">
        <v>7.2473999999999998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1.4489000000000001</v>
      </c>
      <c r="G7" s="51">
        <v>1.6297999999999999</v>
      </c>
      <c r="H7" s="51">
        <v>1.8066</v>
      </c>
      <c r="I7" s="51">
        <v>1.9801</v>
      </c>
      <c r="J7" s="51">
        <v>2.1509999999999998</v>
      </c>
      <c r="K7" s="51">
        <v>2.8290000000000002</v>
      </c>
      <c r="L7" s="51">
        <v>2.9809999999999999</v>
      </c>
      <c r="M7" s="51">
        <v>3.13</v>
      </c>
      <c r="N7" s="51">
        <v>3.2761</v>
      </c>
      <c r="O7" s="51">
        <v>3.4190999999999998</v>
      </c>
      <c r="P7" s="51">
        <v>3.5590999999999999</v>
      </c>
      <c r="Q7" s="51">
        <v>3.6960000000000002</v>
      </c>
      <c r="R7" s="51">
        <v>3.8294999999999999</v>
      </c>
      <c r="S7" s="51">
        <v>3.9594999999999998</v>
      </c>
      <c r="T7" s="51">
        <v>4.0857000000000001</v>
      </c>
      <c r="U7" s="51">
        <v>4.2081</v>
      </c>
      <c r="V7" s="51">
        <v>4.3270999999999997</v>
      </c>
      <c r="W7" s="51">
        <v>4.4436999999999998</v>
      </c>
      <c r="X7" s="51">
        <v>4.5583999999999998</v>
      </c>
      <c r="Y7" s="51">
        <v>4.6718000000000002</v>
      </c>
      <c r="Z7" s="51">
        <v>4.7849000000000004</v>
      </c>
      <c r="AA7" s="51">
        <v>4.8979999999999997</v>
      </c>
      <c r="AB7" s="51">
        <v>5.0124000000000004</v>
      </c>
      <c r="AC7" s="51">
        <v>5.1285999999999996</v>
      </c>
      <c r="AD7" s="51">
        <v>5.2469000000000001</v>
      </c>
      <c r="AE7" s="51">
        <v>5.3677999999999999</v>
      </c>
      <c r="AF7" s="51">
        <v>5.2504</v>
      </c>
      <c r="AG7" s="51">
        <v>5.3749000000000002</v>
      </c>
      <c r="AH7" s="51">
        <v>5.5025000000000004</v>
      </c>
      <c r="AI7" s="51">
        <v>5.6319999999999997</v>
      </c>
      <c r="AJ7" s="51">
        <v>5.7630999999999997</v>
      </c>
      <c r="AK7" s="51">
        <v>5.8964999999999996</v>
      </c>
      <c r="AL7" s="51">
        <v>6.0296000000000003</v>
      </c>
      <c r="AM7" s="51">
        <v>6.1624999999999996</v>
      </c>
      <c r="AN7" s="51">
        <v>6.2962999999999996</v>
      </c>
      <c r="AO7" s="51">
        <v>6.2676999999999996</v>
      </c>
      <c r="AP7" s="51">
        <v>6.3987999999999996</v>
      </c>
      <c r="AQ7" s="51">
        <v>6.5286</v>
      </c>
      <c r="AR7" s="51">
        <v>6.6571999999999996</v>
      </c>
      <c r="AS7" s="51">
        <v>6.7847</v>
      </c>
      <c r="AT7" s="51">
        <v>6.9111000000000002</v>
      </c>
      <c r="AU7" s="51">
        <v>7.0374999999999996</v>
      </c>
      <c r="AV7" s="51">
        <v>7.1646999999999998</v>
      </c>
      <c r="AW7" s="51">
        <v>7.2915999999999999</v>
      </c>
      <c r="AX7" s="51">
        <v>7.4180999999999999</v>
      </c>
      <c r="AY7" s="51">
        <v>7.5442999999999998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1.4481999999999999</v>
      </c>
      <c r="G8" s="51">
        <v>1.6298999999999999</v>
      </c>
      <c r="H8" s="51">
        <v>1.8078000000000001</v>
      </c>
      <c r="I8" s="51">
        <v>1.9829000000000001</v>
      </c>
      <c r="J8" s="51">
        <v>2.1556999999999999</v>
      </c>
      <c r="K8" s="51">
        <v>2.8361999999999998</v>
      </c>
      <c r="L8" s="51">
        <v>2.9906999999999999</v>
      </c>
      <c r="M8" s="51">
        <v>3.1425999999999998</v>
      </c>
      <c r="N8" s="51">
        <v>3.2915999999999999</v>
      </c>
      <c r="O8" s="51">
        <v>3.4377</v>
      </c>
      <c r="P8" s="51">
        <v>3.581</v>
      </c>
      <c r="Q8" s="51">
        <v>3.7210000000000001</v>
      </c>
      <c r="R8" s="51">
        <v>3.8576000000000001</v>
      </c>
      <c r="S8" s="51">
        <v>3.9904000000000002</v>
      </c>
      <c r="T8" s="51">
        <v>4.1193999999999997</v>
      </c>
      <c r="U8" s="51">
        <v>4.2451999999999996</v>
      </c>
      <c r="V8" s="51">
        <v>4.3685</v>
      </c>
      <c r="W8" s="51">
        <v>4.4898999999999996</v>
      </c>
      <c r="X8" s="51">
        <v>4.6102999999999996</v>
      </c>
      <c r="Y8" s="51">
        <v>4.7304000000000004</v>
      </c>
      <c r="Z8" s="51">
        <v>4.8514999999999997</v>
      </c>
      <c r="AA8" s="51">
        <v>4.9737999999999998</v>
      </c>
      <c r="AB8" s="51">
        <v>5.0982000000000003</v>
      </c>
      <c r="AC8" s="51">
        <v>5.2252000000000001</v>
      </c>
      <c r="AD8" s="51">
        <v>5.3555999999999999</v>
      </c>
      <c r="AE8" s="51">
        <v>5.4886999999999997</v>
      </c>
      <c r="AF8" s="51">
        <v>5.3838999999999997</v>
      </c>
      <c r="AG8" s="51">
        <v>5.5209000000000001</v>
      </c>
      <c r="AH8" s="51">
        <v>5.6609999999999996</v>
      </c>
      <c r="AI8" s="51">
        <v>5.8033000000000001</v>
      </c>
      <c r="AJ8" s="51">
        <v>5.9458000000000002</v>
      </c>
      <c r="AK8" s="51">
        <v>6.09</v>
      </c>
      <c r="AL8" s="51">
        <v>6.2343000000000002</v>
      </c>
      <c r="AM8" s="51">
        <v>6.3776000000000002</v>
      </c>
      <c r="AN8" s="51">
        <v>6.5194999999999999</v>
      </c>
      <c r="AO8" s="51">
        <v>6.5015000000000001</v>
      </c>
      <c r="AP8" s="51">
        <v>6.6406000000000001</v>
      </c>
      <c r="AQ8" s="51">
        <v>6.7784000000000004</v>
      </c>
      <c r="AR8" s="51">
        <v>6.9164000000000003</v>
      </c>
      <c r="AS8" s="51">
        <v>7.0545</v>
      </c>
      <c r="AT8" s="51">
        <v>7.1920999999999999</v>
      </c>
      <c r="AU8" s="51">
        <v>7.3289999999999997</v>
      </c>
      <c r="AV8" s="51">
        <v>7.4657</v>
      </c>
      <c r="AW8" s="51">
        <v>7.6020000000000003</v>
      </c>
      <c r="AX8" s="51">
        <v>7.7378</v>
      </c>
      <c r="AY8" s="51">
        <v>7.8737000000000004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1.4484999999999999</v>
      </c>
      <c r="G9" s="51">
        <v>1.6313</v>
      </c>
      <c r="H9" s="51">
        <v>1.8109999999999999</v>
      </c>
      <c r="I9" s="51">
        <v>1.9883</v>
      </c>
      <c r="J9" s="51">
        <v>2.1638999999999999</v>
      </c>
      <c r="K9" s="51">
        <v>2.8473999999999999</v>
      </c>
      <c r="L9" s="51">
        <v>3.0051000000000001</v>
      </c>
      <c r="M9" s="51">
        <v>3.1602999999999999</v>
      </c>
      <c r="N9" s="51">
        <v>3.3128000000000002</v>
      </c>
      <c r="O9" s="51">
        <v>3.4626999999999999</v>
      </c>
      <c r="P9" s="51">
        <v>3.6095999999999999</v>
      </c>
      <c r="Q9" s="51">
        <v>3.7532000000000001</v>
      </c>
      <c r="R9" s="51">
        <v>3.8931</v>
      </c>
      <c r="S9" s="51">
        <v>4.0292000000000003</v>
      </c>
      <c r="T9" s="51">
        <v>4.1620999999999997</v>
      </c>
      <c r="U9" s="51">
        <v>4.2925000000000004</v>
      </c>
      <c r="V9" s="51">
        <v>4.4211</v>
      </c>
      <c r="W9" s="51">
        <v>4.5490000000000004</v>
      </c>
      <c r="X9" s="51">
        <v>4.6772</v>
      </c>
      <c r="Y9" s="51">
        <v>4.8061999999999996</v>
      </c>
      <c r="Z9" s="51">
        <v>4.9368999999999996</v>
      </c>
      <c r="AA9" s="51">
        <v>5.0701999999999998</v>
      </c>
      <c r="AB9" s="51">
        <v>5.2069000000000001</v>
      </c>
      <c r="AC9" s="51">
        <v>5.3464</v>
      </c>
      <c r="AD9" s="51">
        <v>5.4905999999999997</v>
      </c>
      <c r="AE9" s="51">
        <v>5.6369999999999996</v>
      </c>
      <c r="AF9" s="51">
        <v>5.5453000000000001</v>
      </c>
      <c r="AG9" s="51">
        <v>5.6962999999999999</v>
      </c>
      <c r="AH9" s="51">
        <v>5.8483999999999998</v>
      </c>
      <c r="AI9" s="51">
        <v>6.0035999999999996</v>
      </c>
      <c r="AJ9" s="51">
        <v>6.1586999999999996</v>
      </c>
      <c r="AK9" s="51">
        <v>6.3132000000000001</v>
      </c>
      <c r="AL9" s="51">
        <v>6.4678000000000004</v>
      </c>
      <c r="AM9" s="51">
        <v>6.6230000000000002</v>
      </c>
      <c r="AN9" s="51">
        <v>6.7767999999999997</v>
      </c>
      <c r="AO9" s="51">
        <v>6.7633999999999999</v>
      </c>
      <c r="AP9" s="51">
        <v>6.9138999999999999</v>
      </c>
      <c r="AQ9" s="51">
        <v>7.0633999999999997</v>
      </c>
      <c r="AR9" s="51">
        <v>7.2119</v>
      </c>
      <c r="AS9" s="51">
        <v>7.3597999999999999</v>
      </c>
      <c r="AT9" s="51">
        <v>7.5072999999999999</v>
      </c>
      <c r="AU9" s="51">
        <v>7.6543000000000001</v>
      </c>
      <c r="AV9" s="51">
        <v>7.8013000000000003</v>
      </c>
      <c r="AW9" s="51">
        <v>7.9478999999999997</v>
      </c>
      <c r="AX9" s="51">
        <v>8.0960000000000001</v>
      </c>
      <c r="AY9" s="51">
        <v>8.2439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1.4508000000000001</v>
      </c>
      <c r="G10" s="51">
        <v>1.6356999999999999</v>
      </c>
      <c r="H10" s="51">
        <v>1.8179000000000001</v>
      </c>
      <c r="I10" s="51">
        <v>1.9982</v>
      </c>
      <c r="J10" s="51">
        <v>2.1772</v>
      </c>
      <c r="K10" s="51">
        <v>2.8643999999999998</v>
      </c>
      <c r="L10" s="51">
        <v>3.0259</v>
      </c>
      <c r="M10" s="51">
        <v>3.1852</v>
      </c>
      <c r="N10" s="51">
        <v>3.3420000000000001</v>
      </c>
      <c r="O10" s="51">
        <v>3.496</v>
      </c>
      <c r="P10" s="51">
        <v>3.6469999999999998</v>
      </c>
      <c r="Q10" s="51">
        <v>3.7946</v>
      </c>
      <c r="R10" s="51">
        <v>3.9384000000000001</v>
      </c>
      <c r="S10" s="51">
        <v>4.0788000000000002</v>
      </c>
      <c r="T10" s="51">
        <v>4.2168000000000001</v>
      </c>
      <c r="U10" s="51">
        <v>4.3533999999999997</v>
      </c>
      <c r="V10" s="51">
        <v>4.4893999999999998</v>
      </c>
      <c r="W10" s="51">
        <v>4.6257000000000001</v>
      </c>
      <c r="X10" s="51">
        <v>4.7632000000000003</v>
      </c>
      <c r="Y10" s="51">
        <v>4.9032</v>
      </c>
      <c r="Z10" s="51">
        <v>5.0461999999999998</v>
      </c>
      <c r="AA10" s="51">
        <v>5.1923000000000004</v>
      </c>
      <c r="AB10" s="51">
        <v>5.3432000000000004</v>
      </c>
      <c r="AC10" s="51">
        <v>5.4969000000000001</v>
      </c>
      <c r="AD10" s="51">
        <v>5.6566000000000001</v>
      </c>
      <c r="AE10" s="51">
        <v>5.8179999999999996</v>
      </c>
      <c r="AF10" s="51">
        <v>5.7380000000000004</v>
      </c>
      <c r="AG10" s="51">
        <v>5.9034000000000004</v>
      </c>
      <c r="AH10" s="51">
        <v>6.0693999999999999</v>
      </c>
      <c r="AI10" s="51">
        <v>6.2354000000000003</v>
      </c>
      <c r="AJ10" s="51">
        <v>6.4036999999999997</v>
      </c>
      <c r="AK10" s="51">
        <v>6.5712000000000002</v>
      </c>
      <c r="AL10" s="51">
        <v>6.7375999999999996</v>
      </c>
      <c r="AM10" s="51">
        <v>6.9025999999999996</v>
      </c>
      <c r="AN10" s="51">
        <v>7.0662000000000003</v>
      </c>
      <c r="AO10" s="51">
        <v>7.0631000000000004</v>
      </c>
      <c r="AP10" s="51">
        <v>7.2236000000000002</v>
      </c>
      <c r="AQ10" s="51">
        <v>7.3834999999999997</v>
      </c>
      <c r="AR10" s="51">
        <v>7.5426000000000002</v>
      </c>
      <c r="AS10" s="51">
        <v>7.7015000000000002</v>
      </c>
      <c r="AT10" s="51">
        <v>7.8609999999999998</v>
      </c>
      <c r="AU10" s="51">
        <v>8.0212000000000003</v>
      </c>
      <c r="AV10" s="51">
        <v>8.1814</v>
      </c>
      <c r="AW10" s="51">
        <v>8.3411000000000008</v>
      </c>
      <c r="AX10" s="51">
        <v>8.5007000000000001</v>
      </c>
      <c r="AY10" s="51">
        <v>8.6597000000000008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1.4560999999999999</v>
      </c>
      <c r="G11" s="51">
        <v>1.6437999999999999</v>
      </c>
      <c r="H11" s="51">
        <v>1.8293999999999999</v>
      </c>
      <c r="I11" s="51">
        <v>2.0135000000000001</v>
      </c>
      <c r="J11" s="51">
        <v>2.1966999999999999</v>
      </c>
      <c r="K11" s="51">
        <v>2.8885999999999998</v>
      </c>
      <c r="L11" s="51">
        <v>3.0547</v>
      </c>
      <c r="M11" s="51">
        <v>3.2187000000000001</v>
      </c>
      <c r="N11" s="51">
        <v>3.3803999999999998</v>
      </c>
      <c r="O11" s="51">
        <v>3.5392999999999999</v>
      </c>
      <c r="P11" s="51">
        <v>3.6949000000000001</v>
      </c>
      <c r="Q11" s="51">
        <v>3.8469000000000002</v>
      </c>
      <c r="R11" s="51">
        <v>3.9956</v>
      </c>
      <c r="S11" s="51">
        <v>4.1418999999999997</v>
      </c>
      <c r="T11" s="51">
        <v>4.2868000000000004</v>
      </c>
      <c r="U11" s="51">
        <v>4.4311999999999996</v>
      </c>
      <c r="V11" s="51">
        <v>4.5765000000000002</v>
      </c>
      <c r="W11" s="51">
        <v>4.7234999999999996</v>
      </c>
      <c r="X11" s="51">
        <v>4.8730000000000002</v>
      </c>
      <c r="Y11" s="51">
        <v>5.0259</v>
      </c>
      <c r="Z11" s="51">
        <v>5.1833</v>
      </c>
      <c r="AA11" s="51">
        <v>5.3441000000000001</v>
      </c>
      <c r="AB11" s="51">
        <v>5.5113000000000003</v>
      </c>
      <c r="AC11" s="51">
        <v>5.6809000000000003</v>
      </c>
      <c r="AD11" s="51">
        <v>5.8559999999999999</v>
      </c>
      <c r="AE11" s="51">
        <v>6.0339999999999998</v>
      </c>
      <c r="AF11" s="51">
        <v>5.9653999999999998</v>
      </c>
      <c r="AG11" s="51">
        <v>6.1437999999999997</v>
      </c>
      <c r="AH11" s="51">
        <v>6.3249000000000004</v>
      </c>
      <c r="AI11" s="51">
        <v>6.5053999999999998</v>
      </c>
      <c r="AJ11" s="51">
        <v>6.6849999999999996</v>
      </c>
      <c r="AK11" s="51">
        <v>6.8634000000000004</v>
      </c>
      <c r="AL11" s="51">
        <v>7.0414000000000003</v>
      </c>
      <c r="AM11" s="51">
        <v>7.2196999999999996</v>
      </c>
      <c r="AN11" s="51">
        <v>7.3964999999999996</v>
      </c>
      <c r="AO11" s="51">
        <v>7.3983999999999996</v>
      </c>
      <c r="AP11" s="51">
        <v>7.5702999999999996</v>
      </c>
      <c r="AQ11" s="51">
        <v>7.7435999999999998</v>
      </c>
      <c r="AR11" s="51">
        <v>7.9165000000000001</v>
      </c>
      <c r="AS11" s="51">
        <v>8.0894999999999992</v>
      </c>
      <c r="AT11" s="51">
        <v>8.2621000000000002</v>
      </c>
      <c r="AU11" s="51">
        <v>8.4347999999999992</v>
      </c>
      <c r="AV11" s="51">
        <v>8.6073000000000004</v>
      </c>
      <c r="AW11" s="51">
        <v>8.7792999999999992</v>
      </c>
      <c r="AX11" s="51">
        <v>8.9511000000000003</v>
      </c>
      <c r="AY11" s="51">
        <v>9.1219999999999999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1.4651000000000001</v>
      </c>
      <c r="G12" s="51">
        <v>1.6566000000000001</v>
      </c>
      <c r="H12" s="51">
        <v>1.8464</v>
      </c>
      <c r="I12" s="51">
        <v>2.0354000000000001</v>
      </c>
      <c r="J12" s="51">
        <v>2.2237</v>
      </c>
      <c r="K12" s="51">
        <v>2.9211</v>
      </c>
      <c r="L12" s="51">
        <v>3.0926</v>
      </c>
      <c r="M12" s="51">
        <v>3.2622</v>
      </c>
      <c r="N12" s="51">
        <v>3.4293999999999998</v>
      </c>
      <c r="O12" s="51">
        <v>3.5937000000000001</v>
      </c>
      <c r="P12" s="51">
        <v>3.7545999999999999</v>
      </c>
      <c r="Q12" s="51">
        <v>3.9121000000000001</v>
      </c>
      <c r="R12" s="51">
        <v>4.0671999999999997</v>
      </c>
      <c r="S12" s="51">
        <v>4.2209000000000003</v>
      </c>
      <c r="T12" s="51">
        <v>4.3749000000000002</v>
      </c>
      <c r="U12" s="51">
        <v>4.5294999999999996</v>
      </c>
      <c r="V12" s="51">
        <v>4.6859999999999999</v>
      </c>
      <c r="W12" s="51">
        <v>4.8461999999999996</v>
      </c>
      <c r="X12" s="51">
        <v>5.01</v>
      </c>
      <c r="Y12" s="51">
        <v>5.1780999999999997</v>
      </c>
      <c r="Z12" s="51">
        <v>5.3521999999999998</v>
      </c>
      <c r="AA12" s="51">
        <v>5.5297999999999998</v>
      </c>
      <c r="AB12" s="51">
        <v>5.7134999999999998</v>
      </c>
      <c r="AC12" s="51">
        <v>5.9012000000000002</v>
      </c>
      <c r="AD12" s="51">
        <v>6.0918999999999999</v>
      </c>
      <c r="AE12" s="51">
        <v>6.2874999999999996</v>
      </c>
      <c r="AF12" s="51">
        <v>6.23</v>
      </c>
      <c r="AG12" s="51">
        <v>6.4238</v>
      </c>
      <c r="AH12" s="51">
        <v>6.6170999999999998</v>
      </c>
      <c r="AI12" s="51">
        <v>6.8097000000000003</v>
      </c>
      <c r="AJ12" s="51">
        <v>7.0035999999999996</v>
      </c>
      <c r="AK12" s="51">
        <v>7.1962999999999999</v>
      </c>
      <c r="AL12" s="51">
        <v>7.3875999999999999</v>
      </c>
      <c r="AM12" s="51">
        <v>7.5777000000000001</v>
      </c>
      <c r="AN12" s="51">
        <v>7.7666000000000004</v>
      </c>
      <c r="AO12" s="51">
        <v>7.7777000000000003</v>
      </c>
      <c r="AP12" s="51">
        <v>7.9645000000000001</v>
      </c>
      <c r="AQ12" s="51">
        <v>8.1508000000000003</v>
      </c>
      <c r="AR12" s="51">
        <v>8.3369999999999997</v>
      </c>
      <c r="AS12" s="51">
        <v>8.5233000000000008</v>
      </c>
      <c r="AT12" s="51">
        <v>8.7093000000000007</v>
      </c>
      <c r="AU12" s="51">
        <v>8.8956</v>
      </c>
      <c r="AV12" s="51">
        <v>9.0815000000000001</v>
      </c>
      <c r="AW12" s="51">
        <v>9.2667000000000002</v>
      </c>
      <c r="AX12" s="51">
        <v>9.4513999999999996</v>
      </c>
      <c r="AY12" s="51">
        <v>9.6348000000000003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1.4787999999999999</v>
      </c>
      <c r="G13" s="51">
        <v>1.6749000000000001</v>
      </c>
      <c r="H13" s="51">
        <v>1.8701000000000001</v>
      </c>
      <c r="I13" s="51">
        <v>2.0647000000000002</v>
      </c>
      <c r="J13" s="51">
        <v>2.2591999999999999</v>
      </c>
      <c r="K13" s="51">
        <v>2.9632000000000001</v>
      </c>
      <c r="L13" s="51">
        <v>3.141</v>
      </c>
      <c r="M13" s="51">
        <v>3.3169</v>
      </c>
      <c r="N13" s="51">
        <v>3.4904000000000002</v>
      </c>
      <c r="O13" s="51">
        <v>3.6608000000000001</v>
      </c>
      <c r="P13" s="51">
        <v>3.8279000000000001</v>
      </c>
      <c r="Q13" s="51">
        <v>3.9925999999999999</v>
      </c>
      <c r="R13" s="51">
        <v>4.1561000000000003</v>
      </c>
      <c r="S13" s="51">
        <v>4.3193999999999999</v>
      </c>
      <c r="T13" s="51">
        <v>4.4842000000000004</v>
      </c>
      <c r="U13" s="51">
        <v>4.6517999999999997</v>
      </c>
      <c r="V13" s="51">
        <v>4.8223000000000003</v>
      </c>
      <c r="W13" s="51">
        <v>4.9977</v>
      </c>
      <c r="X13" s="51">
        <v>5.1783999999999999</v>
      </c>
      <c r="Y13" s="51">
        <v>5.3639999999999999</v>
      </c>
      <c r="Z13" s="51">
        <v>5.5556000000000001</v>
      </c>
      <c r="AA13" s="51">
        <v>5.7525000000000004</v>
      </c>
      <c r="AB13" s="51">
        <v>5.9534000000000002</v>
      </c>
      <c r="AC13" s="51">
        <v>6.1604999999999999</v>
      </c>
      <c r="AD13" s="51">
        <v>6.3693</v>
      </c>
      <c r="AE13" s="51">
        <v>6.5791000000000004</v>
      </c>
      <c r="AF13" s="51">
        <v>6.5320999999999998</v>
      </c>
      <c r="AG13" s="51">
        <v>6.7403000000000004</v>
      </c>
      <c r="AH13" s="51">
        <v>6.9496000000000002</v>
      </c>
      <c r="AI13" s="51">
        <v>7.1576000000000004</v>
      </c>
      <c r="AJ13" s="51">
        <v>7.3644999999999996</v>
      </c>
      <c r="AK13" s="51">
        <v>7.5697999999999999</v>
      </c>
      <c r="AL13" s="51">
        <v>7.7742000000000004</v>
      </c>
      <c r="AM13" s="51">
        <v>7.9774000000000003</v>
      </c>
      <c r="AN13" s="51">
        <v>8.1798999999999999</v>
      </c>
      <c r="AO13" s="51">
        <v>8.2033000000000005</v>
      </c>
      <c r="AP13" s="51">
        <v>8.4041999999999994</v>
      </c>
      <c r="AQ13" s="51">
        <v>8.6047999999999991</v>
      </c>
      <c r="AR13" s="51">
        <v>8.8056000000000001</v>
      </c>
      <c r="AS13" s="51">
        <v>9.0065000000000008</v>
      </c>
      <c r="AT13" s="51">
        <v>9.2072000000000003</v>
      </c>
      <c r="AU13" s="51">
        <v>9.4078999999999997</v>
      </c>
      <c r="AV13" s="51">
        <v>9.6082999999999998</v>
      </c>
      <c r="AW13" s="51">
        <v>9.8076000000000008</v>
      </c>
      <c r="AX13" s="51">
        <v>10.006399999999999</v>
      </c>
      <c r="AY13" s="51">
        <v>10.2044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1.4975000000000001</v>
      </c>
      <c r="G14" s="51">
        <v>1.6995</v>
      </c>
      <c r="H14" s="51">
        <v>1.9009</v>
      </c>
      <c r="I14" s="51">
        <v>2.1023999999999998</v>
      </c>
      <c r="J14" s="51">
        <v>2.3041</v>
      </c>
      <c r="K14" s="51">
        <v>3.0158</v>
      </c>
      <c r="L14" s="51">
        <v>3.2008000000000001</v>
      </c>
      <c r="M14" s="51">
        <v>3.3839000000000001</v>
      </c>
      <c r="N14" s="51">
        <v>3.5644999999999998</v>
      </c>
      <c r="O14" s="51">
        <v>3.742</v>
      </c>
      <c r="P14" s="51">
        <v>3.9167999999999998</v>
      </c>
      <c r="Q14" s="51">
        <v>4.0907</v>
      </c>
      <c r="R14" s="51">
        <v>4.2645999999999997</v>
      </c>
      <c r="S14" s="51">
        <v>4.4401999999999999</v>
      </c>
      <c r="T14" s="51">
        <v>4.6184000000000003</v>
      </c>
      <c r="U14" s="51">
        <v>4.8010999999999999</v>
      </c>
      <c r="V14" s="51">
        <v>4.9882999999999997</v>
      </c>
      <c r="W14" s="51">
        <v>5.1818999999999997</v>
      </c>
      <c r="X14" s="51">
        <v>5.3806000000000003</v>
      </c>
      <c r="Y14" s="51">
        <v>5.5865</v>
      </c>
      <c r="Z14" s="51">
        <v>5.7967000000000004</v>
      </c>
      <c r="AA14" s="51">
        <v>6.0145</v>
      </c>
      <c r="AB14" s="51">
        <v>6.2355</v>
      </c>
      <c r="AC14" s="51">
        <v>6.4585999999999997</v>
      </c>
      <c r="AD14" s="51">
        <v>6.6862000000000004</v>
      </c>
      <c r="AE14" s="51">
        <v>6.915</v>
      </c>
      <c r="AF14" s="51">
        <v>6.8764000000000003</v>
      </c>
      <c r="AG14" s="51">
        <v>7.1006</v>
      </c>
      <c r="AH14" s="51">
        <v>7.3239999999999998</v>
      </c>
      <c r="AI14" s="51">
        <v>7.5458999999999996</v>
      </c>
      <c r="AJ14" s="51">
        <v>7.7667000000000002</v>
      </c>
      <c r="AK14" s="51">
        <v>7.9859999999999998</v>
      </c>
      <c r="AL14" s="51">
        <v>8.2068999999999992</v>
      </c>
      <c r="AM14" s="51">
        <v>8.4270999999999994</v>
      </c>
      <c r="AN14" s="51">
        <v>8.6471999999999998</v>
      </c>
      <c r="AO14" s="51">
        <v>8.6768999999999998</v>
      </c>
      <c r="AP14" s="51">
        <v>8.8933999999999997</v>
      </c>
      <c r="AQ14" s="51">
        <v>9.1097000000000001</v>
      </c>
      <c r="AR14" s="51">
        <v>9.3262999999999998</v>
      </c>
      <c r="AS14" s="51">
        <v>9.5432000000000006</v>
      </c>
      <c r="AT14" s="51">
        <v>9.7603000000000009</v>
      </c>
      <c r="AU14" s="51">
        <v>9.9779999999999998</v>
      </c>
      <c r="AV14" s="51">
        <v>10.195399999999999</v>
      </c>
      <c r="AW14" s="51">
        <v>10.411300000000001</v>
      </c>
      <c r="AX14" s="51">
        <v>10.6249</v>
      </c>
      <c r="AY14" s="51">
        <v>10.8362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1.5217000000000001</v>
      </c>
      <c r="G15" s="51">
        <v>1.7305999999999999</v>
      </c>
      <c r="H15" s="51">
        <v>1.9395</v>
      </c>
      <c r="I15" s="51">
        <v>2.1488999999999998</v>
      </c>
      <c r="J15" s="51">
        <v>2.3592</v>
      </c>
      <c r="K15" s="51">
        <v>3.0796999999999999</v>
      </c>
      <c r="L15" s="51">
        <v>3.2728999999999999</v>
      </c>
      <c r="M15" s="51">
        <v>3.4641000000000002</v>
      </c>
      <c r="N15" s="51">
        <v>3.6526999999999998</v>
      </c>
      <c r="O15" s="51">
        <v>3.8386999999999998</v>
      </c>
      <c r="P15" s="51">
        <v>4.0233999999999996</v>
      </c>
      <c r="Q15" s="51">
        <v>4.2085999999999997</v>
      </c>
      <c r="R15" s="51">
        <v>4.3958000000000004</v>
      </c>
      <c r="S15" s="51">
        <v>4.5857999999999999</v>
      </c>
      <c r="T15" s="51">
        <v>4.7805</v>
      </c>
      <c r="U15" s="51">
        <v>4.9813999999999998</v>
      </c>
      <c r="V15" s="51">
        <v>5.1871999999999998</v>
      </c>
      <c r="W15" s="51">
        <v>5.4013999999999998</v>
      </c>
      <c r="X15" s="51">
        <v>5.6210000000000004</v>
      </c>
      <c r="Y15" s="51">
        <v>5.8480999999999996</v>
      </c>
      <c r="Z15" s="51">
        <v>6.0807000000000002</v>
      </c>
      <c r="AA15" s="51">
        <v>6.3166000000000002</v>
      </c>
      <c r="AB15" s="51">
        <v>6.5579999999999998</v>
      </c>
      <c r="AC15" s="51">
        <v>6.8022999999999998</v>
      </c>
      <c r="AD15" s="51">
        <v>7.0475000000000003</v>
      </c>
      <c r="AE15" s="51">
        <v>7.2926000000000002</v>
      </c>
      <c r="AF15" s="51">
        <v>7.2628000000000004</v>
      </c>
      <c r="AG15" s="51">
        <v>7.5023</v>
      </c>
      <c r="AH15" s="51">
        <v>7.7405999999999997</v>
      </c>
      <c r="AI15" s="51">
        <v>7.9789000000000003</v>
      </c>
      <c r="AJ15" s="51">
        <v>8.2174999999999994</v>
      </c>
      <c r="AK15" s="51">
        <v>8.4550000000000001</v>
      </c>
      <c r="AL15" s="51">
        <v>8.6922999999999995</v>
      </c>
      <c r="AM15" s="51">
        <v>8.9289000000000005</v>
      </c>
      <c r="AN15" s="51">
        <v>9.1658000000000008</v>
      </c>
      <c r="AO15" s="51">
        <v>9.2025000000000006</v>
      </c>
      <c r="AP15" s="51">
        <v>9.4361999999999995</v>
      </c>
      <c r="AQ15" s="51">
        <v>9.6709999999999994</v>
      </c>
      <c r="AR15" s="51">
        <v>9.9063999999999997</v>
      </c>
      <c r="AS15" s="51">
        <v>10.1424</v>
      </c>
      <c r="AT15" s="51">
        <v>10.3779</v>
      </c>
      <c r="AU15" s="51">
        <v>10.612299999999999</v>
      </c>
      <c r="AV15" s="51">
        <v>10.845700000000001</v>
      </c>
      <c r="AW15" s="51">
        <v>11.077199999999999</v>
      </c>
      <c r="AX15" s="51">
        <v>11.3057</v>
      </c>
      <c r="AY15" s="51">
        <v>11.530200000000001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1.5518000000000001</v>
      </c>
      <c r="G16" s="51">
        <v>1.7687999999999999</v>
      </c>
      <c r="H16" s="51">
        <v>1.9863999999999999</v>
      </c>
      <c r="I16" s="51">
        <v>2.2050000000000001</v>
      </c>
      <c r="J16" s="51">
        <v>2.4249000000000001</v>
      </c>
      <c r="K16" s="51">
        <v>3.1556000000000002</v>
      </c>
      <c r="L16" s="51">
        <v>3.3578999999999999</v>
      </c>
      <c r="M16" s="51">
        <v>3.5583999999999998</v>
      </c>
      <c r="N16" s="51">
        <v>3.7565</v>
      </c>
      <c r="O16" s="51">
        <v>3.9529999999999998</v>
      </c>
      <c r="P16" s="51">
        <v>4.1500000000000004</v>
      </c>
      <c r="Q16" s="51">
        <v>4.3491999999999997</v>
      </c>
      <c r="R16" s="51">
        <v>4.5521000000000003</v>
      </c>
      <c r="S16" s="51">
        <v>4.7598000000000003</v>
      </c>
      <c r="T16" s="51">
        <v>4.9741</v>
      </c>
      <c r="U16" s="51">
        <v>5.1948999999999996</v>
      </c>
      <c r="V16" s="51">
        <v>5.4236000000000004</v>
      </c>
      <c r="W16" s="51">
        <v>5.6589999999999998</v>
      </c>
      <c r="X16" s="51">
        <v>5.9028</v>
      </c>
      <c r="Y16" s="51">
        <v>6.1509</v>
      </c>
      <c r="Z16" s="51">
        <v>6.4050000000000002</v>
      </c>
      <c r="AA16" s="51">
        <v>6.6643999999999997</v>
      </c>
      <c r="AB16" s="51">
        <v>6.9260000000000002</v>
      </c>
      <c r="AC16" s="51">
        <v>7.1885000000000003</v>
      </c>
      <c r="AD16" s="51">
        <v>7.4516</v>
      </c>
      <c r="AE16" s="51">
        <v>7.7173999999999996</v>
      </c>
      <c r="AF16" s="51">
        <v>7.6921999999999997</v>
      </c>
      <c r="AG16" s="51">
        <v>7.9504000000000001</v>
      </c>
      <c r="AH16" s="51">
        <v>8.2078000000000007</v>
      </c>
      <c r="AI16" s="51">
        <v>8.4641999999999999</v>
      </c>
      <c r="AJ16" s="51">
        <v>8.7197999999999993</v>
      </c>
      <c r="AK16" s="51">
        <v>8.9747000000000003</v>
      </c>
      <c r="AL16" s="51">
        <v>9.2299000000000007</v>
      </c>
      <c r="AM16" s="51">
        <v>9.4847999999999999</v>
      </c>
      <c r="AN16" s="51">
        <v>9.7401</v>
      </c>
      <c r="AO16" s="51">
        <v>9.7879000000000005</v>
      </c>
      <c r="AP16" s="51">
        <v>10.0421</v>
      </c>
      <c r="AQ16" s="51">
        <v>10.2965</v>
      </c>
      <c r="AR16" s="51">
        <v>10.550800000000001</v>
      </c>
      <c r="AS16" s="51">
        <v>10.8049</v>
      </c>
      <c r="AT16" s="51">
        <v>11.0587</v>
      </c>
      <c r="AU16" s="51">
        <v>11.3109</v>
      </c>
      <c r="AV16" s="51">
        <v>11.560700000000001</v>
      </c>
      <c r="AW16" s="51">
        <v>11.8079</v>
      </c>
      <c r="AX16" s="51">
        <v>12.051600000000001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1.5881000000000001</v>
      </c>
      <c r="G17" s="51">
        <v>1.8145</v>
      </c>
      <c r="H17" s="51">
        <v>2.0421999999999998</v>
      </c>
      <c r="I17" s="51">
        <v>2.2713999999999999</v>
      </c>
      <c r="J17" s="51">
        <v>2.5021</v>
      </c>
      <c r="K17" s="51">
        <v>3.2443</v>
      </c>
      <c r="L17" s="51">
        <v>3.4571000000000001</v>
      </c>
      <c r="M17" s="51">
        <v>3.6682000000000001</v>
      </c>
      <c r="N17" s="51">
        <v>3.8776000000000002</v>
      </c>
      <c r="O17" s="51">
        <v>4.0873999999999997</v>
      </c>
      <c r="P17" s="51">
        <v>4.2991999999999999</v>
      </c>
      <c r="Q17" s="51">
        <v>4.5156000000000001</v>
      </c>
      <c r="R17" s="51">
        <v>4.7375999999999996</v>
      </c>
      <c r="S17" s="51">
        <v>4.9654999999999996</v>
      </c>
      <c r="T17" s="51">
        <v>5.2023000000000001</v>
      </c>
      <c r="U17" s="51">
        <v>5.4461000000000004</v>
      </c>
      <c r="V17" s="51">
        <v>5.6994999999999996</v>
      </c>
      <c r="W17" s="51">
        <v>5.9592999999999998</v>
      </c>
      <c r="X17" s="51">
        <v>6.2248000000000001</v>
      </c>
      <c r="Y17" s="51">
        <v>6.4988000000000001</v>
      </c>
      <c r="Z17" s="51">
        <v>6.7763</v>
      </c>
      <c r="AA17" s="51">
        <v>7.0561999999999996</v>
      </c>
      <c r="AB17" s="51">
        <v>7.3376999999999999</v>
      </c>
      <c r="AC17" s="51">
        <v>7.6230000000000002</v>
      </c>
      <c r="AD17" s="51">
        <v>7.9077999999999999</v>
      </c>
      <c r="AE17" s="51">
        <v>8.1918000000000006</v>
      </c>
      <c r="AF17" s="51">
        <v>8.1736000000000004</v>
      </c>
      <c r="AG17" s="51">
        <v>8.4503000000000004</v>
      </c>
      <c r="AH17" s="51">
        <v>8.7256999999999998</v>
      </c>
      <c r="AI17" s="51">
        <v>9.0006000000000004</v>
      </c>
      <c r="AJ17" s="51">
        <v>9.2751000000000001</v>
      </c>
      <c r="AK17" s="51">
        <v>9.5492000000000008</v>
      </c>
      <c r="AL17" s="51">
        <v>9.8240999999999996</v>
      </c>
      <c r="AM17" s="51">
        <v>10.0992</v>
      </c>
      <c r="AN17" s="51">
        <v>10.374700000000001</v>
      </c>
      <c r="AO17" s="51">
        <v>10.436999999999999</v>
      </c>
      <c r="AP17" s="51">
        <v>10.711</v>
      </c>
      <c r="AQ17" s="51">
        <v>10.986000000000001</v>
      </c>
      <c r="AR17" s="51">
        <v>11.2606</v>
      </c>
      <c r="AS17" s="51">
        <v>11.5342</v>
      </c>
      <c r="AT17" s="51">
        <v>11.806800000000001</v>
      </c>
      <c r="AU17" s="51">
        <v>12.0776</v>
      </c>
      <c r="AV17" s="51">
        <v>12.3451</v>
      </c>
      <c r="AW17" s="51">
        <v>12.6084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1.6309</v>
      </c>
      <c r="G18" s="51">
        <v>1.8681000000000001</v>
      </c>
      <c r="H18" s="51">
        <v>2.1071</v>
      </c>
      <c r="I18" s="51">
        <v>2.3481999999999998</v>
      </c>
      <c r="J18" s="51">
        <v>2.5914000000000001</v>
      </c>
      <c r="K18" s="51">
        <v>3.3466999999999998</v>
      </c>
      <c r="L18" s="51">
        <v>3.5714000000000001</v>
      </c>
      <c r="M18" s="51">
        <v>3.7946</v>
      </c>
      <c r="N18" s="51">
        <v>4.0182000000000002</v>
      </c>
      <c r="O18" s="51">
        <v>4.2439</v>
      </c>
      <c r="P18" s="51">
        <v>4.4741</v>
      </c>
      <c r="Q18" s="51">
        <v>4.7110000000000003</v>
      </c>
      <c r="R18" s="51">
        <v>4.9542000000000002</v>
      </c>
      <c r="S18" s="51">
        <v>5.2070999999999996</v>
      </c>
      <c r="T18" s="51">
        <v>5.468</v>
      </c>
      <c r="U18" s="51">
        <v>5.7390999999999996</v>
      </c>
      <c r="V18" s="51">
        <v>6.0162000000000004</v>
      </c>
      <c r="W18" s="51">
        <v>6.3023999999999996</v>
      </c>
      <c r="X18" s="51">
        <v>6.5952000000000002</v>
      </c>
      <c r="Y18" s="51">
        <v>6.8920000000000003</v>
      </c>
      <c r="Z18" s="51">
        <v>7.1914999999999996</v>
      </c>
      <c r="AA18" s="51">
        <v>7.4964000000000004</v>
      </c>
      <c r="AB18" s="51">
        <v>7.8019999999999996</v>
      </c>
      <c r="AC18" s="51">
        <v>8.1074000000000002</v>
      </c>
      <c r="AD18" s="51">
        <v>8.4118999999999993</v>
      </c>
      <c r="AE18" s="51">
        <v>8.7152999999999992</v>
      </c>
      <c r="AF18" s="51">
        <v>8.7050999999999998</v>
      </c>
      <c r="AG18" s="51">
        <v>9.0013000000000005</v>
      </c>
      <c r="AH18" s="51">
        <v>9.2966999999999995</v>
      </c>
      <c r="AI18" s="51">
        <v>9.5917999999999992</v>
      </c>
      <c r="AJ18" s="51">
        <v>9.8872999999999998</v>
      </c>
      <c r="AK18" s="51">
        <v>10.1829</v>
      </c>
      <c r="AL18" s="51">
        <v>10.4793</v>
      </c>
      <c r="AM18" s="51">
        <v>10.7767</v>
      </c>
      <c r="AN18" s="51">
        <v>11.075100000000001</v>
      </c>
      <c r="AO18" s="51">
        <v>11.1515</v>
      </c>
      <c r="AP18" s="51">
        <v>11.447800000000001</v>
      </c>
      <c r="AQ18" s="51">
        <v>11.744</v>
      </c>
      <c r="AR18" s="51">
        <v>12.0403</v>
      </c>
      <c r="AS18" s="51">
        <v>12.335100000000001</v>
      </c>
      <c r="AT18" s="51">
        <v>12.6275</v>
      </c>
      <c r="AU18" s="51">
        <v>12.916399999999999</v>
      </c>
      <c r="AV18" s="51">
        <v>13.202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1.6807000000000001</v>
      </c>
      <c r="G19" s="51">
        <v>1.9301999999999999</v>
      </c>
      <c r="H19" s="51">
        <v>2.1821999999999999</v>
      </c>
      <c r="I19" s="51">
        <v>2.4367000000000001</v>
      </c>
      <c r="J19" s="51">
        <v>2.6939000000000002</v>
      </c>
      <c r="K19" s="51">
        <v>3.4641999999999999</v>
      </c>
      <c r="L19" s="51">
        <v>3.7023999999999999</v>
      </c>
      <c r="M19" s="51">
        <v>3.9407000000000001</v>
      </c>
      <c r="N19" s="51">
        <v>4.1811999999999996</v>
      </c>
      <c r="O19" s="51">
        <v>4.4261999999999997</v>
      </c>
      <c r="P19" s="51">
        <v>4.6787000000000001</v>
      </c>
      <c r="Q19" s="51">
        <v>4.9386999999999999</v>
      </c>
      <c r="R19" s="51">
        <v>5.2079000000000004</v>
      </c>
      <c r="S19" s="51">
        <v>5.4875999999999996</v>
      </c>
      <c r="T19" s="51">
        <v>5.7766000000000002</v>
      </c>
      <c r="U19" s="51">
        <v>6.0731999999999999</v>
      </c>
      <c r="V19" s="51">
        <v>6.3803999999999998</v>
      </c>
      <c r="W19" s="51">
        <v>6.6932999999999998</v>
      </c>
      <c r="X19" s="51">
        <v>7.0106999999999999</v>
      </c>
      <c r="Y19" s="51">
        <v>7.3338000000000001</v>
      </c>
      <c r="Z19" s="51">
        <v>7.6604999999999999</v>
      </c>
      <c r="AA19" s="51">
        <v>7.9880000000000004</v>
      </c>
      <c r="AB19" s="51">
        <v>8.3153000000000006</v>
      </c>
      <c r="AC19" s="51">
        <v>8.6418999999999997</v>
      </c>
      <c r="AD19" s="51">
        <v>8.9672000000000001</v>
      </c>
      <c r="AE19" s="51">
        <v>9.2912999999999997</v>
      </c>
      <c r="AF19" s="51">
        <v>9.2903000000000002</v>
      </c>
      <c r="AG19" s="51">
        <v>9.6080000000000005</v>
      </c>
      <c r="AH19" s="51">
        <v>9.9254999999999995</v>
      </c>
      <c r="AI19" s="51">
        <v>10.242900000000001</v>
      </c>
      <c r="AJ19" s="51">
        <v>10.5617</v>
      </c>
      <c r="AK19" s="51">
        <v>10.881</v>
      </c>
      <c r="AL19" s="51">
        <v>11.202999999999999</v>
      </c>
      <c r="AM19" s="51">
        <v>11.526899999999999</v>
      </c>
      <c r="AN19" s="51">
        <v>11.8515</v>
      </c>
      <c r="AO19" s="51">
        <v>11.937200000000001</v>
      </c>
      <c r="AP19" s="51">
        <v>12.2576</v>
      </c>
      <c r="AQ19" s="51">
        <v>12.577199999999999</v>
      </c>
      <c r="AR19" s="51">
        <v>12.895300000000001</v>
      </c>
      <c r="AS19" s="51">
        <v>13.2119</v>
      </c>
      <c r="AT19" s="51">
        <v>13.5253</v>
      </c>
      <c r="AU19" s="51">
        <v>13.834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1.738</v>
      </c>
      <c r="G20" s="51">
        <v>2.0013000000000001</v>
      </c>
      <c r="H20" s="51">
        <v>2.2677999999999998</v>
      </c>
      <c r="I20" s="51">
        <v>2.5375999999999999</v>
      </c>
      <c r="J20" s="51">
        <v>2.8107000000000002</v>
      </c>
      <c r="K20" s="51">
        <v>3.5981000000000001</v>
      </c>
      <c r="L20" s="51">
        <v>3.8523000000000001</v>
      </c>
      <c r="M20" s="51">
        <v>4.1086999999999998</v>
      </c>
      <c r="N20" s="51">
        <v>4.3697999999999997</v>
      </c>
      <c r="O20" s="51">
        <v>4.6383999999999999</v>
      </c>
      <c r="P20" s="51">
        <v>4.9158999999999997</v>
      </c>
      <c r="Q20" s="51">
        <v>5.2027000000000001</v>
      </c>
      <c r="R20" s="51">
        <v>5.5019999999999998</v>
      </c>
      <c r="S20" s="51">
        <v>5.8102</v>
      </c>
      <c r="T20" s="51">
        <v>6.1287000000000003</v>
      </c>
      <c r="U20" s="51">
        <v>6.4568000000000003</v>
      </c>
      <c r="V20" s="51">
        <v>6.7911999999999999</v>
      </c>
      <c r="W20" s="51">
        <v>7.1313000000000004</v>
      </c>
      <c r="X20" s="51">
        <v>7.4787999999999997</v>
      </c>
      <c r="Y20" s="51">
        <v>7.8285999999999998</v>
      </c>
      <c r="Z20" s="51">
        <v>8.1793999999999993</v>
      </c>
      <c r="AA20" s="51">
        <v>8.5302000000000007</v>
      </c>
      <c r="AB20" s="51">
        <v>8.8801000000000005</v>
      </c>
      <c r="AC20" s="51">
        <v>9.2289999999999992</v>
      </c>
      <c r="AD20" s="51">
        <v>9.5801999999999996</v>
      </c>
      <c r="AE20" s="51">
        <v>9.9307999999999996</v>
      </c>
      <c r="AF20" s="51">
        <v>9.9332999999999991</v>
      </c>
      <c r="AG20" s="51">
        <v>10.2746</v>
      </c>
      <c r="AH20" s="51">
        <v>10.6166</v>
      </c>
      <c r="AI20" s="51">
        <v>10.9604</v>
      </c>
      <c r="AJ20" s="51">
        <v>11.3064</v>
      </c>
      <c r="AK20" s="51">
        <v>11.654199999999999</v>
      </c>
      <c r="AL20" s="51">
        <v>12.003</v>
      </c>
      <c r="AM20" s="51">
        <v>12.3527</v>
      </c>
      <c r="AN20" s="51">
        <v>12.703900000000001</v>
      </c>
      <c r="AO20" s="51">
        <v>12.7995</v>
      </c>
      <c r="AP20" s="51">
        <v>13.1447</v>
      </c>
      <c r="AQ20" s="51">
        <v>13.4894</v>
      </c>
      <c r="AR20" s="51">
        <v>13.8316</v>
      </c>
      <c r="AS20" s="51">
        <v>14.170199999999999</v>
      </c>
      <c r="AT20" s="51">
        <v>14.504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1.8032999999999999</v>
      </c>
      <c r="G21" s="51">
        <v>2.0823</v>
      </c>
      <c r="H21" s="51">
        <v>2.3653</v>
      </c>
      <c r="I21" s="51">
        <v>2.6524999999999999</v>
      </c>
      <c r="J21" s="51">
        <v>2.9438</v>
      </c>
      <c r="K21" s="51">
        <v>3.7509000000000001</v>
      </c>
      <c r="L21" s="51">
        <v>4.0243000000000002</v>
      </c>
      <c r="M21" s="51">
        <v>4.3025000000000002</v>
      </c>
      <c r="N21" s="51">
        <v>4.5884</v>
      </c>
      <c r="O21" s="51">
        <v>4.8842999999999996</v>
      </c>
      <c r="P21" s="51">
        <v>5.1901999999999999</v>
      </c>
      <c r="Q21" s="51">
        <v>5.5096999999999996</v>
      </c>
      <c r="R21" s="51">
        <v>5.8383000000000003</v>
      </c>
      <c r="S21" s="51">
        <v>6.1798999999999999</v>
      </c>
      <c r="T21" s="51">
        <v>6.5301999999999998</v>
      </c>
      <c r="U21" s="51">
        <v>6.8875999999999999</v>
      </c>
      <c r="V21" s="51">
        <v>7.2534999999999998</v>
      </c>
      <c r="W21" s="51">
        <v>7.6253000000000002</v>
      </c>
      <c r="X21" s="51">
        <v>7.9996</v>
      </c>
      <c r="Y21" s="51">
        <v>8.3751999999999995</v>
      </c>
      <c r="Z21" s="51">
        <v>8.7509999999999994</v>
      </c>
      <c r="AA21" s="51">
        <v>9.1259999999999994</v>
      </c>
      <c r="AB21" s="51">
        <v>9.5031999999999996</v>
      </c>
      <c r="AC21" s="51">
        <v>9.8802000000000003</v>
      </c>
      <c r="AD21" s="51">
        <v>10.256500000000001</v>
      </c>
      <c r="AE21" s="51">
        <v>10.632999999999999</v>
      </c>
      <c r="AF21" s="51">
        <v>10.6393</v>
      </c>
      <c r="AG21" s="51">
        <v>11.008800000000001</v>
      </c>
      <c r="AH21" s="51">
        <v>11.3803</v>
      </c>
      <c r="AI21" s="51">
        <v>11.7532</v>
      </c>
      <c r="AJ21" s="51">
        <v>12.1274</v>
      </c>
      <c r="AK21" s="51">
        <v>12.5032</v>
      </c>
      <c r="AL21" s="51">
        <v>12.8812</v>
      </c>
      <c r="AM21" s="51">
        <v>13.2599</v>
      </c>
      <c r="AN21" s="51">
        <v>13.638999999999999</v>
      </c>
      <c r="AO21" s="51">
        <v>13.744899999999999</v>
      </c>
      <c r="AP21" s="51">
        <v>14.116899999999999</v>
      </c>
      <c r="AQ21" s="51">
        <v>14.486499999999999</v>
      </c>
      <c r="AR21" s="51">
        <v>14.8529</v>
      </c>
      <c r="AS21" s="51">
        <v>15.215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1.8773</v>
      </c>
      <c r="G22" s="51">
        <v>2.1739999999999999</v>
      </c>
      <c r="H22" s="51">
        <v>2.4756999999999998</v>
      </c>
      <c r="I22" s="51">
        <v>2.7827000000000002</v>
      </c>
      <c r="J22" s="51">
        <v>3.0954999999999999</v>
      </c>
      <c r="K22" s="51">
        <v>3.9251</v>
      </c>
      <c r="L22" s="51">
        <v>4.2215999999999996</v>
      </c>
      <c r="M22" s="51">
        <v>4.5259999999999998</v>
      </c>
      <c r="N22" s="51">
        <v>4.8411999999999997</v>
      </c>
      <c r="O22" s="51">
        <v>5.1677999999999997</v>
      </c>
      <c r="P22" s="51">
        <v>5.5082000000000004</v>
      </c>
      <c r="Q22" s="51">
        <v>5.8592000000000004</v>
      </c>
      <c r="R22" s="51">
        <v>6.2244000000000002</v>
      </c>
      <c r="S22" s="51">
        <v>6.5984999999999996</v>
      </c>
      <c r="T22" s="51">
        <v>6.9805999999999999</v>
      </c>
      <c r="U22" s="51">
        <v>7.3734999999999999</v>
      </c>
      <c r="V22" s="51">
        <v>7.7709000000000001</v>
      </c>
      <c r="W22" s="51">
        <v>8.1715999999999998</v>
      </c>
      <c r="X22" s="51">
        <v>8.5737000000000005</v>
      </c>
      <c r="Y22" s="51">
        <v>8.9758999999999993</v>
      </c>
      <c r="Z22" s="51">
        <v>9.3801000000000005</v>
      </c>
      <c r="AA22" s="51">
        <v>9.7851999999999997</v>
      </c>
      <c r="AB22" s="51">
        <v>10.1896</v>
      </c>
      <c r="AC22" s="51">
        <v>10.5939</v>
      </c>
      <c r="AD22" s="51">
        <v>10.9979</v>
      </c>
      <c r="AE22" s="51">
        <v>11.402699999999999</v>
      </c>
      <c r="AF22" s="51">
        <v>11.418699999999999</v>
      </c>
      <c r="AG22" s="51">
        <v>11.818300000000001</v>
      </c>
      <c r="AH22" s="51">
        <v>12.2193</v>
      </c>
      <c r="AI22" s="51">
        <v>12.6227</v>
      </c>
      <c r="AJ22" s="51">
        <v>13.0283</v>
      </c>
      <c r="AK22" s="51">
        <v>13.4353</v>
      </c>
      <c r="AL22" s="51">
        <v>13.843500000000001</v>
      </c>
      <c r="AM22" s="51">
        <v>14.2532</v>
      </c>
      <c r="AN22" s="51">
        <v>14.6631</v>
      </c>
      <c r="AO22" s="51">
        <v>14.777799999999999</v>
      </c>
      <c r="AP22" s="51">
        <v>15.1783</v>
      </c>
      <c r="AQ22" s="51">
        <v>15.575100000000001</v>
      </c>
      <c r="AR22" s="51">
        <v>15.966699999999999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1.9610000000000001</v>
      </c>
      <c r="G23" s="51">
        <v>2.2778</v>
      </c>
      <c r="H23" s="51">
        <v>2.601</v>
      </c>
      <c r="I23" s="51">
        <v>2.9308000000000001</v>
      </c>
      <c r="J23" s="51">
        <v>3.2690999999999999</v>
      </c>
      <c r="K23" s="51">
        <v>4.1246999999999998</v>
      </c>
      <c r="L23" s="51">
        <v>4.4489000000000001</v>
      </c>
      <c r="M23" s="51">
        <v>4.7843999999999998</v>
      </c>
      <c r="N23" s="51">
        <v>5.1326000000000001</v>
      </c>
      <c r="O23" s="51">
        <v>5.4951999999999996</v>
      </c>
      <c r="P23" s="51">
        <v>5.8704999999999998</v>
      </c>
      <c r="Q23" s="51">
        <v>6.2601000000000004</v>
      </c>
      <c r="R23" s="51">
        <v>6.6596000000000002</v>
      </c>
      <c r="S23" s="51">
        <v>7.0694999999999997</v>
      </c>
      <c r="T23" s="51">
        <v>7.4893000000000001</v>
      </c>
      <c r="U23" s="51">
        <v>7.9143999999999997</v>
      </c>
      <c r="V23" s="51">
        <v>8.3428000000000004</v>
      </c>
      <c r="W23" s="51">
        <v>8.7731999999999992</v>
      </c>
      <c r="X23" s="51">
        <v>9.2047000000000008</v>
      </c>
      <c r="Y23" s="51">
        <v>9.6394000000000002</v>
      </c>
      <c r="Z23" s="51">
        <v>10.073499999999999</v>
      </c>
      <c r="AA23" s="51">
        <v>10.5076</v>
      </c>
      <c r="AB23" s="51">
        <v>10.9412</v>
      </c>
      <c r="AC23" s="51">
        <v>11.375400000000001</v>
      </c>
      <c r="AD23" s="51">
        <v>11.8103</v>
      </c>
      <c r="AE23" s="51">
        <v>12.2462</v>
      </c>
      <c r="AF23" s="51">
        <v>12.273099999999999</v>
      </c>
      <c r="AG23" s="51">
        <v>12.705399999999999</v>
      </c>
      <c r="AH23" s="51">
        <v>13.139900000000001</v>
      </c>
      <c r="AI23" s="51">
        <v>13.5764</v>
      </c>
      <c r="AJ23" s="51">
        <v>14.015000000000001</v>
      </c>
      <c r="AK23" s="51">
        <v>14.456200000000001</v>
      </c>
      <c r="AL23" s="51">
        <v>14.898400000000001</v>
      </c>
      <c r="AM23" s="51">
        <v>15.3406</v>
      </c>
      <c r="AN23" s="51">
        <v>15.7818</v>
      </c>
      <c r="AO23" s="51">
        <v>15.907299999999999</v>
      </c>
      <c r="AP23" s="51">
        <v>16.336200000000002</v>
      </c>
      <c r="AQ23" s="51">
        <v>16.759599999999999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2.0556000000000001</v>
      </c>
      <c r="G24" s="51">
        <v>2.3954</v>
      </c>
      <c r="H24" s="51">
        <v>2.7433000000000001</v>
      </c>
      <c r="I24" s="51">
        <v>3.0998000000000001</v>
      </c>
      <c r="J24" s="51">
        <v>3.4676</v>
      </c>
      <c r="K24" s="51">
        <v>4.3539000000000003</v>
      </c>
      <c r="L24" s="51">
        <v>4.7110000000000003</v>
      </c>
      <c r="M24" s="51">
        <v>5.0819000000000001</v>
      </c>
      <c r="N24" s="51">
        <v>5.4680999999999997</v>
      </c>
      <c r="O24" s="51">
        <v>5.8689</v>
      </c>
      <c r="P24" s="51">
        <v>6.2845000000000004</v>
      </c>
      <c r="Q24" s="51">
        <v>6.7110000000000003</v>
      </c>
      <c r="R24" s="51">
        <v>7.1501999999999999</v>
      </c>
      <c r="S24" s="51">
        <v>7.5987</v>
      </c>
      <c r="T24" s="51">
        <v>8.0530000000000008</v>
      </c>
      <c r="U24" s="51">
        <v>8.5113000000000003</v>
      </c>
      <c r="V24" s="51">
        <v>8.9713999999999992</v>
      </c>
      <c r="W24" s="51">
        <v>9.4358000000000004</v>
      </c>
      <c r="X24" s="51">
        <v>9.9010999999999996</v>
      </c>
      <c r="Y24" s="51">
        <v>10.3668</v>
      </c>
      <c r="Z24" s="51">
        <v>10.832000000000001</v>
      </c>
      <c r="AA24" s="51">
        <v>11.297499999999999</v>
      </c>
      <c r="AB24" s="51">
        <v>11.7636</v>
      </c>
      <c r="AC24" s="51">
        <v>12.2303</v>
      </c>
      <c r="AD24" s="51">
        <v>12.6995</v>
      </c>
      <c r="AE24" s="51">
        <v>13.1708</v>
      </c>
      <c r="AF24" s="51">
        <v>13.2098</v>
      </c>
      <c r="AG24" s="51">
        <v>13.677199999999999</v>
      </c>
      <c r="AH24" s="51">
        <v>14.147600000000001</v>
      </c>
      <c r="AI24" s="51">
        <v>14.6212</v>
      </c>
      <c r="AJ24" s="51">
        <v>15.0967</v>
      </c>
      <c r="AK24" s="51">
        <v>15.573399999999999</v>
      </c>
      <c r="AL24" s="51">
        <v>16.0505</v>
      </c>
      <c r="AM24" s="51">
        <v>16.528300000000002</v>
      </c>
      <c r="AN24" s="51">
        <v>17.004000000000001</v>
      </c>
      <c r="AO24" s="51">
        <v>17.136600000000001</v>
      </c>
      <c r="AP24" s="51">
        <v>17.595600000000001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2.1627999999999998</v>
      </c>
      <c r="G25" s="51">
        <v>2.5293000000000001</v>
      </c>
      <c r="H25" s="51">
        <v>2.9055</v>
      </c>
      <c r="I25" s="51">
        <v>3.2934000000000001</v>
      </c>
      <c r="J25" s="51">
        <v>3.6968999999999999</v>
      </c>
      <c r="K25" s="51">
        <v>4.6184000000000003</v>
      </c>
      <c r="L25" s="51">
        <v>5.0130999999999997</v>
      </c>
      <c r="M25" s="51">
        <v>5.4242999999999997</v>
      </c>
      <c r="N25" s="51">
        <v>5.8518999999999997</v>
      </c>
      <c r="O25" s="51">
        <v>6.2949999999999999</v>
      </c>
      <c r="P25" s="51">
        <v>6.7502000000000004</v>
      </c>
      <c r="Q25" s="51">
        <v>7.2202999999999999</v>
      </c>
      <c r="R25" s="51">
        <v>7.6993999999999998</v>
      </c>
      <c r="S25" s="51">
        <v>8.1846999999999994</v>
      </c>
      <c r="T25" s="51">
        <v>8.6746999999999996</v>
      </c>
      <c r="U25" s="51">
        <v>9.1677999999999997</v>
      </c>
      <c r="V25" s="51">
        <v>9.6655999999999995</v>
      </c>
      <c r="W25" s="51">
        <v>10.164199999999999</v>
      </c>
      <c r="X25" s="51">
        <v>10.662800000000001</v>
      </c>
      <c r="Y25" s="51">
        <v>11.1615</v>
      </c>
      <c r="Z25" s="51">
        <v>11.6609</v>
      </c>
      <c r="AA25" s="51">
        <v>12.1607</v>
      </c>
      <c r="AB25" s="51">
        <v>12.662599999999999</v>
      </c>
      <c r="AC25" s="51">
        <v>13.166499999999999</v>
      </c>
      <c r="AD25" s="51">
        <v>13.672700000000001</v>
      </c>
      <c r="AE25" s="51">
        <v>14.182600000000001</v>
      </c>
      <c r="AF25" s="51">
        <v>14.2348</v>
      </c>
      <c r="AG25" s="51">
        <v>14.741899999999999</v>
      </c>
      <c r="AH25" s="51">
        <v>15.251899999999999</v>
      </c>
      <c r="AI25" s="51">
        <v>15.764200000000001</v>
      </c>
      <c r="AJ25" s="51">
        <v>16.278700000000001</v>
      </c>
      <c r="AK25" s="51">
        <v>16.795000000000002</v>
      </c>
      <c r="AL25" s="51">
        <v>17.3108</v>
      </c>
      <c r="AM25" s="51">
        <v>17.8246</v>
      </c>
      <c r="AN25" s="51">
        <v>18.334599999999998</v>
      </c>
      <c r="AO25" s="51">
        <v>18.4758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2.2852000000000001</v>
      </c>
      <c r="G26" s="51">
        <v>2.6823999999999999</v>
      </c>
      <c r="H26" s="51">
        <v>3.0918999999999999</v>
      </c>
      <c r="I26" s="51">
        <v>3.5171000000000001</v>
      </c>
      <c r="J26" s="51">
        <v>3.9607000000000001</v>
      </c>
      <c r="K26" s="51">
        <v>4.9231999999999996</v>
      </c>
      <c r="L26" s="51">
        <v>5.3608000000000002</v>
      </c>
      <c r="M26" s="51">
        <v>5.8164999999999996</v>
      </c>
      <c r="N26" s="51">
        <v>6.2888999999999999</v>
      </c>
      <c r="O26" s="51">
        <v>6.7747999999999999</v>
      </c>
      <c r="P26" s="51">
        <v>7.2771999999999997</v>
      </c>
      <c r="Q26" s="51">
        <v>7.7887000000000004</v>
      </c>
      <c r="R26" s="51">
        <v>8.3072999999999997</v>
      </c>
      <c r="S26" s="51">
        <v>8.8308999999999997</v>
      </c>
      <c r="T26" s="51">
        <v>9.3597000000000001</v>
      </c>
      <c r="U26" s="51">
        <v>9.8922000000000008</v>
      </c>
      <c r="V26" s="51">
        <v>10.425800000000001</v>
      </c>
      <c r="W26" s="51">
        <v>10.9597</v>
      </c>
      <c r="X26" s="51">
        <v>11.494400000000001</v>
      </c>
      <c r="Y26" s="51">
        <v>12.029500000000001</v>
      </c>
      <c r="Z26" s="51">
        <v>12.5661</v>
      </c>
      <c r="AA26" s="51">
        <v>13.104799999999999</v>
      </c>
      <c r="AB26" s="51">
        <v>13.6457</v>
      </c>
      <c r="AC26" s="51">
        <v>14.190200000000001</v>
      </c>
      <c r="AD26" s="51">
        <v>14.7387</v>
      </c>
      <c r="AE26" s="51">
        <v>15.290800000000001</v>
      </c>
      <c r="AF26" s="51">
        <v>15.3574</v>
      </c>
      <c r="AG26" s="51">
        <v>15.906499999999999</v>
      </c>
      <c r="AH26" s="51">
        <v>16.459299999999999</v>
      </c>
      <c r="AI26" s="51">
        <v>17.0151</v>
      </c>
      <c r="AJ26" s="51">
        <v>17.571999999999999</v>
      </c>
      <c r="AK26" s="51">
        <v>18.128799999999998</v>
      </c>
      <c r="AL26" s="51">
        <v>18.683800000000002</v>
      </c>
      <c r="AM26" s="51">
        <v>19.235800000000001</v>
      </c>
      <c r="AN26" s="51">
        <v>19.782900000000001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2.4260000000000002</v>
      </c>
      <c r="G27" s="51">
        <v>2.8588</v>
      </c>
      <c r="H27" s="51">
        <v>3.3073999999999999</v>
      </c>
      <c r="I27" s="51">
        <v>3.7757000000000001</v>
      </c>
      <c r="J27" s="51">
        <v>4.2667000000000002</v>
      </c>
      <c r="K27" s="51">
        <v>5.2747000000000002</v>
      </c>
      <c r="L27" s="51">
        <v>5.7598000000000003</v>
      </c>
      <c r="M27" s="51">
        <v>6.2629999999999999</v>
      </c>
      <c r="N27" s="51">
        <v>6.7816999999999998</v>
      </c>
      <c r="O27" s="51">
        <v>7.3178000000000001</v>
      </c>
      <c r="P27" s="51">
        <v>7.8639000000000001</v>
      </c>
      <c r="Q27" s="51">
        <v>8.4177999999999997</v>
      </c>
      <c r="R27" s="51">
        <v>8.9771999999999998</v>
      </c>
      <c r="S27" s="51">
        <v>9.5435999999999996</v>
      </c>
      <c r="T27" s="51">
        <v>10.113099999999999</v>
      </c>
      <c r="U27" s="51">
        <v>10.6838</v>
      </c>
      <c r="V27" s="51">
        <v>11.255599999999999</v>
      </c>
      <c r="W27" s="51">
        <v>11.828099999999999</v>
      </c>
      <c r="X27" s="51">
        <v>12.4016</v>
      </c>
      <c r="Y27" s="51">
        <v>12.9773</v>
      </c>
      <c r="Z27" s="51">
        <v>13.555099999999999</v>
      </c>
      <c r="AA27" s="51">
        <v>14.136100000000001</v>
      </c>
      <c r="AB27" s="51">
        <v>14.721399999999999</v>
      </c>
      <c r="AC27" s="51">
        <v>15.310700000000001</v>
      </c>
      <c r="AD27" s="51">
        <v>15.904400000000001</v>
      </c>
      <c r="AE27" s="51">
        <v>16.505299999999998</v>
      </c>
      <c r="AF27" s="51">
        <v>16.5852</v>
      </c>
      <c r="AG27" s="51">
        <v>17.1814</v>
      </c>
      <c r="AH27" s="51">
        <v>17.7805</v>
      </c>
      <c r="AI27" s="51">
        <v>18.3813</v>
      </c>
      <c r="AJ27" s="51">
        <v>18.982299999999999</v>
      </c>
      <c r="AK27" s="51">
        <v>19.582999999999998</v>
      </c>
      <c r="AL27" s="51">
        <v>20.180700000000002</v>
      </c>
      <c r="AM27" s="51">
        <v>20.772600000000001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2.5884999999999998</v>
      </c>
      <c r="G28" s="51">
        <v>3.0627</v>
      </c>
      <c r="H28" s="51">
        <v>3.5569000000000002</v>
      </c>
      <c r="I28" s="51">
        <v>4.0744999999999996</v>
      </c>
      <c r="J28" s="51">
        <v>4.6172000000000004</v>
      </c>
      <c r="K28" s="51">
        <v>5.6778000000000004</v>
      </c>
      <c r="L28" s="51">
        <v>6.2135999999999996</v>
      </c>
      <c r="M28" s="51">
        <v>6.7663000000000002</v>
      </c>
      <c r="N28" s="51">
        <v>7.3380999999999998</v>
      </c>
      <c r="O28" s="51">
        <v>7.9211</v>
      </c>
      <c r="P28" s="51">
        <v>8.5124999999999993</v>
      </c>
      <c r="Q28" s="51">
        <v>9.11</v>
      </c>
      <c r="R28" s="51">
        <v>9.7158999999999995</v>
      </c>
      <c r="S28" s="51">
        <v>10.3246</v>
      </c>
      <c r="T28" s="51">
        <v>10.934900000000001</v>
      </c>
      <c r="U28" s="51">
        <v>11.546799999999999</v>
      </c>
      <c r="V28" s="51">
        <v>12.159700000000001</v>
      </c>
      <c r="W28" s="51">
        <v>12.7744</v>
      </c>
      <c r="X28" s="51">
        <v>13.391299999999999</v>
      </c>
      <c r="Y28" s="51">
        <v>14.0108</v>
      </c>
      <c r="Z28" s="51">
        <v>14.635</v>
      </c>
      <c r="AA28" s="51">
        <v>15.263400000000001</v>
      </c>
      <c r="AB28" s="51">
        <v>15.8965</v>
      </c>
      <c r="AC28" s="51">
        <v>16.536200000000001</v>
      </c>
      <c r="AD28" s="51">
        <v>17.184100000000001</v>
      </c>
      <c r="AE28" s="51">
        <v>17.8371</v>
      </c>
      <c r="AF28" s="51">
        <v>17.928000000000001</v>
      </c>
      <c r="AG28" s="51">
        <v>18.573699999999999</v>
      </c>
      <c r="AH28" s="51">
        <v>19.221699999999998</v>
      </c>
      <c r="AI28" s="51">
        <v>19.8719</v>
      </c>
      <c r="AJ28" s="51">
        <v>20.5213</v>
      </c>
      <c r="AK28" s="51">
        <v>21.167400000000001</v>
      </c>
      <c r="AL28" s="51">
        <v>21.807700000000001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2.7770000000000001</v>
      </c>
      <c r="G29" s="51">
        <v>3.2989999999999999</v>
      </c>
      <c r="H29" s="51">
        <v>3.8452000000000002</v>
      </c>
      <c r="I29" s="51">
        <v>4.4177</v>
      </c>
      <c r="J29" s="51">
        <v>5.0194000000000001</v>
      </c>
      <c r="K29" s="51">
        <v>6.1363000000000003</v>
      </c>
      <c r="L29" s="51">
        <v>6.7247000000000003</v>
      </c>
      <c r="M29" s="51">
        <v>7.3338999999999999</v>
      </c>
      <c r="N29" s="51">
        <v>7.9560000000000004</v>
      </c>
      <c r="O29" s="51">
        <v>8.5874000000000006</v>
      </c>
      <c r="P29" s="51">
        <v>9.2254000000000005</v>
      </c>
      <c r="Q29" s="51">
        <v>9.8727</v>
      </c>
      <c r="R29" s="51">
        <v>10.523099999999999</v>
      </c>
      <c r="S29" s="51">
        <v>11.1755</v>
      </c>
      <c r="T29" s="51">
        <v>11.83</v>
      </c>
      <c r="U29" s="51">
        <v>12.4857</v>
      </c>
      <c r="V29" s="51">
        <v>13.1442</v>
      </c>
      <c r="W29" s="51">
        <v>13.805099999999999</v>
      </c>
      <c r="X29" s="51">
        <v>14.4697</v>
      </c>
      <c r="Y29" s="51">
        <v>15.139200000000001</v>
      </c>
      <c r="Z29" s="51">
        <v>15.813700000000001</v>
      </c>
      <c r="AA29" s="51">
        <v>16.4941</v>
      </c>
      <c r="AB29" s="51">
        <v>17.183299999999999</v>
      </c>
      <c r="AC29" s="51">
        <v>17.880099999999999</v>
      </c>
      <c r="AD29" s="51">
        <v>18.582799999999999</v>
      </c>
      <c r="AE29" s="51">
        <v>19.291599999999999</v>
      </c>
      <c r="AF29" s="51">
        <v>19.393000000000001</v>
      </c>
      <c r="AG29" s="51">
        <v>20.0932</v>
      </c>
      <c r="AH29" s="51">
        <v>20.795200000000001</v>
      </c>
      <c r="AI29" s="51">
        <v>21.496700000000001</v>
      </c>
      <c r="AJ29" s="51">
        <v>22.1952</v>
      </c>
      <c r="AK29" s="51">
        <v>22.888000000000002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2.9954000000000001</v>
      </c>
      <c r="G30" s="51">
        <v>3.5722999999999998</v>
      </c>
      <c r="H30" s="51">
        <v>4.1768000000000001</v>
      </c>
      <c r="I30" s="51">
        <v>4.8120000000000003</v>
      </c>
      <c r="J30" s="51">
        <v>5.4763000000000002</v>
      </c>
      <c r="K30" s="51">
        <v>6.6524999999999999</v>
      </c>
      <c r="L30" s="51">
        <v>7.3000999999999996</v>
      </c>
      <c r="M30" s="51">
        <v>7.9634</v>
      </c>
      <c r="N30" s="51">
        <v>8.6372</v>
      </c>
      <c r="O30" s="51">
        <v>9.3185000000000002</v>
      </c>
      <c r="P30" s="51">
        <v>10.009</v>
      </c>
      <c r="Q30" s="51">
        <v>10.7037</v>
      </c>
      <c r="R30" s="51">
        <v>11.4008</v>
      </c>
      <c r="S30" s="51">
        <v>12.1005</v>
      </c>
      <c r="T30" s="51">
        <v>12.8019</v>
      </c>
      <c r="U30" s="51">
        <v>13.5067</v>
      </c>
      <c r="V30" s="51">
        <v>14.214399999999999</v>
      </c>
      <c r="W30" s="51">
        <v>14.9269</v>
      </c>
      <c r="X30" s="51">
        <v>15.6448</v>
      </c>
      <c r="Y30" s="51">
        <v>16.368500000000001</v>
      </c>
      <c r="Z30" s="51">
        <v>17.099699999999999</v>
      </c>
      <c r="AA30" s="51">
        <v>17.840599999999998</v>
      </c>
      <c r="AB30" s="51">
        <v>18.5898</v>
      </c>
      <c r="AC30" s="51">
        <v>19.3459</v>
      </c>
      <c r="AD30" s="51">
        <v>20.110099999999999</v>
      </c>
      <c r="AE30" s="51">
        <v>20.879799999999999</v>
      </c>
      <c r="AF30" s="51">
        <v>20.992100000000001</v>
      </c>
      <c r="AG30" s="51">
        <v>21.749700000000001</v>
      </c>
      <c r="AH30" s="51">
        <v>22.507400000000001</v>
      </c>
      <c r="AI30" s="51">
        <v>23.2624</v>
      </c>
      <c r="AJ30" s="51">
        <v>24.011900000000001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3.2475000000000001</v>
      </c>
      <c r="G31" s="51">
        <v>3.8860999999999999</v>
      </c>
      <c r="H31" s="51">
        <v>4.5564999999999998</v>
      </c>
      <c r="I31" s="51">
        <v>5.2579000000000002</v>
      </c>
      <c r="J31" s="51">
        <v>5.9886999999999997</v>
      </c>
      <c r="K31" s="51">
        <v>7.2295999999999996</v>
      </c>
      <c r="L31" s="51">
        <v>7.9363999999999999</v>
      </c>
      <c r="M31" s="51">
        <v>8.6552000000000007</v>
      </c>
      <c r="N31" s="51">
        <v>9.3824000000000005</v>
      </c>
      <c r="O31" s="51">
        <v>10.117699999999999</v>
      </c>
      <c r="P31" s="51">
        <v>10.8598</v>
      </c>
      <c r="Q31" s="51">
        <v>11.6045</v>
      </c>
      <c r="R31" s="51">
        <v>12.352</v>
      </c>
      <c r="S31" s="51">
        <v>13.102</v>
      </c>
      <c r="T31" s="51">
        <v>13.8558</v>
      </c>
      <c r="U31" s="51">
        <v>14.6135</v>
      </c>
      <c r="V31" s="51">
        <v>15.3767</v>
      </c>
      <c r="W31" s="51">
        <v>16.1462</v>
      </c>
      <c r="X31" s="51">
        <v>16.9224</v>
      </c>
      <c r="Y31" s="51">
        <v>17.7075</v>
      </c>
      <c r="Z31" s="51">
        <v>18.5029</v>
      </c>
      <c r="AA31" s="51">
        <v>19.3081</v>
      </c>
      <c r="AB31" s="51">
        <v>20.1221</v>
      </c>
      <c r="AC31" s="51">
        <v>20.944800000000001</v>
      </c>
      <c r="AD31" s="51">
        <v>21.774000000000001</v>
      </c>
      <c r="AE31" s="51">
        <v>22.6082</v>
      </c>
      <c r="AF31" s="51">
        <v>22.731400000000001</v>
      </c>
      <c r="AG31" s="51">
        <v>23.549600000000002</v>
      </c>
      <c r="AH31" s="51">
        <v>24.3658</v>
      </c>
      <c r="AI31" s="51">
        <v>25.177800000000001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3.5362</v>
      </c>
      <c r="G32" s="51">
        <v>4.2439</v>
      </c>
      <c r="H32" s="51">
        <v>4.9843999999999999</v>
      </c>
      <c r="I32" s="51">
        <v>5.7563000000000004</v>
      </c>
      <c r="J32" s="51">
        <v>6.5571000000000002</v>
      </c>
      <c r="K32" s="51">
        <v>7.8670999999999998</v>
      </c>
      <c r="L32" s="51">
        <v>8.6332000000000004</v>
      </c>
      <c r="M32" s="51">
        <v>9.4091000000000005</v>
      </c>
      <c r="N32" s="51">
        <v>10.1912</v>
      </c>
      <c r="O32" s="51">
        <v>10.983000000000001</v>
      </c>
      <c r="P32" s="51">
        <v>11.778700000000001</v>
      </c>
      <c r="Q32" s="51">
        <v>12.5769</v>
      </c>
      <c r="R32" s="51">
        <v>13.378500000000001</v>
      </c>
      <c r="S32" s="51">
        <v>14.1844</v>
      </c>
      <c r="T32" s="51">
        <v>14.994999999999999</v>
      </c>
      <c r="U32" s="51">
        <v>15.811999999999999</v>
      </c>
      <c r="V32" s="51">
        <v>16.636399999999998</v>
      </c>
      <c r="W32" s="51">
        <v>17.468699999999998</v>
      </c>
      <c r="X32" s="51">
        <v>18.3111</v>
      </c>
      <c r="Y32" s="51">
        <v>19.163599999999999</v>
      </c>
      <c r="Z32" s="51">
        <v>20.0288</v>
      </c>
      <c r="AA32" s="51">
        <v>20.904399999999999</v>
      </c>
      <c r="AB32" s="51">
        <v>21.7897</v>
      </c>
      <c r="AC32" s="51">
        <v>22.682700000000001</v>
      </c>
      <c r="AD32" s="51">
        <v>23.582000000000001</v>
      </c>
      <c r="AE32" s="51">
        <v>24.486000000000001</v>
      </c>
      <c r="AF32" s="51">
        <v>24.618600000000001</v>
      </c>
      <c r="AG32" s="51">
        <v>25.501200000000001</v>
      </c>
      <c r="AH32" s="51">
        <v>26.380400000000002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3.8632</v>
      </c>
      <c r="G33" s="51">
        <v>4.6451000000000002</v>
      </c>
      <c r="H33" s="51">
        <v>5.4602000000000004</v>
      </c>
      <c r="I33" s="51">
        <v>6.3061999999999996</v>
      </c>
      <c r="J33" s="51">
        <v>7.1798000000000002</v>
      </c>
      <c r="K33" s="51">
        <v>8.5616000000000003</v>
      </c>
      <c r="L33" s="51">
        <v>9.3886000000000003</v>
      </c>
      <c r="M33" s="51">
        <v>10.2232</v>
      </c>
      <c r="N33" s="51">
        <v>11.0639</v>
      </c>
      <c r="O33" s="51">
        <v>11.913</v>
      </c>
      <c r="P33" s="51">
        <v>12.7658</v>
      </c>
      <c r="Q33" s="51">
        <v>13.622199999999999</v>
      </c>
      <c r="R33" s="51">
        <v>14.483000000000001</v>
      </c>
      <c r="S33" s="51">
        <v>15.35</v>
      </c>
      <c r="T33" s="51">
        <v>16.2239</v>
      </c>
      <c r="U33" s="51">
        <v>17.1067</v>
      </c>
      <c r="V33" s="51">
        <v>17.998699999999999</v>
      </c>
      <c r="W33" s="51">
        <v>18.901800000000001</v>
      </c>
      <c r="X33" s="51">
        <v>19.815999999999999</v>
      </c>
      <c r="Y33" s="51">
        <v>20.743300000000001</v>
      </c>
      <c r="Z33" s="51">
        <v>21.6846</v>
      </c>
      <c r="AA33" s="51">
        <v>22.636900000000001</v>
      </c>
      <c r="AB33" s="51">
        <v>23.598400000000002</v>
      </c>
      <c r="AC33" s="51">
        <v>24.567399999999999</v>
      </c>
      <c r="AD33" s="51">
        <v>25.543099999999999</v>
      </c>
      <c r="AE33" s="51">
        <v>26.522500000000001</v>
      </c>
      <c r="AF33" s="51">
        <v>26.662299999999998</v>
      </c>
      <c r="AG33" s="51">
        <v>27.613199999999999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4.2274000000000003</v>
      </c>
      <c r="G34" s="51">
        <v>5.0881999999999996</v>
      </c>
      <c r="H34" s="51">
        <v>5.9817</v>
      </c>
      <c r="I34" s="51">
        <v>6.9047000000000001</v>
      </c>
      <c r="J34" s="51">
        <v>7.8536000000000001</v>
      </c>
      <c r="K34" s="51">
        <v>9.3093000000000004</v>
      </c>
      <c r="L34" s="51">
        <v>10.1991</v>
      </c>
      <c r="M34" s="51">
        <v>11.095000000000001</v>
      </c>
      <c r="N34" s="51">
        <v>11.9964</v>
      </c>
      <c r="O34" s="51">
        <v>12.9063</v>
      </c>
      <c r="P34" s="51">
        <v>13.8209</v>
      </c>
      <c r="Q34" s="51">
        <v>14.7409</v>
      </c>
      <c r="R34" s="51">
        <v>15.667299999999999</v>
      </c>
      <c r="S34" s="51">
        <v>16.601700000000001</v>
      </c>
      <c r="T34" s="51">
        <v>17.546299999999999</v>
      </c>
      <c r="U34" s="51">
        <v>18.5016</v>
      </c>
      <c r="V34" s="51">
        <v>19.469200000000001</v>
      </c>
      <c r="W34" s="51">
        <v>20.4499</v>
      </c>
      <c r="X34" s="51">
        <v>21.443100000000001</v>
      </c>
      <c r="Y34" s="51">
        <v>22.4527</v>
      </c>
      <c r="Z34" s="51">
        <v>23.476600000000001</v>
      </c>
      <c r="AA34" s="51">
        <v>24.511399999999998</v>
      </c>
      <c r="AB34" s="51">
        <v>25.555199999999999</v>
      </c>
      <c r="AC34" s="51">
        <v>26.607600000000001</v>
      </c>
      <c r="AD34" s="51">
        <v>27.6645</v>
      </c>
      <c r="AE34" s="51">
        <v>28.722000000000001</v>
      </c>
      <c r="AF34" s="51">
        <v>28.868400000000001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4.6265999999999998</v>
      </c>
      <c r="G35" s="51">
        <v>5.57</v>
      </c>
      <c r="H35" s="51">
        <v>6.5448000000000004</v>
      </c>
      <c r="I35" s="51">
        <v>7.5472999999999999</v>
      </c>
      <c r="J35" s="51">
        <v>8.5738000000000003</v>
      </c>
      <c r="K35" s="51">
        <v>10.1061</v>
      </c>
      <c r="L35" s="51">
        <v>11.0611</v>
      </c>
      <c r="M35" s="51">
        <v>12.0215</v>
      </c>
      <c r="N35" s="51">
        <v>12.986499999999999</v>
      </c>
      <c r="O35" s="51">
        <v>13.9621</v>
      </c>
      <c r="P35" s="51">
        <v>14.9442</v>
      </c>
      <c r="Q35" s="51">
        <v>15.9339</v>
      </c>
      <c r="R35" s="51">
        <v>16.933299999999999</v>
      </c>
      <c r="S35" s="51">
        <v>17.943000000000001</v>
      </c>
      <c r="T35" s="51">
        <v>18.965499999999999</v>
      </c>
      <c r="U35" s="51">
        <v>20.0014</v>
      </c>
      <c r="V35" s="51">
        <v>21.052700000000002</v>
      </c>
      <c r="W35" s="51">
        <v>22.118400000000001</v>
      </c>
      <c r="X35" s="51">
        <v>23.199200000000001</v>
      </c>
      <c r="Y35" s="51">
        <v>24.297699999999999</v>
      </c>
      <c r="Z35" s="51">
        <v>25.410799999999998</v>
      </c>
      <c r="AA35" s="51">
        <v>26.534700000000001</v>
      </c>
      <c r="AB35" s="51">
        <v>27.669</v>
      </c>
      <c r="AC35" s="51">
        <v>28.809200000000001</v>
      </c>
      <c r="AD35" s="51">
        <v>29.9513</v>
      </c>
      <c r="AE35" s="51">
        <v>31.090699999999998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5.0567000000000002</v>
      </c>
      <c r="G36" s="51">
        <v>6.0857000000000001</v>
      </c>
      <c r="H36" s="51">
        <v>7.1441999999999997</v>
      </c>
      <c r="I36" s="51">
        <v>8.2284000000000006</v>
      </c>
      <c r="J36" s="51">
        <v>9.3350000000000009</v>
      </c>
      <c r="K36" s="51">
        <v>10.946999999999999</v>
      </c>
      <c r="L36" s="51">
        <v>11.970599999999999</v>
      </c>
      <c r="M36" s="51">
        <v>12.999700000000001</v>
      </c>
      <c r="N36" s="51">
        <v>14.034000000000001</v>
      </c>
      <c r="O36" s="51">
        <v>15.079700000000001</v>
      </c>
      <c r="P36" s="51">
        <v>16.135999999999999</v>
      </c>
      <c r="Q36" s="51">
        <v>17.203199999999999</v>
      </c>
      <c r="R36" s="51">
        <v>18.282699999999998</v>
      </c>
      <c r="S36" s="51">
        <v>19.377099999999999</v>
      </c>
      <c r="T36" s="51">
        <v>20.485700000000001</v>
      </c>
      <c r="U36" s="51">
        <v>21.611599999999999</v>
      </c>
      <c r="V36" s="51">
        <v>22.754300000000001</v>
      </c>
      <c r="W36" s="51">
        <v>23.913699999999999</v>
      </c>
      <c r="X36" s="51">
        <v>25.090699999999998</v>
      </c>
      <c r="Y36" s="51">
        <v>26.284400000000002</v>
      </c>
      <c r="Z36" s="51">
        <v>27.494</v>
      </c>
      <c r="AA36" s="51">
        <v>28.715800000000002</v>
      </c>
      <c r="AB36" s="51">
        <v>29.945499999999999</v>
      </c>
      <c r="AC36" s="51">
        <v>31.1784</v>
      </c>
      <c r="AD36" s="51">
        <v>32.409799999999997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5.5124000000000004</v>
      </c>
      <c r="G37" s="51">
        <v>6.6294000000000004</v>
      </c>
      <c r="H37" s="51">
        <v>7.7739000000000003</v>
      </c>
      <c r="I37" s="51">
        <v>8.9421999999999997</v>
      </c>
      <c r="J37" s="51">
        <v>10.132</v>
      </c>
      <c r="K37" s="51">
        <v>11.8277</v>
      </c>
      <c r="L37" s="51">
        <v>12.924300000000001</v>
      </c>
      <c r="M37" s="51">
        <v>14.0273</v>
      </c>
      <c r="N37" s="51">
        <v>15.137600000000001</v>
      </c>
      <c r="O37" s="51">
        <v>16.259699999999999</v>
      </c>
      <c r="P37" s="51">
        <v>17.398099999999999</v>
      </c>
      <c r="Q37" s="51">
        <v>18.550999999999998</v>
      </c>
      <c r="R37" s="51">
        <v>19.72</v>
      </c>
      <c r="S37" s="51">
        <v>20.906700000000001</v>
      </c>
      <c r="T37" s="51">
        <v>22.112300000000001</v>
      </c>
      <c r="U37" s="51">
        <v>23.337299999999999</v>
      </c>
      <c r="V37" s="51">
        <v>24.580300000000001</v>
      </c>
      <c r="W37" s="51">
        <v>25.843800000000002</v>
      </c>
      <c r="X37" s="51">
        <v>27.124300000000002</v>
      </c>
      <c r="Y37" s="51">
        <v>28.4208</v>
      </c>
      <c r="Z37" s="51">
        <v>29.7362</v>
      </c>
      <c r="AA37" s="51">
        <v>31.061599999999999</v>
      </c>
      <c r="AB37" s="51">
        <v>32.392000000000003</v>
      </c>
      <c r="AC37" s="51">
        <v>33.7224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5.9889000000000001</v>
      </c>
      <c r="G38" s="51">
        <v>7.1961000000000004</v>
      </c>
      <c r="H38" s="51">
        <v>8.4286999999999992</v>
      </c>
      <c r="I38" s="51">
        <v>9.6843000000000004</v>
      </c>
      <c r="J38" s="51">
        <v>10.9612</v>
      </c>
      <c r="K38" s="51">
        <v>12.7453</v>
      </c>
      <c r="L38" s="51">
        <v>13.9209</v>
      </c>
      <c r="M38" s="51">
        <v>15.1045</v>
      </c>
      <c r="N38" s="51">
        <v>16.298300000000001</v>
      </c>
      <c r="O38" s="51">
        <v>17.505099999999999</v>
      </c>
      <c r="P38" s="51">
        <v>18.734999999999999</v>
      </c>
      <c r="Q38" s="51">
        <v>19.982700000000001</v>
      </c>
      <c r="R38" s="51">
        <v>21.251100000000001</v>
      </c>
      <c r="S38" s="51">
        <v>22.540099999999999</v>
      </c>
      <c r="T38" s="51">
        <v>23.851900000000001</v>
      </c>
      <c r="U38" s="51">
        <v>25.184999999999999</v>
      </c>
      <c r="V38" s="51">
        <v>26.540700000000001</v>
      </c>
      <c r="W38" s="51">
        <v>27.916399999999999</v>
      </c>
      <c r="X38" s="51">
        <v>29.309200000000001</v>
      </c>
      <c r="Y38" s="51">
        <v>30.718699999999998</v>
      </c>
      <c r="Z38" s="51">
        <v>32.1462</v>
      </c>
      <c r="AA38" s="51">
        <v>33.581099999999999</v>
      </c>
      <c r="AB38" s="51">
        <v>35.017800000000001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6.4813999999999998</v>
      </c>
      <c r="G39" s="51">
        <v>7.7808999999999999</v>
      </c>
      <c r="H39" s="51">
        <v>9.1049000000000007</v>
      </c>
      <c r="I39" s="51">
        <v>10.4518</v>
      </c>
      <c r="J39" s="51">
        <v>11.821</v>
      </c>
      <c r="K39" s="51">
        <v>13.700900000000001</v>
      </c>
      <c r="L39" s="51">
        <v>14.961499999999999</v>
      </c>
      <c r="M39" s="51">
        <v>16.233699999999999</v>
      </c>
      <c r="N39" s="51">
        <v>17.520099999999999</v>
      </c>
      <c r="O39" s="51">
        <v>18.8233</v>
      </c>
      <c r="P39" s="51">
        <v>20.1525</v>
      </c>
      <c r="Q39" s="51">
        <v>21.506499999999999</v>
      </c>
      <c r="R39" s="51">
        <v>22.884</v>
      </c>
      <c r="S39" s="51">
        <v>24.287199999999999</v>
      </c>
      <c r="T39" s="51">
        <v>25.7148</v>
      </c>
      <c r="U39" s="51">
        <v>27.1676</v>
      </c>
      <c r="V39" s="51">
        <v>28.643999999999998</v>
      </c>
      <c r="W39" s="51">
        <v>30.141100000000002</v>
      </c>
      <c r="X39" s="51">
        <v>31.657499999999999</v>
      </c>
      <c r="Y39" s="51">
        <v>33.189300000000003</v>
      </c>
      <c r="Z39" s="51">
        <v>34.735300000000002</v>
      </c>
      <c r="AA39" s="51">
        <v>36.286000000000001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6.9870999999999999</v>
      </c>
      <c r="G40" s="51">
        <v>8.3817000000000004</v>
      </c>
      <c r="H40" s="51">
        <v>9.8010000000000002</v>
      </c>
      <c r="I40" s="51">
        <v>11.244300000000001</v>
      </c>
      <c r="J40" s="51">
        <v>12.7121</v>
      </c>
      <c r="K40" s="51">
        <v>14.696999999999999</v>
      </c>
      <c r="L40" s="51">
        <v>16.049700000000001</v>
      </c>
      <c r="M40" s="51">
        <v>17.4209</v>
      </c>
      <c r="N40" s="51">
        <v>18.809799999999999</v>
      </c>
      <c r="O40" s="51">
        <v>20.220700000000001</v>
      </c>
      <c r="P40" s="51">
        <v>21.6615</v>
      </c>
      <c r="Q40" s="51">
        <v>23.1327</v>
      </c>
      <c r="R40" s="51">
        <v>24.632200000000001</v>
      </c>
      <c r="S40" s="51">
        <v>26.1599</v>
      </c>
      <c r="T40" s="51">
        <v>27.715599999999998</v>
      </c>
      <c r="U40" s="51">
        <v>29.2989</v>
      </c>
      <c r="V40" s="51">
        <v>30.906099999999999</v>
      </c>
      <c r="W40" s="51">
        <v>32.535800000000002</v>
      </c>
      <c r="X40" s="51">
        <v>34.184199999999997</v>
      </c>
      <c r="Y40" s="51">
        <v>35.844900000000003</v>
      </c>
      <c r="Z40" s="51">
        <v>37.5167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7.5045000000000002</v>
      </c>
      <c r="G41" s="51">
        <v>8.9986999999999995</v>
      </c>
      <c r="H41" s="51">
        <v>10.518599999999999</v>
      </c>
      <c r="I41" s="51">
        <v>12.0655</v>
      </c>
      <c r="J41" s="51">
        <v>13.640599999999999</v>
      </c>
      <c r="K41" s="51">
        <v>15.739100000000001</v>
      </c>
      <c r="L41" s="51">
        <v>17.195</v>
      </c>
      <c r="M41" s="51">
        <v>18.675999999999998</v>
      </c>
      <c r="N41" s="51">
        <v>20.179300000000001</v>
      </c>
      <c r="O41" s="51">
        <v>21.709399999999999</v>
      </c>
      <c r="P41" s="51">
        <v>23.2759</v>
      </c>
      <c r="Q41" s="51">
        <v>24.877199999999998</v>
      </c>
      <c r="R41" s="51">
        <v>26.5106</v>
      </c>
      <c r="S41" s="51">
        <v>28.175599999999999</v>
      </c>
      <c r="T41" s="51">
        <v>29.8721</v>
      </c>
      <c r="U41" s="51">
        <v>31.596399999999999</v>
      </c>
      <c r="V41" s="51">
        <v>33.346899999999998</v>
      </c>
      <c r="W41" s="51">
        <v>35.119700000000002</v>
      </c>
      <c r="X41" s="51">
        <v>36.908000000000001</v>
      </c>
      <c r="Y41" s="51">
        <v>38.705599999999997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8.0359999999999996</v>
      </c>
      <c r="G42" s="51">
        <v>9.6359999999999992</v>
      </c>
      <c r="H42" s="51">
        <v>11.2638</v>
      </c>
      <c r="I42" s="51">
        <v>12.9231</v>
      </c>
      <c r="J42" s="51">
        <v>14.6157</v>
      </c>
      <c r="K42" s="51">
        <v>16.837900000000001</v>
      </c>
      <c r="L42" s="51">
        <v>18.4101</v>
      </c>
      <c r="M42" s="51">
        <v>20.013000000000002</v>
      </c>
      <c r="N42" s="51">
        <v>21.6434</v>
      </c>
      <c r="O42" s="51">
        <v>23.306799999999999</v>
      </c>
      <c r="P42" s="51">
        <v>25.0139</v>
      </c>
      <c r="Q42" s="51">
        <v>26.7591</v>
      </c>
      <c r="R42" s="51">
        <v>28.5398</v>
      </c>
      <c r="S42" s="51">
        <v>30.356400000000001</v>
      </c>
      <c r="T42" s="51">
        <v>32.204900000000002</v>
      </c>
      <c r="U42" s="51">
        <v>34.084099999999999</v>
      </c>
      <c r="V42" s="51">
        <v>35.9895</v>
      </c>
      <c r="W42" s="51">
        <v>37.914200000000001</v>
      </c>
      <c r="X42" s="51">
        <v>39.851599999999998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8.5862999999999996</v>
      </c>
      <c r="G43" s="51">
        <v>10.2996</v>
      </c>
      <c r="H43" s="51">
        <v>12.045299999999999</v>
      </c>
      <c r="I43" s="51">
        <v>13.8279</v>
      </c>
      <c r="J43" s="51">
        <v>15.6502</v>
      </c>
      <c r="K43" s="51">
        <v>18.007899999999999</v>
      </c>
      <c r="L43" s="51">
        <v>19.711200000000002</v>
      </c>
      <c r="M43" s="51">
        <v>21.4499</v>
      </c>
      <c r="N43" s="51">
        <v>23.222300000000001</v>
      </c>
      <c r="O43" s="51">
        <v>25.034800000000001</v>
      </c>
      <c r="P43" s="51">
        <v>26.898</v>
      </c>
      <c r="Q43" s="51">
        <v>28.801100000000002</v>
      </c>
      <c r="R43" s="51">
        <v>30.745000000000001</v>
      </c>
      <c r="S43" s="51">
        <v>32.7254</v>
      </c>
      <c r="T43" s="51">
        <v>34.741500000000002</v>
      </c>
      <c r="U43" s="51">
        <v>36.7881</v>
      </c>
      <c r="V43" s="51">
        <v>38.858499999999999</v>
      </c>
      <c r="W43" s="51">
        <v>40.945599999999999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9.1626999999999992</v>
      </c>
      <c r="G44" s="51">
        <v>10.9992</v>
      </c>
      <c r="H44" s="51">
        <v>12.875</v>
      </c>
      <c r="I44" s="51">
        <v>14.7941</v>
      </c>
      <c r="J44" s="51">
        <v>16.7605</v>
      </c>
      <c r="K44" s="51">
        <v>19.2684</v>
      </c>
      <c r="L44" s="51">
        <v>21.118600000000001</v>
      </c>
      <c r="M44" s="51">
        <v>23.008299999999998</v>
      </c>
      <c r="N44" s="51">
        <v>24.9376</v>
      </c>
      <c r="O44" s="51">
        <v>26.920400000000001</v>
      </c>
      <c r="P44" s="51">
        <v>28.952999999999999</v>
      </c>
      <c r="Q44" s="51">
        <v>31.031600000000001</v>
      </c>
      <c r="R44" s="51">
        <v>33.152000000000001</v>
      </c>
      <c r="S44" s="51">
        <v>35.313499999999998</v>
      </c>
      <c r="T44" s="51">
        <v>37.510599999999997</v>
      </c>
      <c r="U44" s="51">
        <v>39.736499999999999</v>
      </c>
      <c r="V44" s="51">
        <v>41.984299999999998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9.7757000000000005</v>
      </c>
      <c r="G45" s="51">
        <v>11.7485</v>
      </c>
      <c r="H45" s="51">
        <v>13.7681</v>
      </c>
      <c r="I45" s="51">
        <v>15.838900000000001</v>
      </c>
      <c r="J45" s="51">
        <v>17.966100000000001</v>
      </c>
      <c r="K45" s="51">
        <v>20.643799999999999</v>
      </c>
      <c r="L45" s="51">
        <v>22.6553</v>
      </c>
      <c r="M45" s="51">
        <v>24.712299999999999</v>
      </c>
      <c r="N45" s="51">
        <v>26.819099999999999</v>
      </c>
      <c r="O45" s="51">
        <v>28.988399999999999</v>
      </c>
      <c r="P45" s="51">
        <v>31.209599999999998</v>
      </c>
      <c r="Q45" s="51">
        <v>33.478400000000001</v>
      </c>
      <c r="R45" s="51">
        <v>35.794400000000003</v>
      </c>
      <c r="S45" s="51">
        <v>38.151699999999998</v>
      </c>
      <c r="T45" s="51">
        <v>40.543399999999998</v>
      </c>
      <c r="U45" s="51">
        <v>42.963299999999997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10.4373</v>
      </c>
      <c r="G46" s="51">
        <v>12.561500000000001</v>
      </c>
      <c r="H46" s="51">
        <v>14.741099999999999</v>
      </c>
      <c r="I46" s="51">
        <v>16.981400000000001</v>
      </c>
      <c r="J46" s="51">
        <v>19.2881</v>
      </c>
      <c r="K46" s="51">
        <v>22.154900000000001</v>
      </c>
      <c r="L46" s="51">
        <v>24.3462</v>
      </c>
      <c r="M46" s="51">
        <v>26.589700000000001</v>
      </c>
      <c r="N46" s="51">
        <v>28.898299999999999</v>
      </c>
      <c r="O46" s="51">
        <v>31.270299999999999</v>
      </c>
      <c r="P46" s="51">
        <v>33.696300000000001</v>
      </c>
      <c r="Q46" s="51">
        <v>36.176299999999998</v>
      </c>
      <c r="R46" s="51">
        <v>38.703899999999997</v>
      </c>
      <c r="S46" s="51">
        <v>41.272399999999998</v>
      </c>
      <c r="T46" s="51">
        <v>43.875999999999998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11.161199999999999</v>
      </c>
      <c r="G47" s="51">
        <v>13.4541</v>
      </c>
      <c r="H47" s="51">
        <v>15.8125</v>
      </c>
      <c r="I47" s="51">
        <v>18.2422</v>
      </c>
      <c r="J47" s="51">
        <v>20.749400000000001</v>
      </c>
      <c r="K47" s="51">
        <v>23.827000000000002</v>
      </c>
      <c r="L47" s="51">
        <v>26.2181</v>
      </c>
      <c r="M47" s="51">
        <v>28.671800000000001</v>
      </c>
      <c r="N47" s="51">
        <v>31.2028</v>
      </c>
      <c r="O47" s="51">
        <v>33.795200000000001</v>
      </c>
      <c r="P47" s="51">
        <v>36.448999999999998</v>
      </c>
      <c r="Q47" s="51">
        <v>39.157699999999998</v>
      </c>
      <c r="R47" s="51">
        <v>41.914499999999997</v>
      </c>
      <c r="S47" s="51">
        <v>44.714100000000002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11.961</v>
      </c>
      <c r="G48" s="51">
        <v>14.442500000000001</v>
      </c>
      <c r="H48" s="51">
        <v>17.000699999999998</v>
      </c>
      <c r="I48" s="51">
        <v>19.641999999999999</v>
      </c>
      <c r="J48" s="51">
        <v>22.3734</v>
      </c>
      <c r="K48" s="51">
        <v>25.686199999999999</v>
      </c>
      <c r="L48" s="51">
        <v>28.297799999999999</v>
      </c>
      <c r="M48" s="51">
        <v>30.992699999999999</v>
      </c>
      <c r="N48" s="51">
        <v>33.761200000000002</v>
      </c>
      <c r="O48" s="51">
        <v>36.598799999999997</v>
      </c>
      <c r="P48" s="51">
        <v>39.4998</v>
      </c>
      <c r="Q48" s="51">
        <v>42.457000000000001</v>
      </c>
      <c r="R48" s="51">
        <v>45.465600000000002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12.8512</v>
      </c>
      <c r="G49" s="51">
        <v>15.543799999999999</v>
      </c>
      <c r="H49" s="51">
        <v>18.325600000000001</v>
      </c>
      <c r="I49" s="51">
        <v>21.203600000000002</v>
      </c>
      <c r="J49" s="51">
        <v>24.1843</v>
      </c>
      <c r="K49" s="51">
        <v>27.759599999999999</v>
      </c>
      <c r="L49" s="51">
        <v>30.622399999999999</v>
      </c>
      <c r="M49" s="51">
        <v>33.576500000000003</v>
      </c>
      <c r="N49" s="51">
        <v>36.608499999999999</v>
      </c>
      <c r="O49" s="51">
        <v>39.7134</v>
      </c>
      <c r="P49" s="51">
        <v>42.883600000000001</v>
      </c>
      <c r="Q49" s="51">
        <v>46.1145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13.8466</v>
      </c>
      <c r="G50" s="51">
        <v>16.775700000000001</v>
      </c>
      <c r="H50" s="51">
        <v>19.808700000000002</v>
      </c>
      <c r="I50" s="51">
        <v>22.953299999999999</v>
      </c>
      <c r="J50" s="51">
        <v>26.213899999999999</v>
      </c>
      <c r="K50" s="51">
        <v>30.0731</v>
      </c>
      <c r="L50" s="51">
        <v>33.219000000000001</v>
      </c>
      <c r="M50" s="51">
        <v>36.4559</v>
      </c>
      <c r="N50" s="51">
        <v>39.776699999999998</v>
      </c>
      <c r="O50" s="51">
        <v>43.173000000000002</v>
      </c>
      <c r="P50" s="51">
        <v>46.6402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14.962300000000001</v>
      </c>
      <c r="G51" s="51">
        <v>18.1584</v>
      </c>
      <c r="H51" s="51">
        <v>21.472999999999999</v>
      </c>
      <c r="I51" s="51">
        <v>24.913</v>
      </c>
      <c r="J51" s="51">
        <v>28.484200000000001</v>
      </c>
      <c r="K51" s="51">
        <v>32.661799999999999</v>
      </c>
      <c r="L51" s="51">
        <v>36.114600000000003</v>
      </c>
      <c r="M51" s="51">
        <v>39.663400000000003</v>
      </c>
      <c r="N51" s="51">
        <v>43.299300000000002</v>
      </c>
      <c r="O51" s="51">
        <v>47.017000000000003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16.215699999999998</v>
      </c>
      <c r="G52" s="51">
        <v>19.708300000000001</v>
      </c>
      <c r="H52" s="51">
        <v>23.335599999999999</v>
      </c>
      <c r="I52" s="51">
        <v>27.104600000000001</v>
      </c>
      <c r="J52" s="51">
        <v>31.019100000000002</v>
      </c>
      <c r="K52" s="51">
        <v>35.5535</v>
      </c>
      <c r="L52" s="51">
        <v>39.342399999999998</v>
      </c>
      <c r="M52" s="51">
        <v>43.231400000000001</v>
      </c>
      <c r="N52" s="51">
        <v>47.214300000000001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17.619499999999999</v>
      </c>
      <c r="G53" s="51">
        <v>21.442599999999999</v>
      </c>
      <c r="H53" s="51">
        <v>25.418099999999999</v>
      </c>
      <c r="I53" s="51">
        <v>29.551400000000001</v>
      </c>
      <c r="J53" s="51">
        <v>33.845799999999997</v>
      </c>
      <c r="K53" s="51">
        <v>38.777000000000001</v>
      </c>
      <c r="L53" s="51">
        <v>42.933100000000003</v>
      </c>
      <c r="M53" s="51">
        <v>47.195999999999998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19.1892</v>
      </c>
      <c r="G54" s="51">
        <v>23.380199999999999</v>
      </c>
      <c r="H54" s="51">
        <v>27.741700000000002</v>
      </c>
      <c r="I54" s="51">
        <v>32.278500000000001</v>
      </c>
      <c r="J54" s="51">
        <v>36.994199999999999</v>
      </c>
      <c r="K54" s="51">
        <v>42.3626</v>
      </c>
      <c r="L54" s="51">
        <v>46.921599999999998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20.941500000000001</v>
      </c>
      <c r="G55" s="51">
        <v>25.541</v>
      </c>
      <c r="H55" s="51">
        <v>30.330300000000001</v>
      </c>
      <c r="I55" s="51">
        <v>35.314700000000002</v>
      </c>
      <c r="J55" s="51">
        <v>40.495399999999997</v>
      </c>
      <c r="K55" s="51">
        <v>46.344799999999999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22.893899999999999</v>
      </c>
      <c r="G56" s="51">
        <v>27.946200000000001</v>
      </c>
      <c r="H56" s="51">
        <v>33.209899999999998</v>
      </c>
      <c r="I56" s="51">
        <v>38.688600000000001</v>
      </c>
      <c r="J56" s="51">
        <v>44.381900000000002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25.0655</v>
      </c>
      <c r="G57" s="51">
        <v>30.619700000000002</v>
      </c>
      <c r="H57" s="51">
        <v>36.408200000000001</v>
      </c>
      <c r="I57" s="51">
        <v>42.432000000000002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27.477599999999999</v>
      </c>
      <c r="G58" s="51">
        <v>33.587499999999999</v>
      </c>
      <c r="H58" s="51">
        <v>39.954900000000002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30.153099999999998</v>
      </c>
      <c r="G59" s="51">
        <v>36.876800000000003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33.117600000000003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Y63"/>
  <sheetViews>
    <sheetView workbookViewId="0">
      <selection activeCell="B9" sqref="B9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1.5063</v>
      </c>
      <c r="N3" s="51">
        <v>1.5737000000000001</v>
      </c>
      <c r="O3" s="51">
        <v>1.6393</v>
      </c>
      <c r="P3" s="51">
        <v>1.7031000000000001</v>
      </c>
      <c r="Q3" s="51">
        <v>1.7652000000000001</v>
      </c>
      <c r="R3" s="51">
        <v>1.8255999999999999</v>
      </c>
      <c r="S3" s="51">
        <v>1.8843000000000001</v>
      </c>
      <c r="T3" s="51">
        <v>1.9413</v>
      </c>
      <c r="U3" s="51">
        <v>1.9966999999999999</v>
      </c>
      <c r="V3" s="51">
        <v>2.0503</v>
      </c>
      <c r="W3" s="51">
        <v>2.1021999999999998</v>
      </c>
      <c r="X3" s="51">
        <v>2.1522000000000001</v>
      </c>
      <c r="Y3" s="51">
        <v>2.2004999999999999</v>
      </c>
      <c r="Z3" s="51">
        <v>2.2473000000000001</v>
      </c>
      <c r="AA3" s="51">
        <v>2.2928999999999999</v>
      </c>
      <c r="AB3" s="51">
        <v>2.3372999999999999</v>
      </c>
      <c r="AC3" s="51">
        <v>2.3809999999999998</v>
      </c>
      <c r="AD3" s="51">
        <v>2.4241000000000001</v>
      </c>
      <c r="AE3" s="51">
        <v>2.4668000000000001</v>
      </c>
      <c r="AF3" s="51">
        <v>2.3919000000000001</v>
      </c>
      <c r="AG3" s="51">
        <v>2.4338000000000002</v>
      </c>
      <c r="AH3" s="51">
        <v>2.4763000000000002</v>
      </c>
      <c r="AI3" s="51">
        <v>0</v>
      </c>
      <c r="AJ3" s="51">
        <v>2.5476000000000001</v>
      </c>
      <c r="AK3" s="51">
        <v>2.5901999999999998</v>
      </c>
      <c r="AL3" s="51">
        <v>2.6341999999999999</v>
      </c>
      <c r="AM3" s="51">
        <v>2.6787000000000001</v>
      </c>
      <c r="AN3" s="51">
        <v>2.7242999999999999</v>
      </c>
      <c r="AO3" s="51">
        <v>2.7702</v>
      </c>
      <c r="AP3" s="51">
        <v>2.74</v>
      </c>
      <c r="AQ3" s="51">
        <v>2.7866</v>
      </c>
      <c r="AR3" s="51">
        <v>2.8329</v>
      </c>
      <c r="AS3" s="51">
        <v>2.8795000000000002</v>
      </c>
      <c r="AT3" s="51">
        <v>2.9258000000000002</v>
      </c>
      <c r="AU3" s="51">
        <v>2.9716</v>
      </c>
      <c r="AV3" s="51">
        <v>3.0169000000000001</v>
      </c>
      <c r="AW3" s="51">
        <v>3.0627</v>
      </c>
      <c r="AX3" s="51">
        <v>3.1078999999999999</v>
      </c>
      <c r="AY3" s="51">
        <v>3.1528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1.5144</v>
      </c>
      <c r="N4" s="51">
        <v>1.5826</v>
      </c>
      <c r="O4" s="51">
        <v>1.6491</v>
      </c>
      <c r="P4" s="51">
        <v>1.7139</v>
      </c>
      <c r="Q4" s="51">
        <v>1.7769999999999999</v>
      </c>
      <c r="R4" s="51">
        <v>1.8385</v>
      </c>
      <c r="S4" s="51">
        <v>1.8983000000000001</v>
      </c>
      <c r="T4" s="51">
        <v>1.9563999999999999</v>
      </c>
      <c r="U4" s="51">
        <v>2.0129000000000001</v>
      </c>
      <c r="V4" s="51">
        <v>2.0674999999999999</v>
      </c>
      <c r="W4" s="51">
        <v>2.1202999999999999</v>
      </c>
      <c r="X4" s="51">
        <v>2.1713</v>
      </c>
      <c r="Y4" s="51">
        <v>2.2208000000000001</v>
      </c>
      <c r="Z4" s="51">
        <v>2.2690000000000001</v>
      </c>
      <c r="AA4" s="51">
        <v>2.3161999999999998</v>
      </c>
      <c r="AB4" s="51">
        <v>2.3624999999999998</v>
      </c>
      <c r="AC4" s="51">
        <v>2.4083000000000001</v>
      </c>
      <c r="AD4" s="51">
        <v>2.4539</v>
      </c>
      <c r="AE4" s="51">
        <v>2.4996999999999998</v>
      </c>
      <c r="AF4" s="51">
        <v>2.4278</v>
      </c>
      <c r="AG4" s="51">
        <v>2.4733999999999998</v>
      </c>
      <c r="AH4" s="51">
        <v>2.5198</v>
      </c>
      <c r="AI4" s="51">
        <v>0</v>
      </c>
      <c r="AJ4" s="51">
        <v>2.5960999999999999</v>
      </c>
      <c r="AK4" s="51">
        <v>2.6433</v>
      </c>
      <c r="AL4" s="51">
        <v>2.6917</v>
      </c>
      <c r="AM4" s="51">
        <v>2.7406999999999999</v>
      </c>
      <c r="AN4" s="51">
        <v>2.7907999999999999</v>
      </c>
      <c r="AO4" s="51">
        <v>2.8409</v>
      </c>
      <c r="AP4" s="51">
        <v>2.8142999999999998</v>
      </c>
      <c r="AQ4" s="51">
        <v>2.8650000000000002</v>
      </c>
      <c r="AR4" s="51">
        <v>2.9152</v>
      </c>
      <c r="AS4" s="51">
        <v>2.9647999999999999</v>
      </c>
      <c r="AT4" s="51">
        <v>3.0146000000000002</v>
      </c>
      <c r="AU4" s="51">
        <v>3.0642</v>
      </c>
      <c r="AV4" s="51">
        <v>3.1133000000000002</v>
      </c>
      <c r="AW4" s="51">
        <v>3.1619999999999999</v>
      </c>
      <c r="AX4" s="51">
        <v>3.2101999999999999</v>
      </c>
      <c r="AY4" s="51">
        <v>3.2587000000000002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1.5199</v>
      </c>
      <c r="N5" s="51">
        <v>1.589</v>
      </c>
      <c r="O5" s="51">
        <v>1.6565000000000001</v>
      </c>
      <c r="P5" s="51">
        <v>1.7222999999999999</v>
      </c>
      <c r="Q5" s="51">
        <v>1.7866</v>
      </c>
      <c r="R5" s="51">
        <v>1.8492</v>
      </c>
      <c r="S5" s="51">
        <v>1.9100999999999999</v>
      </c>
      <c r="T5" s="51">
        <v>1.9694</v>
      </c>
      <c r="U5" s="51">
        <v>2.0268999999999999</v>
      </c>
      <c r="V5" s="51">
        <v>2.0825</v>
      </c>
      <c r="W5" s="51">
        <v>2.1362999999999999</v>
      </c>
      <c r="X5" s="51">
        <v>2.1886000000000001</v>
      </c>
      <c r="Y5" s="51">
        <v>2.2395999999999998</v>
      </c>
      <c r="Z5" s="51">
        <v>2.2894999999999999</v>
      </c>
      <c r="AA5" s="51">
        <v>2.3386</v>
      </c>
      <c r="AB5" s="51">
        <v>2.3875000000000002</v>
      </c>
      <c r="AC5" s="51">
        <v>2.4361000000000002</v>
      </c>
      <c r="AD5" s="51">
        <v>2.4849999999999999</v>
      </c>
      <c r="AE5" s="51">
        <v>2.5341999999999998</v>
      </c>
      <c r="AF5" s="51">
        <v>2.4664000000000001</v>
      </c>
      <c r="AG5" s="51">
        <v>2.5165000000000002</v>
      </c>
      <c r="AH5" s="51">
        <v>2.5676000000000001</v>
      </c>
      <c r="AI5" s="51">
        <v>0</v>
      </c>
      <c r="AJ5" s="51">
        <v>2.6493000000000002</v>
      </c>
      <c r="AK5" s="51">
        <v>2.7014</v>
      </c>
      <c r="AL5" s="51">
        <v>2.7547999999999999</v>
      </c>
      <c r="AM5" s="51">
        <v>2.8086000000000002</v>
      </c>
      <c r="AN5" s="51">
        <v>2.8633000000000002</v>
      </c>
      <c r="AO5" s="51">
        <v>2.9178999999999999</v>
      </c>
      <c r="AP5" s="51">
        <v>2.8954</v>
      </c>
      <c r="AQ5" s="51">
        <v>2.9493</v>
      </c>
      <c r="AR5" s="51">
        <v>3.0036999999999998</v>
      </c>
      <c r="AS5" s="51">
        <v>3.0575999999999999</v>
      </c>
      <c r="AT5" s="51">
        <v>3.1107999999999998</v>
      </c>
      <c r="AU5" s="51">
        <v>3.1636000000000002</v>
      </c>
      <c r="AV5" s="51">
        <v>3.2164000000000001</v>
      </c>
      <c r="AW5" s="51">
        <v>3.2692999999999999</v>
      </c>
      <c r="AX5" s="51">
        <v>3.3218999999999999</v>
      </c>
      <c r="AY5" s="51">
        <v>3.3742000000000001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1.5243</v>
      </c>
      <c r="N6" s="51">
        <v>1.5945</v>
      </c>
      <c r="O6" s="51">
        <v>1.663</v>
      </c>
      <c r="P6" s="51">
        <v>1.7301</v>
      </c>
      <c r="Q6" s="51">
        <v>1.7955000000000001</v>
      </c>
      <c r="R6" s="51">
        <v>1.8593999999999999</v>
      </c>
      <c r="S6" s="51">
        <v>1.9216</v>
      </c>
      <c r="T6" s="51">
        <v>1.982</v>
      </c>
      <c r="U6" s="51">
        <v>2.0405000000000002</v>
      </c>
      <c r="V6" s="51">
        <v>2.0973000000000002</v>
      </c>
      <c r="W6" s="51">
        <v>2.1524000000000001</v>
      </c>
      <c r="X6" s="51">
        <v>2.2063000000000001</v>
      </c>
      <c r="Y6" s="51">
        <v>2.2591000000000001</v>
      </c>
      <c r="Z6" s="51">
        <v>2.3113999999999999</v>
      </c>
      <c r="AA6" s="51">
        <v>2.3633000000000002</v>
      </c>
      <c r="AB6" s="51">
        <v>2.4152</v>
      </c>
      <c r="AC6" s="51">
        <v>2.4672999999999998</v>
      </c>
      <c r="AD6" s="51">
        <v>2.5203000000000002</v>
      </c>
      <c r="AE6" s="51">
        <v>2.5741000000000001</v>
      </c>
      <c r="AF6" s="51">
        <v>2.5110999999999999</v>
      </c>
      <c r="AG6" s="51">
        <v>2.5661999999999998</v>
      </c>
      <c r="AH6" s="51">
        <v>2.6225999999999998</v>
      </c>
      <c r="AI6" s="51">
        <v>0</v>
      </c>
      <c r="AJ6" s="51">
        <v>2.7103000000000002</v>
      </c>
      <c r="AK6" s="51">
        <v>2.7679</v>
      </c>
      <c r="AL6" s="51">
        <v>2.8262999999999998</v>
      </c>
      <c r="AM6" s="51">
        <v>2.8847999999999998</v>
      </c>
      <c r="AN6" s="51">
        <v>2.9445999999999999</v>
      </c>
      <c r="AO6" s="51">
        <v>3.004</v>
      </c>
      <c r="AP6" s="51">
        <v>2.9851999999999999</v>
      </c>
      <c r="AQ6" s="51">
        <v>3.0436000000000001</v>
      </c>
      <c r="AR6" s="51">
        <v>3.1013999999999999</v>
      </c>
      <c r="AS6" s="51">
        <v>3.1591</v>
      </c>
      <c r="AT6" s="51">
        <v>3.2168000000000001</v>
      </c>
      <c r="AU6" s="51">
        <v>3.2740999999999998</v>
      </c>
      <c r="AV6" s="51">
        <v>3.3309000000000002</v>
      </c>
      <c r="AW6" s="51">
        <v>3.3874</v>
      </c>
      <c r="AX6" s="51">
        <v>3.4437000000000002</v>
      </c>
      <c r="AY6" s="51">
        <v>3.4996999999999998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1.5288999999999999</v>
      </c>
      <c r="N7" s="51">
        <v>1.6003000000000001</v>
      </c>
      <c r="O7" s="51">
        <v>1.6701999999999999</v>
      </c>
      <c r="P7" s="51">
        <v>1.7384999999999999</v>
      </c>
      <c r="Q7" s="51">
        <v>1.8053999999999999</v>
      </c>
      <c r="R7" s="51">
        <v>1.8706</v>
      </c>
      <c r="S7" s="51">
        <v>1.9340999999999999</v>
      </c>
      <c r="T7" s="51">
        <v>1.9957</v>
      </c>
      <c r="U7" s="51">
        <v>2.0554999999999999</v>
      </c>
      <c r="V7" s="51">
        <v>2.1137000000000001</v>
      </c>
      <c r="W7" s="51">
        <v>2.1705999999999999</v>
      </c>
      <c r="X7" s="51">
        <v>2.2267000000000001</v>
      </c>
      <c r="Y7" s="51">
        <v>2.2820999999999998</v>
      </c>
      <c r="Z7" s="51">
        <v>2.3372999999999999</v>
      </c>
      <c r="AA7" s="51">
        <v>2.3925000000000001</v>
      </c>
      <c r="AB7" s="51">
        <v>2.4485000000000001</v>
      </c>
      <c r="AC7" s="51">
        <v>2.5051999999999999</v>
      </c>
      <c r="AD7" s="51">
        <v>2.5630000000000002</v>
      </c>
      <c r="AE7" s="51">
        <v>2.6221000000000001</v>
      </c>
      <c r="AF7" s="51">
        <v>2.5647000000000002</v>
      </c>
      <c r="AG7" s="51">
        <v>2.6255000000000002</v>
      </c>
      <c r="AH7" s="51">
        <v>2.6878000000000002</v>
      </c>
      <c r="AI7" s="51">
        <v>0</v>
      </c>
      <c r="AJ7" s="51">
        <v>2.7818999999999998</v>
      </c>
      <c r="AK7" s="51">
        <v>2.8448000000000002</v>
      </c>
      <c r="AL7" s="51">
        <v>2.9089</v>
      </c>
      <c r="AM7" s="51">
        <v>2.9729000000000001</v>
      </c>
      <c r="AN7" s="51">
        <v>3.0367999999999999</v>
      </c>
      <c r="AO7" s="51">
        <v>3.1013000000000002</v>
      </c>
      <c r="AP7" s="51">
        <v>3.0857000000000001</v>
      </c>
      <c r="AQ7" s="51">
        <v>3.1488999999999998</v>
      </c>
      <c r="AR7" s="51">
        <v>3.2115</v>
      </c>
      <c r="AS7" s="51">
        <v>3.2736000000000001</v>
      </c>
      <c r="AT7" s="51">
        <v>3.3351000000000002</v>
      </c>
      <c r="AU7" s="51">
        <v>3.3961000000000001</v>
      </c>
      <c r="AV7" s="51">
        <v>3.4571000000000001</v>
      </c>
      <c r="AW7" s="51">
        <v>3.5185</v>
      </c>
      <c r="AX7" s="51">
        <v>3.5798000000000001</v>
      </c>
      <c r="AY7" s="51">
        <v>3.6408999999999998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1.5350999999999999</v>
      </c>
      <c r="N8" s="51">
        <v>1.6079000000000001</v>
      </c>
      <c r="O8" s="51">
        <v>1.6793</v>
      </c>
      <c r="P8" s="51">
        <v>1.7492000000000001</v>
      </c>
      <c r="Q8" s="51">
        <v>1.8176000000000001</v>
      </c>
      <c r="R8" s="51">
        <v>1.8843000000000001</v>
      </c>
      <c r="S8" s="51">
        <v>1.9492</v>
      </c>
      <c r="T8" s="51">
        <v>2.0122</v>
      </c>
      <c r="U8" s="51">
        <v>2.0737000000000001</v>
      </c>
      <c r="V8" s="51">
        <v>2.1339000000000001</v>
      </c>
      <c r="W8" s="51">
        <v>2.1932</v>
      </c>
      <c r="X8" s="51">
        <v>2.2519999999999998</v>
      </c>
      <c r="Y8" s="51">
        <v>2.3107000000000002</v>
      </c>
      <c r="Z8" s="51">
        <v>2.3698000000000001</v>
      </c>
      <c r="AA8" s="51">
        <v>2.4296000000000002</v>
      </c>
      <c r="AB8" s="51">
        <v>2.4904000000000002</v>
      </c>
      <c r="AC8" s="51">
        <v>2.5524</v>
      </c>
      <c r="AD8" s="51">
        <v>2.6160999999999999</v>
      </c>
      <c r="AE8" s="51">
        <v>2.6810999999999998</v>
      </c>
      <c r="AF8" s="51">
        <v>2.6299000000000001</v>
      </c>
      <c r="AG8" s="51">
        <v>2.6968000000000001</v>
      </c>
      <c r="AH8" s="51">
        <v>2.7652000000000001</v>
      </c>
      <c r="AI8" s="51">
        <v>0</v>
      </c>
      <c r="AJ8" s="51">
        <v>2.8664999999999998</v>
      </c>
      <c r="AK8" s="51">
        <v>2.9350000000000001</v>
      </c>
      <c r="AL8" s="51">
        <v>3.0044</v>
      </c>
      <c r="AM8" s="51">
        <v>3.0737999999999999</v>
      </c>
      <c r="AN8" s="51">
        <v>3.1427999999999998</v>
      </c>
      <c r="AO8" s="51">
        <v>3.2111999999999998</v>
      </c>
      <c r="AP8" s="51">
        <v>3.2008000000000001</v>
      </c>
      <c r="AQ8" s="51">
        <v>3.2679</v>
      </c>
      <c r="AR8" s="51">
        <v>3.3344</v>
      </c>
      <c r="AS8" s="51">
        <v>3.4009999999999998</v>
      </c>
      <c r="AT8" s="51">
        <v>3.4676999999999998</v>
      </c>
      <c r="AU8" s="51">
        <v>3.5341</v>
      </c>
      <c r="AV8" s="51">
        <v>3.6002999999999998</v>
      </c>
      <c r="AW8" s="51">
        <v>3.6663000000000001</v>
      </c>
      <c r="AX8" s="51">
        <v>3.7322000000000002</v>
      </c>
      <c r="AY8" s="51">
        <v>3.7978999999999998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1.5437000000000001</v>
      </c>
      <c r="N9" s="51">
        <v>1.6182000000000001</v>
      </c>
      <c r="O9" s="51">
        <v>1.6914</v>
      </c>
      <c r="P9" s="51">
        <v>1.7632000000000001</v>
      </c>
      <c r="Q9" s="51">
        <v>1.8332999999999999</v>
      </c>
      <c r="R9" s="51">
        <v>1.9016999999999999</v>
      </c>
      <c r="S9" s="51">
        <v>1.9681999999999999</v>
      </c>
      <c r="T9" s="51">
        <v>2.0331000000000001</v>
      </c>
      <c r="U9" s="51">
        <v>2.0968</v>
      </c>
      <c r="V9" s="51">
        <v>2.1596000000000002</v>
      </c>
      <c r="W9" s="51">
        <v>2.2221000000000002</v>
      </c>
      <c r="X9" s="51">
        <v>2.2847</v>
      </c>
      <c r="Y9" s="51">
        <v>2.3477000000000001</v>
      </c>
      <c r="Z9" s="51">
        <v>2.4116</v>
      </c>
      <c r="AA9" s="51">
        <v>2.4767000000000001</v>
      </c>
      <c r="AB9" s="51">
        <v>2.5434000000000001</v>
      </c>
      <c r="AC9" s="51">
        <v>2.6116000000000001</v>
      </c>
      <c r="AD9" s="51">
        <v>2.6819999999999999</v>
      </c>
      <c r="AE9" s="51">
        <v>2.7534999999999998</v>
      </c>
      <c r="AF9" s="51">
        <v>2.7088000000000001</v>
      </c>
      <c r="AG9" s="51">
        <v>2.7825000000000002</v>
      </c>
      <c r="AH9" s="51">
        <v>2.8567999999999998</v>
      </c>
      <c r="AI9" s="51">
        <v>0</v>
      </c>
      <c r="AJ9" s="51">
        <v>2.9655</v>
      </c>
      <c r="AK9" s="51">
        <v>3.0400999999999998</v>
      </c>
      <c r="AL9" s="51">
        <v>3.1145</v>
      </c>
      <c r="AM9" s="51">
        <v>3.1890000000000001</v>
      </c>
      <c r="AN9" s="51">
        <v>3.2637999999999998</v>
      </c>
      <c r="AO9" s="51">
        <v>3.3378999999999999</v>
      </c>
      <c r="AP9" s="51">
        <v>3.3298000000000001</v>
      </c>
      <c r="AQ9" s="51">
        <v>3.4024000000000001</v>
      </c>
      <c r="AR9" s="51">
        <v>3.4746000000000001</v>
      </c>
      <c r="AS9" s="51">
        <v>3.5463</v>
      </c>
      <c r="AT9" s="51">
        <v>3.6177999999999999</v>
      </c>
      <c r="AU9" s="51">
        <v>3.6890000000000001</v>
      </c>
      <c r="AV9" s="51">
        <v>3.7601</v>
      </c>
      <c r="AW9" s="51">
        <v>3.8311000000000002</v>
      </c>
      <c r="AX9" s="51">
        <v>3.9020000000000001</v>
      </c>
      <c r="AY9" s="51">
        <v>3.9737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1.5559000000000001</v>
      </c>
      <c r="N10" s="51">
        <v>1.6325000000000001</v>
      </c>
      <c r="O10" s="51">
        <v>1.7077</v>
      </c>
      <c r="P10" s="51">
        <v>1.7815000000000001</v>
      </c>
      <c r="Q10" s="51">
        <v>1.8535999999999999</v>
      </c>
      <c r="R10" s="51">
        <v>1.9238</v>
      </c>
      <c r="S10" s="51">
        <v>1.9923999999999999</v>
      </c>
      <c r="T10" s="51">
        <v>2.0598000000000001</v>
      </c>
      <c r="U10" s="51">
        <v>2.1265000000000001</v>
      </c>
      <c r="V10" s="51">
        <v>2.1930000000000001</v>
      </c>
      <c r="W10" s="51">
        <v>2.2595999999999998</v>
      </c>
      <c r="X10" s="51">
        <v>2.3267000000000002</v>
      </c>
      <c r="Y10" s="51">
        <v>2.3950999999999998</v>
      </c>
      <c r="Z10" s="51">
        <v>2.4649999999999999</v>
      </c>
      <c r="AA10" s="51">
        <v>2.5363000000000002</v>
      </c>
      <c r="AB10" s="51">
        <v>2.61</v>
      </c>
      <c r="AC10" s="51">
        <v>2.6850999999999998</v>
      </c>
      <c r="AD10" s="51">
        <v>2.7631000000000001</v>
      </c>
      <c r="AE10" s="51">
        <v>2.8420000000000001</v>
      </c>
      <c r="AF10" s="51">
        <v>2.8029000000000002</v>
      </c>
      <c r="AG10" s="51">
        <v>2.8837000000000002</v>
      </c>
      <c r="AH10" s="51">
        <v>2.9647000000000001</v>
      </c>
      <c r="AI10" s="51">
        <v>0</v>
      </c>
      <c r="AJ10" s="51">
        <v>3.0798999999999999</v>
      </c>
      <c r="AK10" s="51">
        <v>3.161</v>
      </c>
      <c r="AL10" s="51">
        <v>3.2418</v>
      </c>
      <c r="AM10" s="51">
        <v>3.3220000000000001</v>
      </c>
      <c r="AN10" s="51">
        <v>3.4015</v>
      </c>
      <c r="AO10" s="51">
        <v>3.4805000000000001</v>
      </c>
      <c r="AP10" s="51">
        <v>3.4773000000000001</v>
      </c>
      <c r="AQ10" s="51">
        <v>3.5548999999999999</v>
      </c>
      <c r="AR10" s="51">
        <v>3.6320999999999999</v>
      </c>
      <c r="AS10" s="51">
        <v>3.7088999999999999</v>
      </c>
      <c r="AT10" s="51">
        <v>3.7856999999999998</v>
      </c>
      <c r="AU10" s="51">
        <v>3.8628</v>
      </c>
      <c r="AV10" s="51">
        <v>3.9403000000000001</v>
      </c>
      <c r="AW10" s="51">
        <v>4.0178000000000003</v>
      </c>
      <c r="AX10" s="51">
        <v>4.0951000000000004</v>
      </c>
      <c r="AY10" s="51">
        <v>4.1722999999999999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1.5722</v>
      </c>
      <c r="N11" s="51">
        <v>1.6512</v>
      </c>
      <c r="O11" s="51">
        <v>1.7287999999999999</v>
      </c>
      <c r="P11" s="51">
        <v>1.8048</v>
      </c>
      <c r="Q11" s="51">
        <v>1.8791</v>
      </c>
      <c r="R11" s="51">
        <v>1.9517</v>
      </c>
      <c r="S11" s="51">
        <v>2.0232000000000001</v>
      </c>
      <c r="T11" s="51">
        <v>2.0939999999999999</v>
      </c>
      <c r="U11" s="51">
        <v>2.1644999999999999</v>
      </c>
      <c r="V11" s="51">
        <v>2.2355</v>
      </c>
      <c r="W11" s="51">
        <v>2.3073000000000001</v>
      </c>
      <c r="X11" s="51">
        <v>2.3803000000000001</v>
      </c>
      <c r="Y11" s="51">
        <v>2.4550000000000001</v>
      </c>
      <c r="Z11" s="51">
        <v>2.5318999999999998</v>
      </c>
      <c r="AA11" s="51">
        <v>2.6105</v>
      </c>
      <c r="AB11" s="51">
        <v>2.6920999999999999</v>
      </c>
      <c r="AC11" s="51">
        <v>2.7749999999999999</v>
      </c>
      <c r="AD11" s="51">
        <v>2.8605</v>
      </c>
      <c r="AE11" s="51">
        <v>2.9474999999999998</v>
      </c>
      <c r="AF11" s="51">
        <v>2.9140000000000001</v>
      </c>
      <c r="AG11" s="51">
        <v>3.0011000000000001</v>
      </c>
      <c r="AH11" s="51">
        <v>3.0895000000000001</v>
      </c>
      <c r="AI11" s="51">
        <v>0</v>
      </c>
      <c r="AJ11" s="51">
        <v>3.2132999999999998</v>
      </c>
      <c r="AK11" s="51">
        <v>3.2999000000000001</v>
      </c>
      <c r="AL11" s="51">
        <v>3.3858999999999999</v>
      </c>
      <c r="AM11" s="51">
        <v>3.4718</v>
      </c>
      <c r="AN11" s="51">
        <v>3.5577999999999999</v>
      </c>
      <c r="AO11" s="51">
        <v>3.6432000000000002</v>
      </c>
      <c r="AP11" s="51">
        <v>3.6423999999999999</v>
      </c>
      <c r="AQ11" s="51">
        <v>3.7254999999999998</v>
      </c>
      <c r="AR11" s="51">
        <v>3.8092000000000001</v>
      </c>
      <c r="AS11" s="51">
        <v>3.8927999999999998</v>
      </c>
      <c r="AT11" s="51">
        <v>3.9763999999999999</v>
      </c>
      <c r="AU11" s="51">
        <v>4.0598999999999998</v>
      </c>
      <c r="AV11" s="51">
        <v>4.1433999999999997</v>
      </c>
      <c r="AW11" s="51">
        <v>4.2268999999999997</v>
      </c>
      <c r="AX11" s="51">
        <v>4.3102</v>
      </c>
      <c r="AY11" s="51">
        <v>4.3933999999999997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1.5934999999999999</v>
      </c>
      <c r="N12" s="51">
        <v>1.6752</v>
      </c>
      <c r="O12" s="51">
        <v>1.7554000000000001</v>
      </c>
      <c r="P12" s="51">
        <v>1.8340000000000001</v>
      </c>
      <c r="Q12" s="51">
        <v>1.9109</v>
      </c>
      <c r="R12" s="51">
        <v>1.9866999999999999</v>
      </c>
      <c r="S12" s="51">
        <v>2.0617999999999999</v>
      </c>
      <c r="T12" s="51">
        <v>2.137</v>
      </c>
      <c r="U12" s="51">
        <v>2.2126000000000001</v>
      </c>
      <c r="V12" s="51">
        <v>2.2890000000000001</v>
      </c>
      <c r="W12" s="51">
        <v>2.3673000000000002</v>
      </c>
      <c r="X12" s="51">
        <v>2.4472999999999998</v>
      </c>
      <c r="Y12" s="51">
        <v>2.5293999999999999</v>
      </c>
      <c r="Z12" s="51">
        <v>2.6143999999999998</v>
      </c>
      <c r="AA12" s="51">
        <v>2.7012</v>
      </c>
      <c r="AB12" s="51">
        <v>2.7909000000000002</v>
      </c>
      <c r="AC12" s="51">
        <v>2.8826000000000001</v>
      </c>
      <c r="AD12" s="51">
        <v>2.9758</v>
      </c>
      <c r="AE12" s="51">
        <v>3.0712999999999999</v>
      </c>
      <c r="AF12" s="51">
        <v>3.0432000000000001</v>
      </c>
      <c r="AG12" s="51">
        <v>3.1379000000000001</v>
      </c>
      <c r="AH12" s="51">
        <v>3.2323</v>
      </c>
      <c r="AI12" s="51">
        <v>0</v>
      </c>
      <c r="AJ12" s="51">
        <v>3.3635999999999999</v>
      </c>
      <c r="AK12" s="51">
        <v>3.4571999999999998</v>
      </c>
      <c r="AL12" s="51">
        <v>3.5501</v>
      </c>
      <c r="AM12" s="51">
        <v>3.6425000000000001</v>
      </c>
      <c r="AN12" s="51">
        <v>3.7342</v>
      </c>
      <c r="AO12" s="51">
        <v>3.8254999999999999</v>
      </c>
      <c r="AP12" s="51">
        <v>3.8290999999999999</v>
      </c>
      <c r="AQ12" s="51">
        <v>3.9194</v>
      </c>
      <c r="AR12" s="51">
        <v>4.0095000000000001</v>
      </c>
      <c r="AS12" s="51">
        <v>4.0994999999999999</v>
      </c>
      <c r="AT12" s="51">
        <v>4.1897000000000002</v>
      </c>
      <c r="AU12" s="51">
        <v>4.2797000000000001</v>
      </c>
      <c r="AV12" s="51">
        <v>4.3697999999999997</v>
      </c>
      <c r="AW12" s="51">
        <v>4.4598000000000004</v>
      </c>
      <c r="AX12" s="51">
        <v>4.5495000000000001</v>
      </c>
      <c r="AY12" s="51">
        <v>4.6388999999999996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1.6202000000000001</v>
      </c>
      <c r="N13" s="51">
        <v>1.7050000000000001</v>
      </c>
      <c r="O13" s="51">
        <v>1.7882</v>
      </c>
      <c r="P13" s="51">
        <v>1.8698999999999999</v>
      </c>
      <c r="Q13" s="51">
        <v>1.9502999999999999</v>
      </c>
      <c r="R13" s="51">
        <v>2.0301</v>
      </c>
      <c r="S13" s="51">
        <v>2.1099000000000001</v>
      </c>
      <c r="T13" s="51">
        <v>2.1903999999999999</v>
      </c>
      <c r="U13" s="51">
        <v>2.2723</v>
      </c>
      <c r="V13" s="51">
        <v>2.3555999999999999</v>
      </c>
      <c r="W13" s="51">
        <v>2.4411999999999998</v>
      </c>
      <c r="X13" s="51">
        <v>2.5295000000000001</v>
      </c>
      <c r="Y13" s="51">
        <v>2.6202000000000001</v>
      </c>
      <c r="Z13" s="51">
        <v>2.7138</v>
      </c>
      <c r="AA13" s="51">
        <v>2.81</v>
      </c>
      <c r="AB13" s="51">
        <v>2.9081000000000001</v>
      </c>
      <c r="AC13" s="51">
        <v>3.0091999999999999</v>
      </c>
      <c r="AD13" s="51">
        <v>3.1112000000000002</v>
      </c>
      <c r="AE13" s="51">
        <v>3.2136999999999998</v>
      </c>
      <c r="AF13" s="51">
        <v>3.1907999999999999</v>
      </c>
      <c r="AG13" s="51">
        <v>3.2925</v>
      </c>
      <c r="AH13" s="51">
        <v>3.3946999999999998</v>
      </c>
      <c r="AI13" s="51">
        <v>0</v>
      </c>
      <c r="AJ13" s="51">
        <v>3.5354999999999999</v>
      </c>
      <c r="AK13" s="51">
        <v>3.6353</v>
      </c>
      <c r="AL13" s="51">
        <v>3.7343999999999999</v>
      </c>
      <c r="AM13" s="51">
        <v>3.8331</v>
      </c>
      <c r="AN13" s="51">
        <v>3.9312</v>
      </c>
      <c r="AO13" s="51">
        <v>4.0290999999999997</v>
      </c>
      <c r="AP13" s="51">
        <v>4.0387000000000004</v>
      </c>
      <c r="AQ13" s="51">
        <v>4.1357999999999997</v>
      </c>
      <c r="AR13" s="51">
        <v>4.2328000000000001</v>
      </c>
      <c r="AS13" s="51">
        <v>4.3299000000000003</v>
      </c>
      <c r="AT13" s="51">
        <v>4.4272</v>
      </c>
      <c r="AU13" s="51">
        <v>4.5243000000000002</v>
      </c>
      <c r="AV13" s="51">
        <v>4.6215000000000002</v>
      </c>
      <c r="AW13" s="51">
        <v>4.7184999999999997</v>
      </c>
      <c r="AX13" s="51">
        <v>4.8150000000000004</v>
      </c>
      <c r="AY13" s="51">
        <v>4.9112999999999998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1.653</v>
      </c>
      <c r="N14" s="51">
        <v>1.7411000000000001</v>
      </c>
      <c r="O14" s="51">
        <v>1.8279000000000001</v>
      </c>
      <c r="P14" s="51">
        <v>1.9133</v>
      </c>
      <c r="Q14" s="51">
        <v>1.9982</v>
      </c>
      <c r="R14" s="51">
        <v>2.0832000000000002</v>
      </c>
      <c r="S14" s="51">
        <v>2.1688999999999998</v>
      </c>
      <c r="T14" s="51">
        <v>2.2559999999999998</v>
      </c>
      <c r="U14" s="51">
        <v>2.3452000000000002</v>
      </c>
      <c r="V14" s="51">
        <v>2.4367000000000001</v>
      </c>
      <c r="W14" s="51">
        <v>2.5312000000000001</v>
      </c>
      <c r="X14" s="51">
        <v>2.6282999999999999</v>
      </c>
      <c r="Y14" s="51">
        <v>2.7288999999999999</v>
      </c>
      <c r="Z14" s="51">
        <v>2.8315000000000001</v>
      </c>
      <c r="AA14" s="51">
        <v>2.9380000000000002</v>
      </c>
      <c r="AB14" s="51">
        <v>3.0459000000000001</v>
      </c>
      <c r="AC14" s="51">
        <v>3.1549</v>
      </c>
      <c r="AD14" s="51">
        <v>3.266</v>
      </c>
      <c r="AE14" s="51">
        <v>3.3778000000000001</v>
      </c>
      <c r="AF14" s="51">
        <v>3.3589000000000002</v>
      </c>
      <c r="AG14" s="51">
        <v>3.4685000000000001</v>
      </c>
      <c r="AH14" s="51">
        <v>3.5775999999999999</v>
      </c>
      <c r="AI14" s="51">
        <v>0</v>
      </c>
      <c r="AJ14" s="51">
        <v>3.7271999999999998</v>
      </c>
      <c r="AK14" s="51">
        <v>3.8338000000000001</v>
      </c>
      <c r="AL14" s="51">
        <v>3.9397000000000002</v>
      </c>
      <c r="AM14" s="51">
        <v>4.0464000000000002</v>
      </c>
      <c r="AN14" s="51">
        <v>4.1528</v>
      </c>
      <c r="AO14" s="51">
        <v>4.2591999999999999</v>
      </c>
      <c r="AP14" s="51">
        <v>4.2718999999999996</v>
      </c>
      <c r="AQ14" s="51">
        <v>4.3765000000000001</v>
      </c>
      <c r="AR14" s="51">
        <v>4.4812000000000003</v>
      </c>
      <c r="AS14" s="51">
        <v>4.5860000000000003</v>
      </c>
      <c r="AT14" s="51">
        <v>4.6909999999999998</v>
      </c>
      <c r="AU14" s="51">
        <v>4.7961</v>
      </c>
      <c r="AV14" s="51">
        <v>4.9015000000000004</v>
      </c>
      <c r="AW14" s="51">
        <v>5.0068000000000001</v>
      </c>
      <c r="AX14" s="51">
        <v>5.1113999999999997</v>
      </c>
      <c r="AY14" s="51">
        <v>5.2149000000000001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1.6920999999999999</v>
      </c>
      <c r="N15" s="51">
        <v>1.7843</v>
      </c>
      <c r="O15" s="51">
        <v>1.8751</v>
      </c>
      <c r="P15" s="51">
        <v>1.9653</v>
      </c>
      <c r="Q15" s="51">
        <v>2.0558000000000001</v>
      </c>
      <c r="R15" s="51">
        <v>2.1473</v>
      </c>
      <c r="S15" s="51">
        <v>2.2401</v>
      </c>
      <c r="T15" s="51">
        <v>2.3351999999999999</v>
      </c>
      <c r="U15" s="51">
        <v>2.4333</v>
      </c>
      <c r="V15" s="51">
        <v>2.5337999999999998</v>
      </c>
      <c r="W15" s="51">
        <v>2.6385000000000001</v>
      </c>
      <c r="X15" s="51">
        <v>2.7456999999999998</v>
      </c>
      <c r="Y15" s="51">
        <v>2.8565999999999998</v>
      </c>
      <c r="Z15" s="51">
        <v>2.9702999999999999</v>
      </c>
      <c r="AA15" s="51">
        <v>3.0855000000000001</v>
      </c>
      <c r="AB15" s="51">
        <v>3.2033999999999998</v>
      </c>
      <c r="AC15" s="51">
        <v>3.3228</v>
      </c>
      <c r="AD15" s="51">
        <v>3.4424999999999999</v>
      </c>
      <c r="AE15" s="51">
        <v>3.5623</v>
      </c>
      <c r="AF15" s="51">
        <v>3.5476999999999999</v>
      </c>
      <c r="AG15" s="51">
        <v>3.6646999999999998</v>
      </c>
      <c r="AH15" s="51">
        <v>3.7810999999999999</v>
      </c>
      <c r="AI15" s="51">
        <v>0</v>
      </c>
      <c r="AJ15" s="51">
        <v>3.9411</v>
      </c>
      <c r="AK15" s="51">
        <v>4.0564</v>
      </c>
      <c r="AL15" s="51">
        <v>4.1711</v>
      </c>
      <c r="AM15" s="51">
        <v>4.2858000000000001</v>
      </c>
      <c r="AN15" s="51">
        <v>4.4001000000000001</v>
      </c>
      <c r="AO15" s="51">
        <v>4.5145999999999997</v>
      </c>
      <c r="AP15" s="51">
        <v>4.5307000000000004</v>
      </c>
      <c r="AQ15" s="51">
        <v>4.6436999999999999</v>
      </c>
      <c r="AR15" s="51">
        <v>4.7572999999999999</v>
      </c>
      <c r="AS15" s="51">
        <v>4.8712999999999997</v>
      </c>
      <c r="AT15" s="51">
        <v>4.9855</v>
      </c>
      <c r="AU15" s="51">
        <v>5.0995999999999997</v>
      </c>
      <c r="AV15" s="51">
        <v>5.2130999999999998</v>
      </c>
      <c r="AW15" s="51">
        <v>5.3262</v>
      </c>
      <c r="AX15" s="51">
        <v>5.4382999999999999</v>
      </c>
      <c r="AY15" s="51">
        <v>5.5491000000000001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1.7382</v>
      </c>
      <c r="N16" s="51">
        <v>1.8349</v>
      </c>
      <c r="O16" s="51">
        <v>1.931</v>
      </c>
      <c r="P16" s="51">
        <v>2.0272000000000001</v>
      </c>
      <c r="Q16" s="51">
        <v>2.1244999999999998</v>
      </c>
      <c r="R16" s="51">
        <v>2.2235999999999998</v>
      </c>
      <c r="S16" s="51">
        <v>2.3250000000000002</v>
      </c>
      <c r="T16" s="51">
        <v>2.4297</v>
      </c>
      <c r="U16" s="51">
        <v>2.5375999999999999</v>
      </c>
      <c r="V16" s="51">
        <v>2.6493000000000002</v>
      </c>
      <c r="W16" s="51">
        <v>2.7643</v>
      </c>
      <c r="X16" s="51">
        <v>2.8834</v>
      </c>
      <c r="Y16" s="51">
        <v>3.0045000000000002</v>
      </c>
      <c r="Z16" s="51">
        <v>3.1286999999999998</v>
      </c>
      <c r="AA16" s="51">
        <v>3.2553999999999998</v>
      </c>
      <c r="AB16" s="51">
        <v>3.3832</v>
      </c>
      <c r="AC16" s="51">
        <v>3.5114000000000001</v>
      </c>
      <c r="AD16" s="51">
        <v>3.6398999999999999</v>
      </c>
      <c r="AE16" s="51">
        <v>3.7698</v>
      </c>
      <c r="AF16" s="51">
        <v>3.7574000000000001</v>
      </c>
      <c r="AG16" s="51">
        <v>3.8835999999999999</v>
      </c>
      <c r="AH16" s="51">
        <v>4.0092999999999996</v>
      </c>
      <c r="AI16" s="51">
        <v>0</v>
      </c>
      <c r="AJ16" s="51">
        <v>4.1809000000000003</v>
      </c>
      <c r="AK16" s="51">
        <v>4.3042999999999996</v>
      </c>
      <c r="AL16" s="51">
        <v>4.4275000000000002</v>
      </c>
      <c r="AM16" s="51">
        <v>4.5507999999999997</v>
      </c>
      <c r="AN16" s="51">
        <v>4.6740000000000004</v>
      </c>
      <c r="AO16" s="51">
        <v>4.7975000000000003</v>
      </c>
      <c r="AP16" s="51">
        <v>4.8189000000000002</v>
      </c>
      <c r="AQ16" s="51">
        <v>4.9419000000000004</v>
      </c>
      <c r="AR16" s="51">
        <v>5.0650000000000004</v>
      </c>
      <c r="AS16" s="51">
        <v>5.1881000000000004</v>
      </c>
      <c r="AT16" s="51">
        <v>5.3112000000000004</v>
      </c>
      <c r="AU16" s="51">
        <v>5.4340999999999999</v>
      </c>
      <c r="AV16" s="51">
        <v>5.5563000000000002</v>
      </c>
      <c r="AW16" s="51">
        <v>5.6772999999999998</v>
      </c>
      <c r="AX16" s="51">
        <v>5.7971000000000004</v>
      </c>
      <c r="AY16" s="51">
        <v>5.9151999999999996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1.7918000000000001</v>
      </c>
      <c r="N17" s="51">
        <v>1.8940999999999999</v>
      </c>
      <c r="O17" s="51">
        <v>1.9965999999999999</v>
      </c>
      <c r="P17" s="51">
        <v>2.1</v>
      </c>
      <c r="Q17" s="51">
        <v>2.2058</v>
      </c>
      <c r="R17" s="51">
        <v>2.3142</v>
      </c>
      <c r="S17" s="51">
        <v>2.4255</v>
      </c>
      <c r="T17" s="51">
        <v>2.5411999999999999</v>
      </c>
      <c r="U17" s="51">
        <v>2.6602999999999999</v>
      </c>
      <c r="V17" s="51">
        <v>2.7839999999999998</v>
      </c>
      <c r="W17" s="51">
        <v>2.911</v>
      </c>
      <c r="X17" s="51">
        <v>3.0407000000000002</v>
      </c>
      <c r="Y17" s="51">
        <v>3.1745000000000001</v>
      </c>
      <c r="Z17" s="51">
        <v>3.31</v>
      </c>
      <c r="AA17" s="51">
        <v>3.4468000000000001</v>
      </c>
      <c r="AB17" s="51">
        <v>3.5842999999999998</v>
      </c>
      <c r="AC17" s="51">
        <v>3.7237</v>
      </c>
      <c r="AD17" s="51">
        <v>3.8628</v>
      </c>
      <c r="AE17" s="51">
        <v>4.0015000000000001</v>
      </c>
      <c r="AF17" s="51">
        <v>3.9925999999999999</v>
      </c>
      <c r="AG17" s="51">
        <v>4.1277999999999997</v>
      </c>
      <c r="AH17" s="51">
        <v>4.2622999999999998</v>
      </c>
      <c r="AI17" s="51">
        <v>0</v>
      </c>
      <c r="AJ17" s="51">
        <v>4.4458000000000002</v>
      </c>
      <c r="AK17" s="51">
        <v>4.5784000000000002</v>
      </c>
      <c r="AL17" s="51">
        <v>4.7108999999999996</v>
      </c>
      <c r="AM17" s="51">
        <v>4.8437999999999999</v>
      </c>
      <c r="AN17" s="51">
        <v>4.9767999999999999</v>
      </c>
      <c r="AO17" s="51">
        <v>5.1101000000000001</v>
      </c>
      <c r="AP17" s="51">
        <v>5.1383999999999999</v>
      </c>
      <c r="AQ17" s="51">
        <v>5.2710999999999997</v>
      </c>
      <c r="AR17" s="51">
        <v>5.4042000000000003</v>
      </c>
      <c r="AS17" s="51">
        <v>5.5372000000000003</v>
      </c>
      <c r="AT17" s="51">
        <v>5.6696999999999997</v>
      </c>
      <c r="AU17" s="51">
        <v>5.8017000000000003</v>
      </c>
      <c r="AV17" s="51">
        <v>5.9329000000000001</v>
      </c>
      <c r="AW17" s="51">
        <v>6.0625</v>
      </c>
      <c r="AX17" s="51">
        <v>6.1901000000000002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1.8535999999999999</v>
      </c>
      <c r="N18" s="51">
        <v>1.9628000000000001</v>
      </c>
      <c r="O18" s="51">
        <v>2.073</v>
      </c>
      <c r="P18" s="51">
        <v>2.1855000000000002</v>
      </c>
      <c r="Q18" s="51">
        <v>2.3012000000000001</v>
      </c>
      <c r="R18" s="51">
        <v>2.42</v>
      </c>
      <c r="S18" s="51">
        <v>2.5434999999999999</v>
      </c>
      <c r="T18" s="51">
        <v>2.6709999999999998</v>
      </c>
      <c r="U18" s="51">
        <v>2.8033999999999999</v>
      </c>
      <c r="V18" s="51">
        <v>2.9388000000000001</v>
      </c>
      <c r="W18" s="51">
        <v>3.0785999999999998</v>
      </c>
      <c r="X18" s="51">
        <v>3.2216</v>
      </c>
      <c r="Y18" s="51">
        <v>3.3666</v>
      </c>
      <c r="Z18" s="51">
        <v>3.5129000000000001</v>
      </c>
      <c r="AA18" s="51">
        <v>3.6617999999999999</v>
      </c>
      <c r="AB18" s="51">
        <v>3.8111000000000002</v>
      </c>
      <c r="AC18" s="51">
        <v>3.9601999999999999</v>
      </c>
      <c r="AD18" s="51">
        <v>4.109</v>
      </c>
      <c r="AE18" s="51">
        <v>4.2572000000000001</v>
      </c>
      <c r="AF18" s="51">
        <v>4.2522000000000002</v>
      </c>
      <c r="AG18" s="51">
        <v>4.3968999999999996</v>
      </c>
      <c r="AH18" s="51">
        <v>4.5411999999999999</v>
      </c>
      <c r="AI18" s="51">
        <v>0</v>
      </c>
      <c r="AJ18" s="51">
        <v>4.7378</v>
      </c>
      <c r="AK18" s="51">
        <v>4.8806000000000003</v>
      </c>
      <c r="AL18" s="51">
        <v>5.0235000000000003</v>
      </c>
      <c r="AM18" s="51">
        <v>5.1668000000000003</v>
      </c>
      <c r="AN18" s="51">
        <v>5.3106999999999998</v>
      </c>
      <c r="AO18" s="51">
        <v>5.4550999999999998</v>
      </c>
      <c r="AP18" s="51">
        <v>5.4901999999999997</v>
      </c>
      <c r="AQ18" s="51">
        <v>5.6336000000000004</v>
      </c>
      <c r="AR18" s="51">
        <v>5.7770000000000001</v>
      </c>
      <c r="AS18" s="51">
        <v>5.9206000000000003</v>
      </c>
      <c r="AT18" s="51">
        <v>6.0633999999999997</v>
      </c>
      <c r="AU18" s="51">
        <v>6.2050000000000001</v>
      </c>
      <c r="AV18" s="51">
        <v>6.3449999999999998</v>
      </c>
      <c r="AW18" s="51">
        <v>6.4832999999999998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1.9249000000000001</v>
      </c>
      <c r="N19" s="51">
        <v>2.0424000000000002</v>
      </c>
      <c r="O19" s="51">
        <v>2.1621000000000001</v>
      </c>
      <c r="P19" s="51">
        <v>2.2854000000000001</v>
      </c>
      <c r="Q19" s="51">
        <v>2.4123999999999999</v>
      </c>
      <c r="R19" s="51">
        <v>2.544</v>
      </c>
      <c r="S19" s="51">
        <v>2.6806000000000001</v>
      </c>
      <c r="T19" s="51">
        <v>2.8216999999999999</v>
      </c>
      <c r="U19" s="51">
        <v>2.9666000000000001</v>
      </c>
      <c r="V19" s="51">
        <v>3.1166999999999998</v>
      </c>
      <c r="W19" s="51">
        <v>3.2694999999999999</v>
      </c>
      <c r="X19" s="51">
        <v>3.4245000000000001</v>
      </c>
      <c r="Y19" s="51">
        <v>3.5823999999999998</v>
      </c>
      <c r="Z19" s="51">
        <v>3.742</v>
      </c>
      <c r="AA19" s="51">
        <v>3.9018999999999999</v>
      </c>
      <c r="AB19" s="51">
        <v>4.0617999999999999</v>
      </c>
      <c r="AC19" s="51">
        <v>4.2213000000000003</v>
      </c>
      <c r="AD19" s="51">
        <v>4.3802000000000003</v>
      </c>
      <c r="AE19" s="51">
        <v>4.5385999999999997</v>
      </c>
      <c r="AF19" s="51">
        <v>4.5381</v>
      </c>
      <c r="AG19" s="51">
        <v>4.6932999999999998</v>
      </c>
      <c r="AH19" s="51">
        <v>4.8483999999999998</v>
      </c>
      <c r="AI19" s="51">
        <v>0</v>
      </c>
      <c r="AJ19" s="51">
        <v>5.0594000000000001</v>
      </c>
      <c r="AK19" s="51">
        <v>5.2134999999999998</v>
      </c>
      <c r="AL19" s="51">
        <v>5.3678999999999997</v>
      </c>
      <c r="AM19" s="51">
        <v>5.5236999999999998</v>
      </c>
      <c r="AN19" s="51">
        <v>5.6803999999999997</v>
      </c>
      <c r="AO19" s="51">
        <v>5.8375000000000004</v>
      </c>
      <c r="AP19" s="51">
        <v>5.8769999999999998</v>
      </c>
      <c r="AQ19" s="51">
        <v>6.0320999999999998</v>
      </c>
      <c r="AR19" s="51">
        <v>6.1868999999999996</v>
      </c>
      <c r="AS19" s="51">
        <v>6.3410000000000002</v>
      </c>
      <c r="AT19" s="51">
        <v>6.4943</v>
      </c>
      <c r="AU19" s="51">
        <v>6.6462000000000003</v>
      </c>
      <c r="AV19" s="51">
        <v>6.7957000000000001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2.0070000000000001</v>
      </c>
      <c r="N20" s="51">
        <v>2.1345000000000001</v>
      </c>
      <c r="O20" s="51">
        <v>2.2656999999999998</v>
      </c>
      <c r="P20" s="51">
        <v>2.4013</v>
      </c>
      <c r="Q20" s="51">
        <v>2.5413999999999999</v>
      </c>
      <c r="R20" s="51">
        <v>2.6876000000000002</v>
      </c>
      <c r="S20" s="51">
        <v>2.8380999999999998</v>
      </c>
      <c r="T20" s="51">
        <v>2.9937</v>
      </c>
      <c r="U20" s="51">
        <v>3.1539999999999999</v>
      </c>
      <c r="V20" s="51">
        <v>3.3172999999999999</v>
      </c>
      <c r="W20" s="51">
        <v>3.4834999999999998</v>
      </c>
      <c r="X20" s="51">
        <v>3.6532</v>
      </c>
      <c r="Y20" s="51">
        <v>3.8241000000000001</v>
      </c>
      <c r="Z20" s="51">
        <v>3.9954000000000001</v>
      </c>
      <c r="AA20" s="51">
        <v>4.1668000000000003</v>
      </c>
      <c r="AB20" s="51">
        <v>4.3376999999999999</v>
      </c>
      <c r="AC20" s="51">
        <v>4.5080999999999998</v>
      </c>
      <c r="AD20" s="51">
        <v>4.6797000000000004</v>
      </c>
      <c r="AE20" s="51">
        <v>4.8509000000000002</v>
      </c>
      <c r="AF20" s="51">
        <v>4.8521999999999998</v>
      </c>
      <c r="AG20" s="51">
        <v>5.0189000000000004</v>
      </c>
      <c r="AH20" s="51">
        <v>5.1859999999999999</v>
      </c>
      <c r="AI20" s="51">
        <v>0</v>
      </c>
      <c r="AJ20" s="51">
        <v>5.4138000000000002</v>
      </c>
      <c r="AK20" s="51">
        <v>5.5811000000000002</v>
      </c>
      <c r="AL20" s="51">
        <v>5.7493999999999996</v>
      </c>
      <c r="AM20" s="51">
        <v>5.9180999999999999</v>
      </c>
      <c r="AN20" s="51">
        <v>6.0872999999999999</v>
      </c>
      <c r="AO20" s="51">
        <v>6.2572999999999999</v>
      </c>
      <c r="AP20" s="51">
        <v>6.3014999999999999</v>
      </c>
      <c r="AQ20" s="51">
        <v>6.4687000000000001</v>
      </c>
      <c r="AR20" s="51">
        <v>6.6356000000000002</v>
      </c>
      <c r="AS20" s="51">
        <v>6.8014000000000001</v>
      </c>
      <c r="AT20" s="51">
        <v>6.9653999999999998</v>
      </c>
      <c r="AU20" s="51">
        <v>7.1271000000000004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2.1017000000000001</v>
      </c>
      <c r="N21" s="51">
        <v>2.2412999999999998</v>
      </c>
      <c r="O21" s="51">
        <v>2.3858000000000001</v>
      </c>
      <c r="P21" s="51">
        <v>2.5352999999999999</v>
      </c>
      <c r="Q21" s="51">
        <v>2.6913999999999998</v>
      </c>
      <c r="R21" s="51">
        <v>2.8517999999999999</v>
      </c>
      <c r="S21" s="51">
        <v>3.0186999999999999</v>
      </c>
      <c r="T21" s="51">
        <v>3.1899000000000002</v>
      </c>
      <c r="U21" s="51">
        <v>3.3643999999999998</v>
      </c>
      <c r="V21" s="51">
        <v>3.5432000000000001</v>
      </c>
      <c r="W21" s="51">
        <v>3.7248000000000001</v>
      </c>
      <c r="X21" s="51">
        <v>3.9076</v>
      </c>
      <c r="Y21" s="51">
        <v>4.0911</v>
      </c>
      <c r="Z21" s="51">
        <v>4.2746000000000004</v>
      </c>
      <c r="AA21" s="51">
        <v>4.4577999999999998</v>
      </c>
      <c r="AB21" s="51">
        <v>4.6421000000000001</v>
      </c>
      <c r="AC21" s="51">
        <v>4.8262</v>
      </c>
      <c r="AD21" s="51">
        <v>5.01</v>
      </c>
      <c r="AE21" s="51">
        <v>5.1939000000000002</v>
      </c>
      <c r="AF21" s="51">
        <v>5.1970999999999998</v>
      </c>
      <c r="AG21" s="51">
        <v>5.3775000000000004</v>
      </c>
      <c r="AH21" s="51">
        <v>5.5590000000000002</v>
      </c>
      <c r="AI21" s="51">
        <v>0</v>
      </c>
      <c r="AJ21" s="51">
        <v>5.8053999999999997</v>
      </c>
      <c r="AK21" s="51">
        <v>5.9863999999999997</v>
      </c>
      <c r="AL21" s="51">
        <v>6.1681999999999997</v>
      </c>
      <c r="AM21" s="51">
        <v>6.3510999999999997</v>
      </c>
      <c r="AN21" s="51">
        <v>6.5343999999999998</v>
      </c>
      <c r="AO21" s="51">
        <v>6.7179000000000002</v>
      </c>
      <c r="AP21" s="51">
        <v>6.7670000000000003</v>
      </c>
      <c r="AQ21" s="51">
        <v>6.9470999999999998</v>
      </c>
      <c r="AR21" s="51">
        <v>7.1261000000000001</v>
      </c>
      <c r="AS21" s="51">
        <v>7.3036000000000003</v>
      </c>
      <c r="AT21" s="51">
        <v>7.4790000000000001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2.2107999999999999</v>
      </c>
      <c r="N22" s="51">
        <v>2.3647999999999998</v>
      </c>
      <c r="O22" s="51">
        <v>2.5243000000000002</v>
      </c>
      <c r="P22" s="51">
        <v>2.6905999999999999</v>
      </c>
      <c r="Q22" s="51">
        <v>2.8620999999999999</v>
      </c>
      <c r="R22" s="51">
        <v>3.0405000000000002</v>
      </c>
      <c r="S22" s="51">
        <v>3.2231999999999998</v>
      </c>
      <c r="T22" s="51">
        <v>3.4098999999999999</v>
      </c>
      <c r="U22" s="51">
        <v>3.6017999999999999</v>
      </c>
      <c r="V22" s="51">
        <v>3.7959000000000001</v>
      </c>
      <c r="W22" s="51">
        <v>3.9916</v>
      </c>
      <c r="X22" s="51">
        <v>4.1879999999999997</v>
      </c>
      <c r="Y22" s="51">
        <v>4.3845000000000001</v>
      </c>
      <c r="Z22" s="51">
        <v>4.5819000000000001</v>
      </c>
      <c r="AA22" s="51">
        <v>4.7797999999999998</v>
      </c>
      <c r="AB22" s="51">
        <v>4.9774000000000003</v>
      </c>
      <c r="AC22" s="51">
        <v>5.1749000000000001</v>
      </c>
      <c r="AD22" s="51">
        <v>5.3722000000000003</v>
      </c>
      <c r="AE22" s="51">
        <v>5.5698999999999996</v>
      </c>
      <c r="AF22" s="51">
        <v>5.5777000000000001</v>
      </c>
      <c r="AG22" s="51">
        <v>5.7728999999999999</v>
      </c>
      <c r="AH22" s="51">
        <v>5.9687999999999999</v>
      </c>
      <c r="AI22" s="51">
        <v>0</v>
      </c>
      <c r="AJ22" s="51">
        <v>6.2348999999999997</v>
      </c>
      <c r="AK22" s="51">
        <v>6.4310999999999998</v>
      </c>
      <c r="AL22" s="51">
        <v>6.6280000000000001</v>
      </c>
      <c r="AM22" s="51">
        <v>6.8255999999999997</v>
      </c>
      <c r="AN22" s="51">
        <v>7.0239000000000003</v>
      </c>
      <c r="AO22" s="51">
        <v>7.2222999999999997</v>
      </c>
      <c r="AP22" s="51">
        <v>7.2755000000000001</v>
      </c>
      <c r="AQ22" s="51">
        <v>7.4694000000000003</v>
      </c>
      <c r="AR22" s="51">
        <v>7.6616</v>
      </c>
      <c r="AS22" s="51">
        <v>7.8513000000000002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2.3371</v>
      </c>
      <c r="N23" s="51">
        <v>2.5070999999999999</v>
      </c>
      <c r="O23" s="51">
        <v>2.6842999999999999</v>
      </c>
      <c r="P23" s="51">
        <v>2.8675999999999999</v>
      </c>
      <c r="Q23" s="51">
        <v>3.0579000000000001</v>
      </c>
      <c r="R23" s="51">
        <v>3.2530000000000001</v>
      </c>
      <c r="S23" s="51">
        <v>3.4533</v>
      </c>
      <c r="T23" s="51">
        <v>3.6583000000000001</v>
      </c>
      <c r="U23" s="51">
        <v>3.8660000000000001</v>
      </c>
      <c r="V23" s="51">
        <v>4.0751999999999997</v>
      </c>
      <c r="W23" s="51">
        <v>4.2854999999999999</v>
      </c>
      <c r="X23" s="51">
        <v>4.4962</v>
      </c>
      <c r="Y23" s="51">
        <v>4.7085999999999997</v>
      </c>
      <c r="Z23" s="51">
        <v>4.9207000000000001</v>
      </c>
      <c r="AA23" s="51">
        <v>5.1326999999999998</v>
      </c>
      <c r="AB23" s="51">
        <v>5.3445</v>
      </c>
      <c r="AC23" s="51">
        <v>5.5566000000000004</v>
      </c>
      <c r="AD23" s="51">
        <v>5.7690000000000001</v>
      </c>
      <c r="AE23" s="51">
        <v>5.9820000000000002</v>
      </c>
      <c r="AF23" s="51">
        <v>5.9950999999999999</v>
      </c>
      <c r="AG23" s="51">
        <v>6.2062999999999997</v>
      </c>
      <c r="AH23" s="51">
        <v>6.4184999999999999</v>
      </c>
      <c r="AI23" s="51">
        <v>0</v>
      </c>
      <c r="AJ23" s="51">
        <v>6.7060000000000004</v>
      </c>
      <c r="AK23" s="51">
        <v>6.9180999999999999</v>
      </c>
      <c r="AL23" s="51">
        <v>7.1317000000000004</v>
      </c>
      <c r="AM23" s="51">
        <v>7.3456999999999999</v>
      </c>
      <c r="AN23" s="51">
        <v>7.5598000000000001</v>
      </c>
      <c r="AO23" s="51">
        <v>7.7733999999999996</v>
      </c>
      <c r="AP23" s="51">
        <v>7.8315999999999999</v>
      </c>
      <c r="AQ23" s="51">
        <v>8.0393000000000008</v>
      </c>
      <c r="AR23" s="51">
        <v>8.2443000000000008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2.4824000000000002</v>
      </c>
      <c r="N24" s="51">
        <v>2.6709999999999998</v>
      </c>
      <c r="O24" s="51">
        <v>2.8668</v>
      </c>
      <c r="P24" s="51">
        <v>3.0697999999999999</v>
      </c>
      <c r="Q24" s="51">
        <v>3.2782</v>
      </c>
      <c r="R24" s="51">
        <v>3.4927000000000001</v>
      </c>
      <c r="S24" s="51">
        <v>3.7118000000000002</v>
      </c>
      <c r="T24" s="51">
        <v>3.9337</v>
      </c>
      <c r="U24" s="51">
        <v>4.1576000000000004</v>
      </c>
      <c r="V24" s="51">
        <v>4.3822999999999999</v>
      </c>
      <c r="W24" s="51">
        <v>4.6092000000000004</v>
      </c>
      <c r="X24" s="51">
        <v>4.8365</v>
      </c>
      <c r="Y24" s="51">
        <v>5.0639000000000003</v>
      </c>
      <c r="Z24" s="51">
        <v>5.2911000000000001</v>
      </c>
      <c r="AA24" s="51">
        <v>5.5185000000000004</v>
      </c>
      <c r="AB24" s="51">
        <v>5.7462</v>
      </c>
      <c r="AC24" s="51">
        <v>5.9741999999999997</v>
      </c>
      <c r="AD24" s="51">
        <v>6.2034000000000002</v>
      </c>
      <c r="AE24" s="51">
        <v>6.4336000000000002</v>
      </c>
      <c r="AF24" s="51">
        <v>6.4527000000000001</v>
      </c>
      <c r="AG24" s="51">
        <v>6.681</v>
      </c>
      <c r="AH24" s="51">
        <v>6.9108000000000001</v>
      </c>
      <c r="AI24" s="51">
        <v>0</v>
      </c>
      <c r="AJ24" s="51">
        <v>7.2220000000000004</v>
      </c>
      <c r="AK24" s="51">
        <v>7.4520999999999997</v>
      </c>
      <c r="AL24" s="51">
        <v>7.6828000000000003</v>
      </c>
      <c r="AM24" s="51">
        <v>7.9138000000000002</v>
      </c>
      <c r="AN24" s="51">
        <v>8.1450999999999993</v>
      </c>
      <c r="AO24" s="51">
        <v>8.3752999999999993</v>
      </c>
      <c r="AP24" s="51">
        <v>8.4367999999999999</v>
      </c>
      <c r="AQ24" s="51">
        <v>8.6590000000000007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2.6496</v>
      </c>
      <c r="N25" s="51">
        <v>2.8584999999999998</v>
      </c>
      <c r="O25" s="51">
        <v>3.0749</v>
      </c>
      <c r="P25" s="51">
        <v>3.2972999999999999</v>
      </c>
      <c r="Q25" s="51">
        <v>3.5268999999999999</v>
      </c>
      <c r="R25" s="51">
        <v>3.7608999999999999</v>
      </c>
      <c r="S25" s="51">
        <v>3.9980000000000002</v>
      </c>
      <c r="T25" s="51">
        <v>4.2374000000000001</v>
      </c>
      <c r="U25" s="51">
        <v>4.4782999999999999</v>
      </c>
      <c r="V25" s="51">
        <v>4.7214</v>
      </c>
      <c r="W25" s="51">
        <v>4.9649000000000001</v>
      </c>
      <c r="X25" s="51">
        <v>5.2084999999999999</v>
      </c>
      <c r="Y25" s="51">
        <v>5.4520999999999997</v>
      </c>
      <c r="Z25" s="51">
        <v>5.6959999999999997</v>
      </c>
      <c r="AA25" s="51">
        <v>5.9401999999999999</v>
      </c>
      <c r="AB25" s="51">
        <v>6.1853999999999996</v>
      </c>
      <c r="AC25" s="51">
        <v>6.4314999999999998</v>
      </c>
      <c r="AD25" s="51">
        <v>6.6787999999999998</v>
      </c>
      <c r="AE25" s="51">
        <v>6.9278000000000004</v>
      </c>
      <c r="AF25" s="51">
        <v>6.9534000000000002</v>
      </c>
      <c r="AG25" s="51">
        <v>7.2011000000000003</v>
      </c>
      <c r="AH25" s="51">
        <v>7.4501999999999997</v>
      </c>
      <c r="AI25" s="51">
        <v>0</v>
      </c>
      <c r="AJ25" s="51">
        <v>7.7866</v>
      </c>
      <c r="AK25" s="51">
        <v>8.0356000000000005</v>
      </c>
      <c r="AL25" s="51">
        <v>8.2855000000000008</v>
      </c>
      <c r="AM25" s="51">
        <v>8.5350999999999999</v>
      </c>
      <c r="AN25" s="51">
        <v>8.7837999999999994</v>
      </c>
      <c r="AO25" s="51">
        <v>9.0307999999999993</v>
      </c>
      <c r="AP25" s="51">
        <v>9.0960999999999999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2.8412000000000002</v>
      </c>
      <c r="N26" s="51">
        <v>3.0718999999999999</v>
      </c>
      <c r="O26" s="51">
        <v>3.3092999999999999</v>
      </c>
      <c r="P26" s="51">
        <v>3.5547</v>
      </c>
      <c r="Q26" s="51">
        <v>3.8046000000000002</v>
      </c>
      <c r="R26" s="51">
        <v>4.0579000000000001</v>
      </c>
      <c r="S26" s="51">
        <v>4.3136999999999999</v>
      </c>
      <c r="T26" s="51">
        <v>4.5720000000000001</v>
      </c>
      <c r="U26" s="51">
        <v>4.8320999999999996</v>
      </c>
      <c r="V26" s="51">
        <v>5.0928000000000004</v>
      </c>
      <c r="W26" s="51">
        <v>5.3535000000000004</v>
      </c>
      <c r="X26" s="51">
        <v>5.6147</v>
      </c>
      <c r="Y26" s="51">
        <v>5.8761000000000001</v>
      </c>
      <c r="Z26" s="51">
        <v>6.1382000000000003</v>
      </c>
      <c r="AA26" s="51">
        <v>6.4013999999999998</v>
      </c>
      <c r="AB26" s="51">
        <v>6.6656000000000004</v>
      </c>
      <c r="AC26" s="51">
        <v>6.9316000000000004</v>
      </c>
      <c r="AD26" s="51">
        <v>7.1994999999999996</v>
      </c>
      <c r="AE26" s="51">
        <v>7.4691999999999998</v>
      </c>
      <c r="AF26" s="51">
        <v>7.5016999999999996</v>
      </c>
      <c r="AG26" s="51">
        <v>7.7698999999999998</v>
      </c>
      <c r="AH26" s="51">
        <v>8.0399999999999991</v>
      </c>
      <c r="AI26" s="51">
        <v>0</v>
      </c>
      <c r="AJ26" s="51">
        <v>8.4045000000000005</v>
      </c>
      <c r="AK26" s="51">
        <v>8.6739999999999995</v>
      </c>
      <c r="AL26" s="51">
        <v>8.9435000000000002</v>
      </c>
      <c r="AM26" s="51">
        <v>9.2120999999999995</v>
      </c>
      <c r="AN26" s="51">
        <v>9.4793000000000003</v>
      </c>
      <c r="AO26" s="51">
        <v>9.7440999999999995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3.0592999999999999</v>
      </c>
      <c r="N27" s="51">
        <v>3.3127</v>
      </c>
      <c r="O27" s="51">
        <v>3.5745</v>
      </c>
      <c r="P27" s="51">
        <v>3.8412999999999999</v>
      </c>
      <c r="Q27" s="51">
        <v>4.1119000000000003</v>
      </c>
      <c r="R27" s="51">
        <v>4.3851000000000004</v>
      </c>
      <c r="S27" s="51">
        <v>4.6618000000000004</v>
      </c>
      <c r="T27" s="51">
        <v>4.9400000000000004</v>
      </c>
      <c r="U27" s="51">
        <v>5.2187999999999999</v>
      </c>
      <c r="V27" s="51">
        <v>5.4981</v>
      </c>
      <c r="W27" s="51">
        <v>5.7777000000000003</v>
      </c>
      <c r="X27" s="51">
        <v>6.0579000000000001</v>
      </c>
      <c r="Y27" s="51">
        <v>6.3391000000000002</v>
      </c>
      <c r="Z27" s="51">
        <v>6.6212999999999997</v>
      </c>
      <c r="AA27" s="51">
        <v>6.9051</v>
      </c>
      <c r="AB27" s="51">
        <v>7.1909999999999998</v>
      </c>
      <c r="AC27" s="51">
        <v>7.4789000000000003</v>
      </c>
      <c r="AD27" s="51">
        <v>7.7689000000000004</v>
      </c>
      <c r="AE27" s="51">
        <v>8.0624000000000002</v>
      </c>
      <c r="AF27" s="51">
        <v>8.1013999999999999</v>
      </c>
      <c r="AG27" s="51">
        <v>8.3926999999999996</v>
      </c>
      <c r="AH27" s="51">
        <v>8.6852999999999998</v>
      </c>
      <c r="AI27" s="51">
        <v>0</v>
      </c>
      <c r="AJ27" s="51">
        <v>9.0792999999999999</v>
      </c>
      <c r="AK27" s="51">
        <v>9.3702000000000005</v>
      </c>
      <c r="AL27" s="51">
        <v>9.6608999999999998</v>
      </c>
      <c r="AM27" s="51">
        <v>9.9502000000000006</v>
      </c>
      <c r="AN27" s="51">
        <v>10.236599999999999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3.3052000000000001</v>
      </c>
      <c r="N28" s="51">
        <v>3.5844999999999998</v>
      </c>
      <c r="O28" s="51">
        <v>3.8692000000000002</v>
      </c>
      <c r="P28" s="51">
        <v>4.1581000000000001</v>
      </c>
      <c r="Q28" s="51">
        <v>4.45</v>
      </c>
      <c r="R28" s="51">
        <v>4.7460000000000004</v>
      </c>
      <c r="S28" s="51">
        <v>5.0433000000000003</v>
      </c>
      <c r="T28" s="51">
        <v>5.3414000000000001</v>
      </c>
      <c r="U28" s="51">
        <v>5.6402999999999999</v>
      </c>
      <c r="V28" s="51">
        <v>5.9397000000000002</v>
      </c>
      <c r="W28" s="51">
        <v>6.24</v>
      </c>
      <c r="X28" s="51">
        <v>6.5412999999999997</v>
      </c>
      <c r="Y28" s="51">
        <v>6.8438999999999997</v>
      </c>
      <c r="Z28" s="51">
        <v>7.1487999999999996</v>
      </c>
      <c r="AA28" s="51">
        <v>7.4558</v>
      </c>
      <c r="AB28" s="51">
        <v>7.7651000000000003</v>
      </c>
      <c r="AC28" s="51">
        <v>8.0775000000000006</v>
      </c>
      <c r="AD28" s="51">
        <v>8.3940000000000001</v>
      </c>
      <c r="AE28" s="51">
        <v>8.7129999999999992</v>
      </c>
      <c r="AF28" s="51">
        <v>8.7574000000000005</v>
      </c>
      <c r="AG28" s="51">
        <v>9.0728000000000009</v>
      </c>
      <c r="AH28" s="51">
        <v>9.3893000000000004</v>
      </c>
      <c r="AI28" s="51">
        <v>0</v>
      </c>
      <c r="AJ28" s="51">
        <v>9.8155999999999999</v>
      </c>
      <c r="AK28" s="51">
        <v>10.129799999999999</v>
      </c>
      <c r="AL28" s="51">
        <v>10.442500000000001</v>
      </c>
      <c r="AM28" s="51">
        <v>10.7524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3.5823999999999998</v>
      </c>
      <c r="N29" s="51">
        <v>3.8862999999999999</v>
      </c>
      <c r="O29" s="51">
        <v>4.1947000000000001</v>
      </c>
      <c r="P29" s="51">
        <v>4.5064000000000002</v>
      </c>
      <c r="Q29" s="51">
        <v>4.8226000000000004</v>
      </c>
      <c r="R29" s="51">
        <v>5.1402999999999999</v>
      </c>
      <c r="S29" s="51">
        <v>5.4588999999999999</v>
      </c>
      <c r="T29" s="51">
        <v>5.7786999999999997</v>
      </c>
      <c r="U29" s="51">
        <v>6.0990000000000002</v>
      </c>
      <c r="V29" s="51">
        <v>6.4206000000000003</v>
      </c>
      <c r="W29" s="51">
        <v>6.7434000000000003</v>
      </c>
      <c r="X29" s="51">
        <v>7.0681000000000003</v>
      </c>
      <c r="Y29" s="51">
        <v>7.3951000000000002</v>
      </c>
      <c r="Z29" s="51">
        <v>7.7245999999999997</v>
      </c>
      <c r="AA29" s="51">
        <v>8.0569000000000006</v>
      </c>
      <c r="AB29" s="51">
        <v>8.3935999999999993</v>
      </c>
      <c r="AC29" s="51">
        <v>8.734</v>
      </c>
      <c r="AD29" s="51">
        <v>9.0771999999999995</v>
      </c>
      <c r="AE29" s="51">
        <v>9.4234000000000009</v>
      </c>
      <c r="AF29" s="51">
        <v>9.4730000000000008</v>
      </c>
      <c r="AG29" s="51">
        <v>9.8149999999999995</v>
      </c>
      <c r="AH29" s="51">
        <v>10.157999999999999</v>
      </c>
      <c r="AI29" s="51">
        <v>0</v>
      </c>
      <c r="AJ29" s="51">
        <v>10.6182</v>
      </c>
      <c r="AK29" s="51">
        <v>10.956099999999999</v>
      </c>
      <c r="AL29" s="51">
        <v>11.2913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3.8898999999999999</v>
      </c>
      <c r="N30" s="51">
        <v>4.2191000000000001</v>
      </c>
      <c r="O30" s="51">
        <v>4.5518000000000001</v>
      </c>
      <c r="P30" s="51">
        <v>4.8891999999999998</v>
      </c>
      <c r="Q30" s="51">
        <v>5.2285000000000004</v>
      </c>
      <c r="R30" s="51">
        <v>5.569</v>
      </c>
      <c r="S30" s="51">
        <v>5.9108000000000001</v>
      </c>
      <c r="T30" s="51">
        <v>6.2534000000000001</v>
      </c>
      <c r="U30" s="51">
        <v>6.5976999999999997</v>
      </c>
      <c r="V30" s="51">
        <v>6.9433999999999996</v>
      </c>
      <c r="W30" s="51">
        <v>7.2914000000000003</v>
      </c>
      <c r="X30" s="51">
        <v>7.6421000000000001</v>
      </c>
      <c r="Y30" s="51">
        <v>7.9955999999999996</v>
      </c>
      <c r="Z30" s="51">
        <v>8.3528000000000002</v>
      </c>
      <c r="AA30" s="51">
        <v>8.7147000000000006</v>
      </c>
      <c r="AB30" s="51">
        <v>9.0806000000000004</v>
      </c>
      <c r="AC30" s="51">
        <v>9.4499999999999993</v>
      </c>
      <c r="AD30" s="51">
        <v>9.8232999999999997</v>
      </c>
      <c r="AE30" s="51">
        <v>10.199199999999999</v>
      </c>
      <c r="AF30" s="51">
        <v>10.254099999999999</v>
      </c>
      <c r="AG30" s="51">
        <v>10.6242</v>
      </c>
      <c r="AH30" s="51">
        <v>10.994300000000001</v>
      </c>
      <c r="AI30" s="51">
        <v>0</v>
      </c>
      <c r="AJ30" s="51">
        <v>11.4903</v>
      </c>
      <c r="AK30" s="51">
        <v>11.8529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4.2279</v>
      </c>
      <c r="N31" s="51">
        <v>4.5830000000000002</v>
      </c>
      <c r="O31" s="51">
        <v>4.9421999999999997</v>
      </c>
      <c r="P31" s="51">
        <v>5.3048000000000002</v>
      </c>
      <c r="Q31" s="51">
        <v>5.6684999999999999</v>
      </c>
      <c r="R31" s="51">
        <v>6.0335999999999999</v>
      </c>
      <c r="S31" s="51">
        <v>6.4</v>
      </c>
      <c r="T31" s="51">
        <v>6.7682000000000002</v>
      </c>
      <c r="U31" s="51">
        <v>7.1383000000000001</v>
      </c>
      <c r="V31" s="51">
        <v>7.5110999999999999</v>
      </c>
      <c r="W31" s="51">
        <v>7.8869999999999996</v>
      </c>
      <c r="X31" s="51">
        <v>8.2661999999999995</v>
      </c>
      <c r="Y31" s="51">
        <v>8.6496999999999993</v>
      </c>
      <c r="Z31" s="51">
        <v>9.0381999999999998</v>
      </c>
      <c r="AA31" s="51">
        <v>9.4314999999999998</v>
      </c>
      <c r="AB31" s="51">
        <v>9.8291000000000004</v>
      </c>
      <c r="AC31" s="51">
        <v>10.231</v>
      </c>
      <c r="AD31" s="51">
        <v>10.635999999999999</v>
      </c>
      <c r="AE31" s="51">
        <v>11.0436</v>
      </c>
      <c r="AF31" s="51">
        <v>11.1037</v>
      </c>
      <c r="AG31" s="51">
        <v>11.503399999999999</v>
      </c>
      <c r="AH31" s="51">
        <v>11.902100000000001</v>
      </c>
      <c r="AI31" s="51">
        <v>0</v>
      </c>
      <c r="AJ31" s="51">
        <v>12.436400000000001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4.5960999999999999</v>
      </c>
      <c r="N32" s="51">
        <v>4.9782000000000002</v>
      </c>
      <c r="O32" s="51">
        <v>5.3648999999999996</v>
      </c>
      <c r="P32" s="51">
        <v>5.7535999999999996</v>
      </c>
      <c r="Q32" s="51">
        <v>6.1435000000000004</v>
      </c>
      <c r="R32" s="51">
        <v>6.5350999999999999</v>
      </c>
      <c r="S32" s="51">
        <v>6.9287000000000001</v>
      </c>
      <c r="T32" s="51">
        <v>7.3247</v>
      </c>
      <c r="U32" s="51">
        <v>7.7237999999999998</v>
      </c>
      <c r="V32" s="51">
        <v>8.1265000000000001</v>
      </c>
      <c r="W32" s="51">
        <v>8.5329999999999995</v>
      </c>
      <c r="X32" s="51">
        <v>8.9444999999999997</v>
      </c>
      <c r="Y32" s="51">
        <v>9.3609000000000009</v>
      </c>
      <c r="Z32" s="51">
        <v>9.7835999999999999</v>
      </c>
      <c r="AA32" s="51">
        <v>10.2113</v>
      </c>
      <c r="AB32" s="51">
        <v>10.643700000000001</v>
      </c>
      <c r="AC32" s="51">
        <v>11.0799</v>
      </c>
      <c r="AD32" s="51">
        <v>11.5192</v>
      </c>
      <c r="AE32" s="51">
        <v>11.960800000000001</v>
      </c>
      <c r="AF32" s="51">
        <v>12.025499999999999</v>
      </c>
      <c r="AG32" s="51">
        <v>12.4567</v>
      </c>
      <c r="AH32" s="51">
        <v>12.886100000000001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4.9938000000000002</v>
      </c>
      <c r="N33" s="51">
        <v>5.4043999999999999</v>
      </c>
      <c r="O33" s="51">
        <v>5.8192000000000004</v>
      </c>
      <c r="P33" s="51">
        <v>6.2358000000000002</v>
      </c>
      <c r="Q33" s="51">
        <v>6.6540999999999997</v>
      </c>
      <c r="R33" s="51">
        <v>7.0746000000000002</v>
      </c>
      <c r="S33" s="51">
        <v>7.4981</v>
      </c>
      <c r="T33" s="51">
        <v>7.9249999999999998</v>
      </c>
      <c r="U33" s="51">
        <v>8.3561999999999994</v>
      </c>
      <c r="V33" s="51">
        <v>8.7919</v>
      </c>
      <c r="W33" s="51">
        <v>9.2330000000000005</v>
      </c>
      <c r="X33" s="51">
        <v>9.6796000000000006</v>
      </c>
      <c r="Y33" s="51">
        <v>10.1326</v>
      </c>
      <c r="Z33" s="51">
        <v>10.5924</v>
      </c>
      <c r="AA33" s="51">
        <v>11.057600000000001</v>
      </c>
      <c r="AB33" s="51">
        <v>11.527200000000001</v>
      </c>
      <c r="AC33" s="51">
        <v>12.0006</v>
      </c>
      <c r="AD33" s="51">
        <v>12.4772</v>
      </c>
      <c r="AE33" s="51">
        <v>12.9556</v>
      </c>
      <c r="AF33" s="51">
        <v>13.023899999999999</v>
      </c>
      <c r="AG33" s="51">
        <v>13.4884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5.4196</v>
      </c>
      <c r="N34" s="51">
        <v>5.8598999999999997</v>
      </c>
      <c r="O34" s="51">
        <v>6.3044000000000002</v>
      </c>
      <c r="P34" s="51">
        <v>6.7511999999999999</v>
      </c>
      <c r="Q34" s="51">
        <v>7.2005999999999997</v>
      </c>
      <c r="R34" s="51">
        <v>7.6531000000000002</v>
      </c>
      <c r="S34" s="51">
        <v>8.1095000000000006</v>
      </c>
      <c r="T34" s="51">
        <v>8.5709</v>
      </c>
      <c r="U34" s="51">
        <v>9.0375999999999994</v>
      </c>
      <c r="V34" s="51">
        <v>9.5101999999999993</v>
      </c>
      <c r="W34" s="51">
        <v>9.9892000000000003</v>
      </c>
      <c r="X34" s="51">
        <v>10.474399999999999</v>
      </c>
      <c r="Y34" s="51">
        <v>10.967599999999999</v>
      </c>
      <c r="Z34" s="51">
        <v>11.467700000000001</v>
      </c>
      <c r="AA34" s="51">
        <v>11.9732</v>
      </c>
      <c r="AB34" s="51">
        <v>12.4831</v>
      </c>
      <c r="AC34" s="51">
        <v>12.9971</v>
      </c>
      <c r="AD34" s="51">
        <v>13.513400000000001</v>
      </c>
      <c r="AE34" s="51">
        <v>14.03</v>
      </c>
      <c r="AF34" s="51">
        <v>14.1015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5.8722000000000003</v>
      </c>
      <c r="N35" s="51">
        <v>6.3436000000000003</v>
      </c>
      <c r="O35" s="51">
        <v>6.8201000000000001</v>
      </c>
      <c r="P35" s="51">
        <v>7.2998000000000003</v>
      </c>
      <c r="Q35" s="51">
        <v>7.7832999999999997</v>
      </c>
      <c r="R35" s="51">
        <v>8.2714999999999996</v>
      </c>
      <c r="S35" s="51">
        <v>8.7646999999999995</v>
      </c>
      <c r="T35" s="51">
        <v>9.2642000000000007</v>
      </c>
      <c r="U35" s="51">
        <v>9.7702000000000009</v>
      </c>
      <c r="V35" s="51">
        <v>10.2837</v>
      </c>
      <c r="W35" s="51">
        <v>10.8043</v>
      </c>
      <c r="X35" s="51">
        <v>11.3322</v>
      </c>
      <c r="Y35" s="51">
        <v>11.8688</v>
      </c>
      <c r="Z35" s="51">
        <v>12.4125</v>
      </c>
      <c r="AA35" s="51">
        <v>12.961499999999999</v>
      </c>
      <c r="AB35" s="51">
        <v>13.515599999999999</v>
      </c>
      <c r="AC35" s="51">
        <v>14.0726</v>
      </c>
      <c r="AD35" s="51">
        <v>14.6304</v>
      </c>
      <c r="AE35" s="51">
        <v>15.186999999999999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6.35</v>
      </c>
      <c r="N36" s="51">
        <v>6.8552999999999997</v>
      </c>
      <c r="O36" s="51">
        <v>7.3661000000000003</v>
      </c>
      <c r="P36" s="51">
        <v>7.8821000000000003</v>
      </c>
      <c r="Q36" s="51">
        <v>8.4032999999999998</v>
      </c>
      <c r="R36" s="51">
        <v>8.9306000000000001</v>
      </c>
      <c r="S36" s="51">
        <v>9.4651999999999994</v>
      </c>
      <c r="T36" s="51">
        <v>10.0067</v>
      </c>
      <c r="U36" s="51">
        <v>10.556699999999999</v>
      </c>
      <c r="V36" s="51">
        <v>11.1149</v>
      </c>
      <c r="W36" s="51">
        <v>11.6812</v>
      </c>
      <c r="X36" s="51">
        <v>12.2562</v>
      </c>
      <c r="Y36" s="51">
        <v>12.8393</v>
      </c>
      <c r="Z36" s="51">
        <v>13.430099999999999</v>
      </c>
      <c r="AA36" s="51">
        <v>14.026999999999999</v>
      </c>
      <c r="AB36" s="51">
        <v>14.627599999999999</v>
      </c>
      <c r="AC36" s="51">
        <v>15.229799999999999</v>
      </c>
      <c r="AD36" s="51">
        <v>15.8314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6.8520000000000003</v>
      </c>
      <c r="N37" s="51">
        <v>7.3943000000000003</v>
      </c>
      <c r="O37" s="51">
        <v>7.9424999999999999</v>
      </c>
      <c r="P37" s="51">
        <v>8.4985999999999997</v>
      </c>
      <c r="Q37" s="51">
        <v>9.0617000000000001</v>
      </c>
      <c r="R37" s="51">
        <v>9.6326999999999998</v>
      </c>
      <c r="S37" s="51">
        <v>10.212400000000001</v>
      </c>
      <c r="T37" s="51">
        <v>10.801299999999999</v>
      </c>
      <c r="U37" s="51">
        <v>11.399699999999999</v>
      </c>
      <c r="V37" s="51">
        <v>12.0069</v>
      </c>
      <c r="W37" s="51">
        <v>12.624000000000001</v>
      </c>
      <c r="X37" s="51">
        <v>13.249499999999999</v>
      </c>
      <c r="Y37" s="51">
        <v>13.882899999999999</v>
      </c>
      <c r="Z37" s="51">
        <v>14.525399999999999</v>
      </c>
      <c r="AA37" s="51">
        <v>15.172800000000001</v>
      </c>
      <c r="AB37" s="51">
        <v>15.822699999999999</v>
      </c>
      <c r="AC37" s="51">
        <v>16.4725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7.3781999999999996</v>
      </c>
      <c r="N38" s="51">
        <v>7.9612999999999996</v>
      </c>
      <c r="O38" s="51">
        <v>8.5508000000000006</v>
      </c>
      <c r="P38" s="51">
        <v>9.1516000000000002</v>
      </c>
      <c r="Q38" s="51">
        <v>9.7611000000000008</v>
      </c>
      <c r="R38" s="51">
        <v>10.380599999999999</v>
      </c>
      <c r="S38" s="51">
        <v>11.010300000000001</v>
      </c>
      <c r="T38" s="51">
        <v>11.6511</v>
      </c>
      <c r="U38" s="51">
        <v>12.302199999999999</v>
      </c>
      <c r="V38" s="51">
        <v>12.964499999999999</v>
      </c>
      <c r="W38" s="51">
        <v>13.6365</v>
      </c>
      <c r="X38" s="51">
        <v>14.316800000000001</v>
      </c>
      <c r="Y38" s="51">
        <v>15.0053</v>
      </c>
      <c r="Z38" s="51">
        <v>15.7026</v>
      </c>
      <c r="AA38" s="51">
        <v>16.403600000000001</v>
      </c>
      <c r="AB38" s="51">
        <v>17.1053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7.9298000000000002</v>
      </c>
      <c r="N39" s="51">
        <v>8.5580999999999996</v>
      </c>
      <c r="O39" s="51">
        <v>9.1946999999999992</v>
      </c>
      <c r="P39" s="51">
        <v>9.8439999999999994</v>
      </c>
      <c r="Q39" s="51">
        <v>10.5054</v>
      </c>
      <c r="R39" s="51">
        <v>11.1783</v>
      </c>
      <c r="S39" s="51">
        <v>11.8637</v>
      </c>
      <c r="T39" s="51">
        <v>12.561</v>
      </c>
      <c r="U39" s="51">
        <v>13.2707</v>
      </c>
      <c r="V39" s="51">
        <v>13.991899999999999</v>
      </c>
      <c r="W39" s="51">
        <v>14.723100000000001</v>
      </c>
      <c r="X39" s="51">
        <v>15.463900000000001</v>
      </c>
      <c r="Y39" s="51">
        <v>16.2121</v>
      </c>
      <c r="Z39" s="51">
        <v>16.967300000000002</v>
      </c>
      <c r="AA39" s="51">
        <v>17.724799999999998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8.5097000000000005</v>
      </c>
      <c r="N40" s="51">
        <v>9.1881000000000004</v>
      </c>
      <c r="O40" s="51">
        <v>9.8773</v>
      </c>
      <c r="P40" s="51">
        <v>10.581099999999999</v>
      </c>
      <c r="Q40" s="51">
        <v>11.299799999999999</v>
      </c>
      <c r="R40" s="51">
        <v>12.0322</v>
      </c>
      <c r="S40" s="51">
        <v>12.7784</v>
      </c>
      <c r="T40" s="51">
        <v>13.538399999999999</v>
      </c>
      <c r="U40" s="51">
        <v>14.3118</v>
      </c>
      <c r="V40" s="51">
        <v>15.0968</v>
      </c>
      <c r="W40" s="51">
        <v>15.892899999999999</v>
      </c>
      <c r="X40" s="51">
        <v>16.6981</v>
      </c>
      <c r="Y40" s="51">
        <v>17.5093</v>
      </c>
      <c r="Z40" s="51">
        <v>18.326000000000001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9.1227999999999998</v>
      </c>
      <c r="N41" s="51">
        <v>9.8571000000000009</v>
      </c>
      <c r="O41" s="51">
        <v>10.6045</v>
      </c>
      <c r="P41" s="51">
        <v>11.3697</v>
      </c>
      <c r="Q41" s="51">
        <v>12.151899999999999</v>
      </c>
      <c r="R41" s="51">
        <v>12.9498</v>
      </c>
      <c r="S41" s="51">
        <v>13.7631</v>
      </c>
      <c r="T41" s="51">
        <v>14.591799999999999</v>
      </c>
      <c r="U41" s="51">
        <v>15.433999999999999</v>
      </c>
      <c r="V41" s="51">
        <v>16.289100000000001</v>
      </c>
      <c r="W41" s="51">
        <v>17.155100000000001</v>
      </c>
      <c r="X41" s="51">
        <v>18.028600000000001</v>
      </c>
      <c r="Y41" s="51">
        <v>18.906700000000001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9.7758000000000003</v>
      </c>
      <c r="N42" s="51">
        <v>10.5723</v>
      </c>
      <c r="O42" s="51">
        <v>11.3848</v>
      </c>
      <c r="P42" s="51">
        <v>12.2187</v>
      </c>
      <c r="Q42" s="51">
        <v>13.071199999999999</v>
      </c>
      <c r="R42" s="51">
        <v>13.941000000000001</v>
      </c>
      <c r="S42" s="51">
        <v>14.8284</v>
      </c>
      <c r="T42" s="51">
        <v>15.731299999999999</v>
      </c>
      <c r="U42" s="51">
        <v>16.6492</v>
      </c>
      <c r="V42" s="51">
        <v>17.579999999999998</v>
      </c>
      <c r="W42" s="51">
        <v>18.520099999999999</v>
      </c>
      <c r="X42" s="51">
        <v>19.4665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10.4777</v>
      </c>
      <c r="N43" s="51">
        <v>11.343500000000001</v>
      </c>
      <c r="O43" s="51">
        <v>12.228899999999999</v>
      </c>
      <c r="P43" s="51">
        <v>13.138999999999999</v>
      </c>
      <c r="Q43" s="51">
        <v>14.0686</v>
      </c>
      <c r="R43" s="51">
        <v>15.0182</v>
      </c>
      <c r="S43" s="51">
        <v>15.9856</v>
      </c>
      <c r="T43" s="51">
        <v>16.970300000000002</v>
      </c>
      <c r="U43" s="51">
        <v>17.970099999999999</v>
      </c>
      <c r="V43" s="51">
        <v>18.981400000000001</v>
      </c>
      <c r="W43" s="51">
        <v>20.000900000000001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11.239000000000001</v>
      </c>
      <c r="N44" s="51">
        <v>12.1814</v>
      </c>
      <c r="O44" s="51">
        <v>13.15</v>
      </c>
      <c r="P44" s="51">
        <v>14.142799999999999</v>
      </c>
      <c r="Q44" s="51">
        <v>15.158200000000001</v>
      </c>
      <c r="R44" s="51">
        <v>16.193899999999999</v>
      </c>
      <c r="S44" s="51">
        <v>17.2498</v>
      </c>
      <c r="T44" s="51">
        <v>18.323</v>
      </c>
      <c r="U44" s="51">
        <v>19.410299999999999</v>
      </c>
      <c r="V44" s="51">
        <v>20.508299999999998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12.071300000000001</v>
      </c>
      <c r="N45" s="51">
        <v>13.1005</v>
      </c>
      <c r="O45" s="51">
        <v>14.1601</v>
      </c>
      <c r="P45" s="51">
        <v>15.245100000000001</v>
      </c>
      <c r="Q45" s="51">
        <v>16.353400000000001</v>
      </c>
      <c r="R45" s="51">
        <v>17.4847</v>
      </c>
      <c r="S45" s="51">
        <v>18.636199999999999</v>
      </c>
      <c r="T45" s="51">
        <v>19.804400000000001</v>
      </c>
      <c r="U45" s="51">
        <v>20.986499999999999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12.9884</v>
      </c>
      <c r="N46" s="51">
        <v>14.116099999999999</v>
      </c>
      <c r="O46" s="51">
        <v>15.274800000000001</v>
      </c>
      <c r="P46" s="51">
        <v>16.459800000000001</v>
      </c>
      <c r="Q46" s="51">
        <v>17.671199999999999</v>
      </c>
      <c r="R46" s="51">
        <v>18.905899999999999</v>
      </c>
      <c r="S46" s="51">
        <v>20.160499999999999</v>
      </c>
      <c r="T46" s="51">
        <v>21.432300000000001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14.0055</v>
      </c>
      <c r="N47" s="51">
        <v>15.2418</v>
      </c>
      <c r="O47" s="51">
        <v>16.508099999999999</v>
      </c>
      <c r="P47" s="51">
        <v>17.804400000000001</v>
      </c>
      <c r="Q47" s="51">
        <v>19.127600000000001</v>
      </c>
      <c r="R47" s="51">
        <v>20.4742</v>
      </c>
      <c r="S47" s="51">
        <v>21.841699999999999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15.139200000000001</v>
      </c>
      <c r="N48" s="51">
        <v>16.491499999999998</v>
      </c>
      <c r="O48" s="51">
        <v>17.877600000000001</v>
      </c>
      <c r="P48" s="51">
        <v>19.294699999999999</v>
      </c>
      <c r="Q48" s="51">
        <v>20.7392</v>
      </c>
      <c r="R48" s="51">
        <v>22.2088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16.401299999999999</v>
      </c>
      <c r="N49" s="51">
        <v>17.882300000000001</v>
      </c>
      <c r="O49" s="51">
        <v>19.399000000000001</v>
      </c>
      <c r="P49" s="51">
        <v>20.947600000000001</v>
      </c>
      <c r="Q49" s="51">
        <v>22.5258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17.8078</v>
      </c>
      <c r="N50" s="51">
        <v>19.4299</v>
      </c>
      <c r="O50" s="51">
        <v>21.088999999999999</v>
      </c>
      <c r="P50" s="51">
        <v>22.782499999999999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19.374600000000001</v>
      </c>
      <c r="N51" s="51">
        <v>21.150600000000001</v>
      </c>
      <c r="O51" s="51">
        <v>22.9666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21.1174</v>
      </c>
      <c r="N52" s="51">
        <v>23.062999999999999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23.053999999999998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1.8701000000000001</v>
      </c>
      <c r="D3" s="51">
        <v>1.6257999999999999</v>
      </c>
      <c r="E3" s="51">
        <v>1.5085999999999999</v>
      </c>
      <c r="F3" s="51">
        <v>1.4309000000000001</v>
      </c>
      <c r="G3" s="51">
        <v>1.3742000000000001</v>
      </c>
      <c r="H3" s="51">
        <v>1.3365</v>
      </c>
      <c r="I3" s="51">
        <v>1.3108</v>
      </c>
      <c r="J3" s="51">
        <v>1.2935000000000001</v>
      </c>
      <c r="K3" s="51">
        <v>1.5678000000000001</v>
      </c>
      <c r="L3" s="51">
        <v>1.5334000000000001</v>
      </c>
      <c r="M3" s="51">
        <v>1.5063</v>
      </c>
      <c r="N3" s="51">
        <v>1.4849000000000001</v>
      </c>
      <c r="O3" s="51">
        <v>1.4678</v>
      </c>
      <c r="P3" s="51">
        <v>1.4542999999999999</v>
      </c>
      <c r="Q3" s="51">
        <v>1.4436</v>
      </c>
      <c r="R3" s="51">
        <v>1.4352</v>
      </c>
      <c r="S3" s="51">
        <v>1.4287000000000001</v>
      </c>
      <c r="T3" s="51">
        <v>1.4238</v>
      </c>
      <c r="U3" s="51">
        <v>1.4200999999999999</v>
      </c>
      <c r="V3" s="51">
        <v>1.4174</v>
      </c>
      <c r="W3" s="51">
        <v>1.4155</v>
      </c>
      <c r="X3" s="51">
        <v>1.4141999999999999</v>
      </c>
      <c r="Y3" s="51">
        <v>1.4134</v>
      </c>
      <c r="Z3" s="51">
        <v>1.4133</v>
      </c>
      <c r="AA3" s="51">
        <v>1.4137</v>
      </c>
      <c r="AB3" s="51">
        <v>1.4147000000000001</v>
      </c>
      <c r="AC3" s="51">
        <v>1.4165000000000001</v>
      </c>
      <c r="AD3" s="51">
        <v>1.419</v>
      </c>
      <c r="AE3" s="51">
        <v>1.4222999999999999</v>
      </c>
      <c r="AF3" s="51">
        <v>1.3595999999999999</v>
      </c>
      <c r="AG3" s="51">
        <v>1.365</v>
      </c>
      <c r="AH3" s="51">
        <v>1.3714999999999999</v>
      </c>
      <c r="AI3" s="51">
        <v>1.379</v>
      </c>
      <c r="AJ3" s="51">
        <v>1.3874</v>
      </c>
      <c r="AK3" s="51">
        <v>1.3971</v>
      </c>
      <c r="AL3" s="51">
        <v>1.4075</v>
      </c>
      <c r="AM3" s="51">
        <v>1.4189000000000001</v>
      </c>
      <c r="AN3" s="51">
        <v>1.4309000000000001</v>
      </c>
      <c r="AO3" s="51">
        <v>1.4041999999999999</v>
      </c>
      <c r="AP3" s="51">
        <v>1.4176</v>
      </c>
      <c r="AQ3" s="51">
        <v>1.431</v>
      </c>
      <c r="AR3" s="51">
        <v>1.4450000000000001</v>
      </c>
      <c r="AS3" s="51">
        <v>1.4590000000000001</v>
      </c>
      <c r="AT3" s="51">
        <v>1.4730000000000001</v>
      </c>
      <c r="AU3" s="51">
        <v>1.4871000000000001</v>
      </c>
      <c r="AV3" s="51">
        <v>1.5016</v>
      </c>
      <c r="AW3" s="51">
        <v>1.5161</v>
      </c>
      <c r="AX3" s="51">
        <v>1.5306999999999999</v>
      </c>
      <c r="AY3" s="51">
        <v>1.5452999999999999</v>
      </c>
    </row>
    <row r="4" spans="1:51" x14ac:dyDescent="0.25">
      <c r="A4" s="47">
        <v>19</v>
      </c>
      <c r="B4" s="3"/>
      <c r="C4" s="51">
        <v>1.8882000000000001</v>
      </c>
      <c r="D4" s="51">
        <v>1.641</v>
      </c>
      <c r="E4" s="51">
        <v>1.5214000000000001</v>
      </c>
      <c r="F4" s="51">
        <v>1.4419</v>
      </c>
      <c r="G4" s="51">
        <v>1.3837999999999999</v>
      </c>
      <c r="H4" s="51">
        <v>1.3452</v>
      </c>
      <c r="I4" s="51">
        <v>1.319</v>
      </c>
      <c r="J4" s="51">
        <v>1.3013999999999999</v>
      </c>
      <c r="K4" s="51">
        <v>1.5755999999999999</v>
      </c>
      <c r="L4" s="51">
        <v>1.5412999999999999</v>
      </c>
      <c r="M4" s="51">
        <v>1.5144</v>
      </c>
      <c r="N4" s="51">
        <v>1.4933000000000001</v>
      </c>
      <c r="O4" s="51">
        <v>1.4765999999999999</v>
      </c>
      <c r="P4" s="51">
        <v>1.4635</v>
      </c>
      <c r="Q4" s="51">
        <v>1.4533</v>
      </c>
      <c r="R4" s="51">
        <v>1.4454</v>
      </c>
      <c r="S4" s="51">
        <v>1.4393</v>
      </c>
      <c r="T4" s="51">
        <v>1.4348000000000001</v>
      </c>
      <c r="U4" s="51">
        <v>1.4316</v>
      </c>
      <c r="V4" s="51">
        <v>1.4293</v>
      </c>
      <c r="W4" s="51">
        <v>1.4277</v>
      </c>
      <c r="X4" s="51">
        <v>1.4268000000000001</v>
      </c>
      <c r="Y4" s="51">
        <v>1.4265000000000001</v>
      </c>
      <c r="Z4" s="51">
        <v>1.4269000000000001</v>
      </c>
      <c r="AA4" s="51">
        <v>1.4280999999999999</v>
      </c>
      <c r="AB4" s="51">
        <v>1.43</v>
      </c>
      <c r="AC4" s="51">
        <v>1.4328000000000001</v>
      </c>
      <c r="AD4" s="51">
        <v>1.4365000000000001</v>
      </c>
      <c r="AE4" s="51">
        <v>1.4412</v>
      </c>
      <c r="AF4" s="51">
        <v>1.38</v>
      </c>
      <c r="AG4" s="51">
        <v>1.3873</v>
      </c>
      <c r="AH4" s="51">
        <v>1.3956</v>
      </c>
      <c r="AI4" s="51">
        <v>1.4052</v>
      </c>
      <c r="AJ4" s="51">
        <v>1.4157999999999999</v>
      </c>
      <c r="AK4" s="51">
        <v>1.4276</v>
      </c>
      <c r="AL4" s="51">
        <v>1.4400999999999999</v>
      </c>
      <c r="AM4" s="51">
        <v>1.4536</v>
      </c>
      <c r="AN4" s="51">
        <v>1.4674</v>
      </c>
      <c r="AO4" s="51">
        <v>1.4422999999999999</v>
      </c>
      <c r="AP4" s="51">
        <v>1.4575</v>
      </c>
      <c r="AQ4" s="51">
        <v>1.4725999999999999</v>
      </c>
      <c r="AR4" s="51">
        <v>1.4878</v>
      </c>
      <c r="AS4" s="51">
        <v>1.5033000000000001</v>
      </c>
      <c r="AT4" s="51">
        <v>1.5189999999999999</v>
      </c>
      <c r="AU4" s="51">
        <v>1.5346</v>
      </c>
      <c r="AV4" s="51">
        <v>1.5503</v>
      </c>
      <c r="AW4" s="51">
        <v>1.5660000000000001</v>
      </c>
      <c r="AX4" s="51">
        <v>1.5821000000000001</v>
      </c>
      <c r="AY4" s="51">
        <v>1.5984</v>
      </c>
    </row>
    <row r="5" spans="1:51" x14ac:dyDescent="0.25">
      <c r="A5" s="47">
        <v>20</v>
      </c>
      <c r="B5" s="3"/>
      <c r="C5" s="51">
        <v>1.8989</v>
      </c>
      <c r="D5" s="51">
        <v>1.6493</v>
      </c>
      <c r="E5" s="51">
        <v>1.528</v>
      </c>
      <c r="F5" s="51">
        <v>1.4473</v>
      </c>
      <c r="G5" s="51">
        <v>1.3885000000000001</v>
      </c>
      <c r="H5" s="51">
        <v>1.3494999999999999</v>
      </c>
      <c r="I5" s="51">
        <v>1.3231999999999999</v>
      </c>
      <c r="J5" s="51">
        <v>1.3058000000000001</v>
      </c>
      <c r="K5" s="51">
        <v>1.5803</v>
      </c>
      <c r="L5" s="51">
        <v>1.5463</v>
      </c>
      <c r="M5" s="51">
        <v>1.5199</v>
      </c>
      <c r="N5" s="51">
        <v>1.4993000000000001</v>
      </c>
      <c r="O5" s="51">
        <v>1.4832000000000001</v>
      </c>
      <c r="P5" s="51">
        <v>1.4706999999999999</v>
      </c>
      <c r="Q5" s="51">
        <v>1.4611000000000001</v>
      </c>
      <c r="R5" s="51">
        <v>1.4537</v>
      </c>
      <c r="S5" s="51">
        <v>1.4482999999999999</v>
      </c>
      <c r="T5" s="51">
        <v>1.4442999999999999</v>
      </c>
      <c r="U5" s="51">
        <v>1.4415</v>
      </c>
      <c r="V5" s="51">
        <v>1.4396</v>
      </c>
      <c r="W5" s="51">
        <v>1.4384999999999999</v>
      </c>
      <c r="X5" s="51">
        <v>1.4380999999999999</v>
      </c>
      <c r="Y5" s="51">
        <v>1.4384999999999999</v>
      </c>
      <c r="Z5" s="51">
        <v>1.4398</v>
      </c>
      <c r="AA5" s="51">
        <v>1.4419</v>
      </c>
      <c r="AB5" s="51">
        <v>1.4451000000000001</v>
      </c>
      <c r="AC5" s="51">
        <v>1.4493</v>
      </c>
      <c r="AD5" s="51">
        <v>1.4547000000000001</v>
      </c>
      <c r="AE5" s="51">
        <v>1.4612000000000001</v>
      </c>
      <c r="AF5" s="51">
        <v>1.4018999999999999</v>
      </c>
      <c r="AG5" s="51">
        <v>1.4114</v>
      </c>
      <c r="AH5" s="51">
        <v>1.4220999999999999</v>
      </c>
      <c r="AI5" s="51">
        <v>1.4339999999999999</v>
      </c>
      <c r="AJ5" s="51">
        <v>1.4470000000000001</v>
      </c>
      <c r="AK5" s="51">
        <v>1.4611000000000001</v>
      </c>
      <c r="AL5" s="51">
        <v>1.4758</v>
      </c>
      <c r="AM5" s="51">
        <v>1.4914000000000001</v>
      </c>
      <c r="AN5" s="51">
        <v>1.5072000000000001</v>
      </c>
      <c r="AO5" s="51">
        <v>1.4839</v>
      </c>
      <c r="AP5" s="51">
        <v>1.5003</v>
      </c>
      <c r="AQ5" s="51">
        <v>1.5173000000000001</v>
      </c>
      <c r="AR5" s="51">
        <v>1.5343</v>
      </c>
      <c r="AS5" s="51">
        <v>1.5512999999999999</v>
      </c>
      <c r="AT5" s="51">
        <v>1.5682</v>
      </c>
      <c r="AU5" s="51">
        <v>1.5853999999999999</v>
      </c>
      <c r="AV5" s="51">
        <v>1.603</v>
      </c>
      <c r="AW5" s="51">
        <v>1.6205000000000001</v>
      </c>
      <c r="AX5" s="51">
        <v>1.6382000000000001</v>
      </c>
      <c r="AY5" s="51">
        <v>1.6558999999999999</v>
      </c>
    </row>
    <row r="6" spans="1:51" x14ac:dyDescent="0.25">
      <c r="A6" s="47">
        <v>21</v>
      </c>
      <c r="B6" s="3"/>
      <c r="C6" s="51">
        <v>1.9037999999999999</v>
      </c>
      <c r="D6" s="51">
        <v>1.6526000000000001</v>
      </c>
      <c r="E6" s="51">
        <v>1.5303</v>
      </c>
      <c r="F6" s="51">
        <v>1.4491000000000001</v>
      </c>
      <c r="G6" s="51">
        <v>1.3902000000000001</v>
      </c>
      <c r="H6" s="51">
        <v>1.3512</v>
      </c>
      <c r="I6" s="51">
        <v>1.3251999999999999</v>
      </c>
      <c r="J6" s="51">
        <v>1.3082</v>
      </c>
      <c r="K6" s="51">
        <v>1.5832999999999999</v>
      </c>
      <c r="L6" s="51">
        <v>1.55</v>
      </c>
      <c r="M6" s="51">
        <v>1.5243</v>
      </c>
      <c r="N6" s="51">
        <v>1.5044</v>
      </c>
      <c r="O6" s="51">
        <v>1.4891000000000001</v>
      </c>
      <c r="P6" s="51">
        <v>1.4773000000000001</v>
      </c>
      <c r="Q6" s="51">
        <v>1.4683999999999999</v>
      </c>
      <c r="R6" s="51">
        <v>1.4618</v>
      </c>
      <c r="S6" s="51">
        <v>1.4570000000000001</v>
      </c>
      <c r="T6" s="51">
        <v>1.4536</v>
      </c>
      <c r="U6" s="51">
        <v>1.4513</v>
      </c>
      <c r="V6" s="51">
        <v>1.4498</v>
      </c>
      <c r="W6" s="51">
        <v>1.4493</v>
      </c>
      <c r="X6" s="51">
        <v>1.4497</v>
      </c>
      <c r="Y6" s="51">
        <v>1.4511000000000001</v>
      </c>
      <c r="Z6" s="51">
        <v>1.4536</v>
      </c>
      <c r="AA6" s="51">
        <v>1.4571000000000001</v>
      </c>
      <c r="AB6" s="51">
        <v>1.4619</v>
      </c>
      <c r="AC6" s="51">
        <v>1.4679</v>
      </c>
      <c r="AD6" s="51">
        <v>1.4753000000000001</v>
      </c>
      <c r="AE6" s="51">
        <v>1.4842</v>
      </c>
      <c r="AF6" s="51">
        <v>1.4273</v>
      </c>
      <c r="AG6" s="51">
        <v>1.4393</v>
      </c>
      <c r="AH6" s="51">
        <v>1.4525999999999999</v>
      </c>
      <c r="AI6" s="51">
        <v>1.4671000000000001</v>
      </c>
      <c r="AJ6" s="51">
        <v>1.4825999999999999</v>
      </c>
      <c r="AK6" s="51">
        <v>1.4990000000000001</v>
      </c>
      <c r="AL6" s="51">
        <v>1.5158</v>
      </c>
      <c r="AM6" s="51">
        <v>1.5337000000000001</v>
      </c>
      <c r="AN6" s="51">
        <v>1.5517000000000001</v>
      </c>
      <c r="AO6" s="51">
        <v>1.5299</v>
      </c>
      <c r="AP6" s="51">
        <v>1.5483</v>
      </c>
      <c r="AQ6" s="51">
        <v>1.5666</v>
      </c>
      <c r="AR6" s="51">
        <v>1.5851999999999999</v>
      </c>
      <c r="AS6" s="51">
        <v>1.6041000000000001</v>
      </c>
      <c r="AT6" s="51">
        <v>1.623</v>
      </c>
      <c r="AU6" s="51">
        <v>1.6418999999999999</v>
      </c>
      <c r="AV6" s="51">
        <v>1.6609</v>
      </c>
      <c r="AW6" s="51">
        <v>1.6798999999999999</v>
      </c>
      <c r="AX6" s="51">
        <v>1.6991000000000001</v>
      </c>
      <c r="AY6" s="51">
        <v>1.7186999999999999</v>
      </c>
    </row>
    <row r="7" spans="1:51" x14ac:dyDescent="0.25">
      <c r="A7" s="47">
        <v>22</v>
      </c>
      <c r="B7" s="3"/>
      <c r="C7" s="51">
        <v>1.9046000000000001</v>
      </c>
      <c r="D7" s="51">
        <v>1.6527000000000001</v>
      </c>
      <c r="E7" s="51">
        <v>1.5301</v>
      </c>
      <c r="F7" s="51">
        <v>1.4489000000000001</v>
      </c>
      <c r="G7" s="51">
        <v>1.3902000000000001</v>
      </c>
      <c r="H7" s="51">
        <v>1.3516999999999999</v>
      </c>
      <c r="I7" s="51">
        <v>1.3264</v>
      </c>
      <c r="J7" s="51">
        <v>1.3102</v>
      </c>
      <c r="K7" s="51">
        <v>1.5862000000000001</v>
      </c>
      <c r="L7" s="51">
        <v>1.5537000000000001</v>
      </c>
      <c r="M7" s="51">
        <v>1.5288999999999999</v>
      </c>
      <c r="N7" s="51">
        <v>1.51</v>
      </c>
      <c r="O7" s="51">
        <v>1.4955000000000001</v>
      </c>
      <c r="P7" s="51">
        <v>1.4845999999999999</v>
      </c>
      <c r="Q7" s="51">
        <v>1.4764999999999999</v>
      </c>
      <c r="R7" s="51">
        <v>1.4705999999999999</v>
      </c>
      <c r="S7" s="51">
        <v>1.4664999999999999</v>
      </c>
      <c r="T7" s="51">
        <v>1.4637</v>
      </c>
      <c r="U7" s="51">
        <v>1.4619</v>
      </c>
      <c r="V7" s="51">
        <v>1.4612000000000001</v>
      </c>
      <c r="W7" s="51">
        <v>1.4616</v>
      </c>
      <c r="X7" s="51">
        <v>1.4631000000000001</v>
      </c>
      <c r="Y7" s="51">
        <v>1.4658</v>
      </c>
      <c r="Z7" s="51">
        <v>1.4698</v>
      </c>
      <c r="AA7" s="51">
        <v>1.4752000000000001</v>
      </c>
      <c r="AB7" s="51">
        <v>1.482</v>
      </c>
      <c r="AC7" s="51">
        <v>1.4903999999999999</v>
      </c>
      <c r="AD7" s="51">
        <v>1.5003</v>
      </c>
      <c r="AE7" s="51">
        <v>1.5118</v>
      </c>
      <c r="AF7" s="51">
        <v>1.4578</v>
      </c>
      <c r="AG7" s="51">
        <v>1.4725999999999999</v>
      </c>
      <c r="AH7" s="51">
        <v>1.4886999999999999</v>
      </c>
      <c r="AI7" s="51">
        <v>1.5058</v>
      </c>
      <c r="AJ7" s="51">
        <v>1.5238</v>
      </c>
      <c r="AK7" s="51">
        <v>1.5427999999999999</v>
      </c>
      <c r="AL7" s="51">
        <v>1.5621</v>
      </c>
      <c r="AM7" s="51">
        <v>1.5817000000000001</v>
      </c>
      <c r="AN7" s="51">
        <v>1.6019000000000001</v>
      </c>
      <c r="AO7" s="51">
        <v>1.5813999999999999</v>
      </c>
      <c r="AP7" s="51">
        <v>1.6019000000000001</v>
      </c>
      <c r="AQ7" s="51">
        <v>1.6223000000000001</v>
      </c>
      <c r="AR7" s="51">
        <v>1.6427</v>
      </c>
      <c r="AS7" s="51">
        <v>1.6631</v>
      </c>
      <c r="AT7" s="51">
        <v>1.6834</v>
      </c>
      <c r="AU7" s="51">
        <v>1.7040999999999999</v>
      </c>
      <c r="AV7" s="51">
        <v>1.7251000000000001</v>
      </c>
      <c r="AW7" s="51">
        <v>1.7463</v>
      </c>
      <c r="AX7" s="51">
        <v>1.7677</v>
      </c>
      <c r="AY7" s="51">
        <v>1.7891999999999999</v>
      </c>
    </row>
    <row r="8" spans="1:51" x14ac:dyDescent="0.25">
      <c r="A8" s="47">
        <v>23</v>
      </c>
      <c r="B8" s="3"/>
      <c r="C8" s="51">
        <v>1.9033</v>
      </c>
      <c r="D8" s="51">
        <v>1.6513</v>
      </c>
      <c r="E8" s="51">
        <v>1.5289999999999999</v>
      </c>
      <c r="F8" s="51">
        <v>1.4481999999999999</v>
      </c>
      <c r="G8" s="51">
        <v>1.3902000000000001</v>
      </c>
      <c r="H8" s="51">
        <v>1.3526</v>
      </c>
      <c r="I8" s="51">
        <v>1.3282</v>
      </c>
      <c r="J8" s="51">
        <v>1.3130999999999999</v>
      </c>
      <c r="K8" s="51">
        <v>1.5902000000000001</v>
      </c>
      <c r="L8" s="51">
        <v>1.5588</v>
      </c>
      <c r="M8" s="51">
        <v>1.5350999999999999</v>
      </c>
      <c r="N8" s="51">
        <v>1.5170999999999999</v>
      </c>
      <c r="O8" s="51">
        <v>1.5036</v>
      </c>
      <c r="P8" s="51">
        <v>1.4937</v>
      </c>
      <c r="Q8" s="51">
        <v>1.4864999999999999</v>
      </c>
      <c r="R8" s="51">
        <v>1.4814000000000001</v>
      </c>
      <c r="S8" s="51">
        <v>1.4779</v>
      </c>
      <c r="T8" s="51">
        <v>1.4758</v>
      </c>
      <c r="U8" s="51">
        <v>1.4748000000000001</v>
      </c>
      <c r="V8" s="51">
        <v>1.4752000000000001</v>
      </c>
      <c r="W8" s="51">
        <v>1.4767999999999999</v>
      </c>
      <c r="X8" s="51">
        <v>1.4798</v>
      </c>
      <c r="Y8" s="51">
        <v>1.4842</v>
      </c>
      <c r="Z8" s="51">
        <v>1.4903</v>
      </c>
      <c r="AA8" s="51">
        <v>1.498</v>
      </c>
      <c r="AB8" s="51">
        <v>1.5074000000000001</v>
      </c>
      <c r="AC8" s="51">
        <v>1.5185</v>
      </c>
      <c r="AD8" s="51">
        <v>1.5314000000000001</v>
      </c>
      <c r="AE8" s="51">
        <v>1.5458000000000001</v>
      </c>
      <c r="AF8" s="51">
        <v>1.4948999999999999</v>
      </c>
      <c r="AG8" s="51">
        <v>1.5125999999999999</v>
      </c>
      <c r="AH8" s="51">
        <v>1.5316000000000001</v>
      </c>
      <c r="AI8" s="51">
        <v>1.5516000000000001</v>
      </c>
      <c r="AJ8" s="51">
        <v>1.5721000000000001</v>
      </c>
      <c r="AK8" s="51">
        <v>1.5933999999999999</v>
      </c>
      <c r="AL8" s="51">
        <v>1.6152</v>
      </c>
      <c r="AM8" s="51">
        <v>1.6369</v>
      </c>
      <c r="AN8" s="51">
        <v>1.6587000000000001</v>
      </c>
      <c r="AO8" s="51">
        <v>1.6404000000000001</v>
      </c>
      <c r="AP8" s="51">
        <v>1.6624000000000001</v>
      </c>
      <c r="AQ8" s="51">
        <v>1.6843999999999999</v>
      </c>
      <c r="AR8" s="51">
        <v>1.7065999999999999</v>
      </c>
      <c r="AS8" s="51">
        <v>1.7292000000000001</v>
      </c>
      <c r="AT8" s="51">
        <v>1.7519</v>
      </c>
      <c r="AU8" s="51">
        <v>1.7746999999999999</v>
      </c>
      <c r="AV8" s="51">
        <v>1.7976000000000001</v>
      </c>
      <c r="AW8" s="51">
        <v>1.8207</v>
      </c>
      <c r="AX8" s="51">
        <v>1.8439000000000001</v>
      </c>
      <c r="AY8" s="51">
        <v>1.8673</v>
      </c>
    </row>
    <row r="9" spans="1:51" x14ac:dyDescent="0.25">
      <c r="A9" s="47">
        <v>24</v>
      </c>
      <c r="B9" s="3"/>
      <c r="C9" s="51">
        <v>1.9015</v>
      </c>
      <c r="D9" s="51">
        <v>1.65</v>
      </c>
      <c r="E9" s="51">
        <v>1.5283</v>
      </c>
      <c r="F9" s="51">
        <v>1.4484999999999999</v>
      </c>
      <c r="G9" s="51">
        <v>1.3915</v>
      </c>
      <c r="H9" s="51">
        <v>1.3551</v>
      </c>
      <c r="I9" s="51">
        <v>1.3319000000000001</v>
      </c>
      <c r="J9" s="51">
        <v>1.3181</v>
      </c>
      <c r="K9" s="51">
        <v>1.5965</v>
      </c>
      <c r="L9" s="51">
        <v>1.5663</v>
      </c>
      <c r="M9" s="51">
        <v>1.5437000000000001</v>
      </c>
      <c r="N9" s="51">
        <v>1.5268999999999999</v>
      </c>
      <c r="O9" s="51">
        <v>1.5145</v>
      </c>
      <c r="P9" s="51">
        <v>1.5056</v>
      </c>
      <c r="Q9" s="51">
        <v>1.4993000000000001</v>
      </c>
      <c r="R9" s="51">
        <v>1.4950000000000001</v>
      </c>
      <c r="S9" s="51">
        <v>1.4923</v>
      </c>
      <c r="T9" s="51">
        <v>1.4911000000000001</v>
      </c>
      <c r="U9" s="51">
        <v>1.4912000000000001</v>
      </c>
      <c r="V9" s="51">
        <v>1.4928999999999999</v>
      </c>
      <c r="W9" s="51">
        <v>1.4962</v>
      </c>
      <c r="X9" s="51">
        <v>1.5012000000000001</v>
      </c>
      <c r="Y9" s="51">
        <v>1.508</v>
      </c>
      <c r="Z9" s="51">
        <v>1.5165999999999999</v>
      </c>
      <c r="AA9" s="51">
        <v>1.5269999999999999</v>
      </c>
      <c r="AB9" s="51">
        <v>1.5395000000000001</v>
      </c>
      <c r="AC9" s="51">
        <v>1.5537000000000001</v>
      </c>
      <c r="AD9" s="51">
        <v>1.57</v>
      </c>
      <c r="AE9" s="51">
        <v>1.5875999999999999</v>
      </c>
      <c r="AF9" s="51">
        <v>1.5397000000000001</v>
      </c>
      <c r="AG9" s="51">
        <v>1.5606</v>
      </c>
      <c r="AH9" s="51">
        <v>1.5823</v>
      </c>
      <c r="AI9" s="51">
        <v>1.6052</v>
      </c>
      <c r="AJ9" s="51">
        <v>1.6284000000000001</v>
      </c>
      <c r="AK9" s="51">
        <v>1.6517999999999999</v>
      </c>
      <c r="AL9" s="51">
        <v>1.6756</v>
      </c>
      <c r="AM9" s="51">
        <v>1.6999</v>
      </c>
      <c r="AN9" s="51">
        <v>1.7241</v>
      </c>
      <c r="AO9" s="51">
        <v>1.7064999999999999</v>
      </c>
      <c r="AP9" s="51">
        <v>1.7307999999999999</v>
      </c>
      <c r="AQ9" s="51">
        <v>1.7552000000000001</v>
      </c>
      <c r="AR9" s="51">
        <v>1.7796000000000001</v>
      </c>
      <c r="AS9" s="51">
        <v>1.804</v>
      </c>
      <c r="AT9" s="51">
        <v>1.8287</v>
      </c>
      <c r="AU9" s="51">
        <v>1.8533999999999999</v>
      </c>
      <c r="AV9" s="51">
        <v>1.8784000000000001</v>
      </c>
      <c r="AW9" s="51">
        <v>1.9035</v>
      </c>
      <c r="AX9" s="51">
        <v>1.9292</v>
      </c>
      <c r="AY9" s="51">
        <v>1.9551000000000001</v>
      </c>
    </row>
    <row r="10" spans="1:51" x14ac:dyDescent="0.25">
      <c r="A10" s="47">
        <v>25</v>
      </c>
      <c r="B10" s="3"/>
      <c r="C10" s="51">
        <v>1.9007000000000001</v>
      </c>
      <c r="D10" s="51">
        <v>1.65</v>
      </c>
      <c r="E10" s="51">
        <v>1.5294000000000001</v>
      </c>
      <c r="F10" s="51">
        <v>1.4508000000000001</v>
      </c>
      <c r="G10" s="51">
        <v>1.3952</v>
      </c>
      <c r="H10" s="51">
        <v>1.3602000000000001</v>
      </c>
      <c r="I10" s="51">
        <v>1.3385</v>
      </c>
      <c r="J10" s="51">
        <v>1.3261000000000001</v>
      </c>
      <c r="K10" s="51">
        <v>1.6060000000000001</v>
      </c>
      <c r="L10" s="51">
        <v>1.5771999999999999</v>
      </c>
      <c r="M10" s="51">
        <v>1.5559000000000001</v>
      </c>
      <c r="N10" s="51">
        <v>1.5403</v>
      </c>
      <c r="O10" s="51">
        <v>1.5290999999999999</v>
      </c>
      <c r="P10" s="51">
        <v>1.5212000000000001</v>
      </c>
      <c r="Q10" s="51">
        <v>1.5159</v>
      </c>
      <c r="R10" s="51">
        <v>1.5124</v>
      </c>
      <c r="S10" s="51">
        <v>1.5106999999999999</v>
      </c>
      <c r="T10" s="51">
        <v>1.5105999999999999</v>
      </c>
      <c r="U10" s="51">
        <v>1.5124</v>
      </c>
      <c r="V10" s="51">
        <v>1.516</v>
      </c>
      <c r="W10" s="51">
        <v>1.5215000000000001</v>
      </c>
      <c r="X10" s="51">
        <v>1.5288999999999999</v>
      </c>
      <c r="Y10" s="51">
        <v>1.5384</v>
      </c>
      <c r="Z10" s="51">
        <v>1.5501</v>
      </c>
      <c r="AA10" s="51">
        <v>1.5638000000000001</v>
      </c>
      <c r="AB10" s="51">
        <v>1.5798000000000001</v>
      </c>
      <c r="AC10" s="51">
        <v>1.5973999999999999</v>
      </c>
      <c r="AD10" s="51">
        <v>1.6174999999999999</v>
      </c>
      <c r="AE10" s="51">
        <v>1.6386000000000001</v>
      </c>
      <c r="AF10" s="51">
        <v>1.5931999999999999</v>
      </c>
      <c r="AG10" s="51">
        <v>1.6173999999999999</v>
      </c>
      <c r="AH10" s="51">
        <v>1.6420999999999999</v>
      </c>
      <c r="AI10" s="51">
        <v>1.6671</v>
      </c>
      <c r="AJ10" s="51">
        <v>1.6932</v>
      </c>
      <c r="AK10" s="51">
        <v>1.7194</v>
      </c>
      <c r="AL10" s="51">
        <v>1.7455000000000001</v>
      </c>
      <c r="AM10" s="51">
        <v>1.7717000000000001</v>
      </c>
      <c r="AN10" s="51">
        <v>1.7978000000000001</v>
      </c>
      <c r="AO10" s="51">
        <v>1.7821</v>
      </c>
      <c r="AP10" s="51">
        <v>1.8084</v>
      </c>
      <c r="AQ10" s="51">
        <v>1.8347</v>
      </c>
      <c r="AR10" s="51">
        <v>1.8611</v>
      </c>
      <c r="AS10" s="51">
        <v>1.8877999999999999</v>
      </c>
      <c r="AT10" s="51">
        <v>1.9148000000000001</v>
      </c>
      <c r="AU10" s="51">
        <v>1.9422999999999999</v>
      </c>
      <c r="AV10" s="51">
        <v>1.9699</v>
      </c>
      <c r="AW10" s="51">
        <v>1.9977</v>
      </c>
      <c r="AX10" s="51">
        <v>2.0257000000000001</v>
      </c>
      <c r="AY10" s="51">
        <v>2.0537000000000001</v>
      </c>
    </row>
    <row r="11" spans="1:51" x14ac:dyDescent="0.25">
      <c r="A11" s="47">
        <v>26</v>
      </c>
      <c r="B11" s="3"/>
      <c r="C11" s="51">
        <v>1.9016</v>
      </c>
      <c r="D11" s="51">
        <v>1.6523000000000001</v>
      </c>
      <c r="E11" s="51">
        <v>1.5330999999999999</v>
      </c>
      <c r="F11" s="51">
        <v>1.4560999999999999</v>
      </c>
      <c r="G11" s="51">
        <v>1.4020999999999999</v>
      </c>
      <c r="H11" s="51">
        <v>1.3688</v>
      </c>
      <c r="I11" s="51">
        <v>1.3488</v>
      </c>
      <c r="J11" s="51">
        <v>1.3381000000000001</v>
      </c>
      <c r="K11" s="51">
        <v>1.6195999999999999</v>
      </c>
      <c r="L11" s="51">
        <v>1.5922000000000001</v>
      </c>
      <c r="M11" s="51">
        <v>1.5722</v>
      </c>
      <c r="N11" s="51">
        <v>1.5580000000000001</v>
      </c>
      <c r="O11" s="51">
        <v>1.548</v>
      </c>
      <c r="P11" s="51">
        <v>1.5411999999999999</v>
      </c>
      <c r="Q11" s="51">
        <v>1.5367999999999999</v>
      </c>
      <c r="R11" s="51">
        <v>1.5344</v>
      </c>
      <c r="S11" s="51">
        <v>1.534</v>
      </c>
      <c r="T11" s="51">
        <v>1.5357000000000001</v>
      </c>
      <c r="U11" s="51">
        <v>1.5394000000000001</v>
      </c>
      <c r="V11" s="51">
        <v>1.5454000000000001</v>
      </c>
      <c r="W11" s="51">
        <v>1.5536000000000001</v>
      </c>
      <c r="X11" s="51">
        <v>1.5641</v>
      </c>
      <c r="Y11" s="51">
        <v>1.5769</v>
      </c>
      <c r="Z11" s="51">
        <v>1.5922000000000001</v>
      </c>
      <c r="AA11" s="51">
        <v>1.6094999999999999</v>
      </c>
      <c r="AB11" s="51">
        <v>1.6294999999999999</v>
      </c>
      <c r="AC11" s="51">
        <v>1.6509</v>
      </c>
      <c r="AD11" s="51">
        <v>1.6745000000000001</v>
      </c>
      <c r="AE11" s="51">
        <v>1.6994</v>
      </c>
      <c r="AF11" s="51">
        <v>1.6564000000000001</v>
      </c>
      <c r="AG11" s="51">
        <v>1.6832</v>
      </c>
      <c r="AH11" s="51">
        <v>1.7112000000000001</v>
      </c>
      <c r="AI11" s="51">
        <v>1.7393000000000001</v>
      </c>
      <c r="AJ11" s="51">
        <v>1.7676000000000001</v>
      </c>
      <c r="AK11" s="51">
        <v>1.7958000000000001</v>
      </c>
      <c r="AL11" s="51">
        <v>1.8242</v>
      </c>
      <c r="AM11" s="51">
        <v>1.8531</v>
      </c>
      <c r="AN11" s="51">
        <v>1.8817999999999999</v>
      </c>
      <c r="AO11" s="51">
        <v>1.8667</v>
      </c>
      <c r="AP11" s="51">
        <v>1.8952</v>
      </c>
      <c r="AQ11" s="51">
        <v>1.9241999999999999</v>
      </c>
      <c r="AR11" s="51">
        <v>1.9534</v>
      </c>
      <c r="AS11" s="51">
        <v>1.9829000000000001</v>
      </c>
      <c r="AT11" s="51">
        <v>2.0125000000000002</v>
      </c>
      <c r="AU11" s="51">
        <v>2.0424000000000002</v>
      </c>
      <c r="AV11" s="51">
        <v>2.0724999999999998</v>
      </c>
      <c r="AW11" s="51">
        <v>2.1025999999999998</v>
      </c>
      <c r="AX11" s="51">
        <v>2.133</v>
      </c>
      <c r="AY11" s="51">
        <v>2.1633</v>
      </c>
    </row>
    <row r="12" spans="1:51" x14ac:dyDescent="0.25">
      <c r="A12" s="47">
        <v>27</v>
      </c>
      <c r="B12" s="3"/>
      <c r="C12" s="51">
        <v>1.9053</v>
      </c>
      <c r="D12" s="51">
        <v>1.6576</v>
      </c>
      <c r="E12" s="51">
        <v>1.5403</v>
      </c>
      <c r="F12" s="51">
        <v>1.4651000000000001</v>
      </c>
      <c r="G12" s="51">
        <v>1.4131</v>
      </c>
      <c r="H12" s="51">
        <v>1.3815</v>
      </c>
      <c r="I12" s="51">
        <v>1.3633999999999999</v>
      </c>
      <c r="J12" s="51">
        <v>1.3545</v>
      </c>
      <c r="K12" s="51">
        <v>1.6377999999999999</v>
      </c>
      <c r="L12" s="51">
        <v>1.6119000000000001</v>
      </c>
      <c r="M12" s="51">
        <v>1.5934999999999999</v>
      </c>
      <c r="N12" s="51">
        <v>1.5806</v>
      </c>
      <c r="O12" s="51">
        <v>1.5718000000000001</v>
      </c>
      <c r="P12" s="51">
        <v>1.5661</v>
      </c>
      <c r="Q12" s="51">
        <v>1.5628</v>
      </c>
      <c r="R12" s="51">
        <v>1.5619000000000001</v>
      </c>
      <c r="S12" s="51">
        <v>1.5632999999999999</v>
      </c>
      <c r="T12" s="51">
        <v>1.5672999999999999</v>
      </c>
      <c r="U12" s="51">
        <v>1.5736000000000001</v>
      </c>
      <c r="V12" s="51">
        <v>1.5824</v>
      </c>
      <c r="W12" s="51">
        <v>1.5940000000000001</v>
      </c>
      <c r="X12" s="51">
        <v>1.6081000000000001</v>
      </c>
      <c r="Y12" s="51">
        <v>1.6247</v>
      </c>
      <c r="Z12" s="51">
        <v>1.6440999999999999</v>
      </c>
      <c r="AA12" s="51">
        <v>1.6655</v>
      </c>
      <c r="AB12" s="51">
        <v>1.6893</v>
      </c>
      <c r="AC12" s="51">
        <v>1.7149000000000001</v>
      </c>
      <c r="AD12" s="51">
        <v>1.7419</v>
      </c>
      <c r="AE12" s="51">
        <v>1.7707999999999999</v>
      </c>
      <c r="AF12" s="51">
        <v>1.7298</v>
      </c>
      <c r="AG12" s="51">
        <v>1.7599</v>
      </c>
      <c r="AH12" s="51">
        <v>1.7903</v>
      </c>
      <c r="AI12" s="51">
        <v>1.8207</v>
      </c>
      <c r="AJ12" s="51">
        <v>1.8517999999999999</v>
      </c>
      <c r="AK12" s="51">
        <v>1.8829</v>
      </c>
      <c r="AL12" s="51">
        <v>1.9138999999999999</v>
      </c>
      <c r="AM12" s="51">
        <v>1.9450000000000001</v>
      </c>
      <c r="AN12" s="51">
        <v>1.976</v>
      </c>
      <c r="AO12" s="51">
        <v>1.9623999999999999</v>
      </c>
      <c r="AP12" s="51">
        <v>1.9938</v>
      </c>
      <c r="AQ12" s="51">
        <v>2.0253999999999999</v>
      </c>
      <c r="AR12" s="51">
        <v>2.0571999999999999</v>
      </c>
      <c r="AS12" s="51">
        <v>2.0891999999999999</v>
      </c>
      <c r="AT12" s="51">
        <v>2.1215000000000002</v>
      </c>
      <c r="AU12" s="51">
        <v>2.1539999999999999</v>
      </c>
      <c r="AV12" s="51">
        <v>2.1867000000000001</v>
      </c>
      <c r="AW12" s="51">
        <v>2.2193999999999998</v>
      </c>
      <c r="AX12" s="51">
        <v>2.2522000000000002</v>
      </c>
      <c r="AY12" s="51">
        <v>2.2848999999999999</v>
      </c>
    </row>
    <row r="13" spans="1:51" x14ac:dyDescent="0.25">
      <c r="A13" s="47">
        <v>28</v>
      </c>
      <c r="B13" s="3"/>
      <c r="C13" s="51">
        <v>1.9129</v>
      </c>
      <c r="D13" s="51">
        <v>1.6672</v>
      </c>
      <c r="E13" s="51">
        <v>1.5519000000000001</v>
      </c>
      <c r="F13" s="51">
        <v>1.4787999999999999</v>
      </c>
      <c r="G13" s="51">
        <v>1.4287000000000001</v>
      </c>
      <c r="H13" s="51">
        <v>1.3992</v>
      </c>
      <c r="I13" s="51">
        <v>1.3831</v>
      </c>
      <c r="J13" s="51">
        <v>1.3761000000000001</v>
      </c>
      <c r="K13" s="51">
        <v>1.6614</v>
      </c>
      <c r="L13" s="51">
        <v>1.6372</v>
      </c>
      <c r="M13" s="51">
        <v>1.6202000000000001</v>
      </c>
      <c r="N13" s="51">
        <v>1.6087</v>
      </c>
      <c r="O13" s="51">
        <v>1.6012</v>
      </c>
      <c r="P13" s="51">
        <v>1.5967</v>
      </c>
      <c r="Q13" s="51">
        <v>1.595</v>
      </c>
      <c r="R13" s="51">
        <v>1.5960000000000001</v>
      </c>
      <c r="S13" s="51">
        <v>1.5998000000000001</v>
      </c>
      <c r="T13" s="51">
        <v>1.6064000000000001</v>
      </c>
      <c r="U13" s="51">
        <v>1.6161000000000001</v>
      </c>
      <c r="V13" s="51">
        <v>1.6284000000000001</v>
      </c>
      <c r="W13" s="51">
        <v>1.6437999999999999</v>
      </c>
      <c r="X13" s="51">
        <v>1.6620999999999999</v>
      </c>
      <c r="Y13" s="51">
        <v>1.6830000000000001</v>
      </c>
      <c r="Z13" s="51">
        <v>1.7065999999999999</v>
      </c>
      <c r="AA13" s="51">
        <v>1.7324999999999999</v>
      </c>
      <c r="AB13" s="51">
        <v>1.7602</v>
      </c>
      <c r="AC13" s="51">
        <v>1.7903</v>
      </c>
      <c r="AD13" s="51">
        <v>1.8212999999999999</v>
      </c>
      <c r="AE13" s="51">
        <v>1.8529</v>
      </c>
      <c r="AF13" s="51">
        <v>1.8137000000000001</v>
      </c>
      <c r="AG13" s="51">
        <v>1.8466</v>
      </c>
      <c r="AH13" s="51">
        <v>1.8802000000000001</v>
      </c>
      <c r="AI13" s="51">
        <v>1.9137</v>
      </c>
      <c r="AJ13" s="51">
        <v>1.9472</v>
      </c>
      <c r="AK13" s="51">
        <v>1.9805999999999999</v>
      </c>
      <c r="AL13" s="51">
        <v>2.0141</v>
      </c>
      <c r="AM13" s="51">
        <v>2.0476000000000001</v>
      </c>
      <c r="AN13" s="51">
        <v>2.0811000000000002</v>
      </c>
      <c r="AO13" s="51">
        <v>2.0697999999999999</v>
      </c>
      <c r="AP13" s="51">
        <v>2.1038999999999999</v>
      </c>
      <c r="AQ13" s="51">
        <v>2.1381999999999999</v>
      </c>
      <c r="AR13" s="51">
        <v>2.1728000000000001</v>
      </c>
      <c r="AS13" s="51">
        <v>2.2077</v>
      </c>
      <c r="AT13" s="51">
        <v>2.2427000000000001</v>
      </c>
      <c r="AU13" s="51">
        <v>2.278</v>
      </c>
      <c r="AV13" s="51">
        <v>2.3134999999999999</v>
      </c>
      <c r="AW13" s="51">
        <v>2.3489</v>
      </c>
      <c r="AX13" s="51">
        <v>2.3843999999999999</v>
      </c>
      <c r="AY13" s="51">
        <v>2.42</v>
      </c>
    </row>
    <row r="14" spans="1:51" x14ac:dyDescent="0.25">
      <c r="A14" s="47">
        <v>29</v>
      </c>
      <c r="B14" s="3"/>
      <c r="C14" s="51">
        <v>1.9249000000000001</v>
      </c>
      <c r="D14" s="51">
        <v>1.6814</v>
      </c>
      <c r="E14" s="51">
        <v>1.5684</v>
      </c>
      <c r="F14" s="51">
        <v>1.4975000000000001</v>
      </c>
      <c r="G14" s="51">
        <v>1.4496</v>
      </c>
      <c r="H14" s="51">
        <v>1.4222999999999999</v>
      </c>
      <c r="I14" s="51">
        <v>1.4083000000000001</v>
      </c>
      <c r="J14" s="51">
        <v>1.4035</v>
      </c>
      <c r="K14" s="51">
        <v>1.6909000000000001</v>
      </c>
      <c r="L14" s="51">
        <v>1.6682999999999999</v>
      </c>
      <c r="M14" s="51">
        <v>1.653</v>
      </c>
      <c r="N14" s="51">
        <v>1.6429</v>
      </c>
      <c r="O14" s="51">
        <v>1.6367</v>
      </c>
      <c r="P14" s="51">
        <v>1.6337999999999999</v>
      </c>
      <c r="Q14" s="51">
        <v>1.6342000000000001</v>
      </c>
      <c r="R14" s="51">
        <v>1.6376999999999999</v>
      </c>
      <c r="S14" s="51">
        <v>1.6445000000000001</v>
      </c>
      <c r="T14" s="51">
        <v>1.6545000000000001</v>
      </c>
      <c r="U14" s="51">
        <v>1.6678999999999999</v>
      </c>
      <c r="V14" s="51">
        <v>1.6845000000000001</v>
      </c>
      <c r="W14" s="51">
        <v>1.7043999999999999</v>
      </c>
      <c r="X14" s="51">
        <v>1.7270000000000001</v>
      </c>
      <c r="Y14" s="51">
        <v>1.7527999999999999</v>
      </c>
      <c r="Z14" s="51">
        <v>1.7806999999999999</v>
      </c>
      <c r="AA14" s="51">
        <v>1.8113999999999999</v>
      </c>
      <c r="AB14" s="51">
        <v>1.8435999999999999</v>
      </c>
      <c r="AC14" s="51">
        <v>1.8769</v>
      </c>
      <c r="AD14" s="51">
        <v>1.9118999999999999</v>
      </c>
      <c r="AE14" s="51">
        <v>1.9475</v>
      </c>
      <c r="AF14" s="51">
        <v>1.9093</v>
      </c>
      <c r="AG14" s="51">
        <v>1.9454</v>
      </c>
      <c r="AH14" s="51">
        <v>1.9815</v>
      </c>
      <c r="AI14" s="51">
        <v>2.0175000000000001</v>
      </c>
      <c r="AJ14" s="51">
        <v>2.0535999999999999</v>
      </c>
      <c r="AK14" s="51">
        <v>2.0895000000000001</v>
      </c>
      <c r="AL14" s="51">
        <v>2.1261999999999999</v>
      </c>
      <c r="AM14" s="51">
        <v>2.1629999999999998</v>
      </c>
      <c r="AN14" s="51">
        <v>2.2000000000000002</v>
      </c>
      <c r="AO14" s="51">
        <v>2.1892999999999998</v>
      </c>
      <c r="AP14" s="51">
        <v>2.2263999999999999</v>
      </c>
      <c r="AQ14" s="51">
        <v>2.2637</v>
      </c>
      <c r="AR14" s="51">
        <v>2.3012999999999999</v>
      </c>
      <c r="AS14" s="51">
        <v>2.3391999999999999</v>
      </c>
      <c r="AT14" s="51">
        <v>2.3774000000000002</v>
      </c>
      <c r="AU14" s="51">
        <v>2.4161000000000001</v>
      </c>
      <c r="AV14" s="51">
        <v>2.4548999999999999</v>
      </c>
      <c r="AW14" s="51">
        <v>2.4935</v>
      </c>
      <c r="AX14" s="51">
        <v>2.5318000000000001</v>
      </c>
      <c r="AY14" s="51">
        <v>2.5697999999999999</v>
      </c>
    </row>
    <row r="15" spans="1:51" x14ac:dyDescent="0.25">
      <c r="A15" s="47">
        <v>30</v>
      </c>
      <c r="B15" s="3"/>
      <c r="C15" s="51">
        <v>1.9419999999999999</v>
      </c>
      <c r="D15" s="51">
        <v>1.7010000000000001</v>
      </c>
      <c r="E15" s="51">
        <v>1.5903</v>
      </c>
      <c r="F15" s="51">
        <v>1.5217000000000001</v>
      </c>
      <c r="G15" s="51">
        <v>1.4762</v>
      </c>
      <c r="H15" s="51">
        <v>1.4512</v>
      </c>
      <c r="I15" s="51">
        <v>1.4395</v>
      </c>
      <c r="J15" s="51">
        <v>1.4370000000000001</v>
      </c>
      <c r="K15" s="51">
        <v>1.7267999999999999</v>
      </c>
      <c r="L15" s="51">
        <v>1.7059</v>
      </c>
      <c r="M15" s="51">
        <v>1.6920999999999999</v>
      </c>
      <c r="N15" s="51">
        <v>1.6835</v>
      </c>
      <c r="O15" s="51">
        <v>1.679</v>
      </c>
      <c r="P15" s="51">
        <v>1.6781999999999999</v>
      </c>
      <c r="Q15" s="51">
        <v>1.6812</v>
      </c>
      <c r="R15" s="51">
        <v>1.6880999999999999</v>
      </c>
      <c r="S15" s="51">
        <v>1.6983999999999999</v>
      </c>
      <c r="T15" s="51">
        <v>1.7125999999999999</v>
      </c>
      <c r="U15" s="51">
        <v>1.7305999999999999</v>
      </c>
      <c r="V15" s="51">
        <v>1.7516</v>
      </c>
      <c r="W15" s="51">
        <v>1.7766</v>
      </c>
      <c r="X15" s="51">
        <v>1.8042</v>
      </c>
      <c r="Y15" s="51">
        <v>1.8349</v>
      </c>
      <c r="Z15" s="51">
        <v>1.8678999999999999</v>
      </c>
      <c r="AA15" s="51">
        <v>1.9024000000000001</v>
      </c>
      <c r="AB15" s="51">
        <v>1.9390000000000001</v>
      </c>
      <c r="AC15" s="51">
        <v>1.9767999999999999</v>
      </c>
      <c r="AD15" s="51">
        <v>2.0152000000000001</v>
      </c>
      <c r="AE15" s="51">
        <v>2.0539000000000001</v>
      </c>
      <c r="AF15" s="51">
        <v>2.0165999999999999</v>
      </c>
      <c r="AG15" s="51">
        <v>2.0554000000000001</v>
      </c>
      <c r="AH15" s="51">
        <v>2.0941999999999998</v>
      </c>
      <c r="AI15" s="51">
        <v>2.1333000000000002</v>
      </c>
      <c r="AJ15" s="51">
        <v>2.1728000000000001</v>
      </c>
      <c r="AK15" s="51">
        <v>2.2122999999999999</v>
      </c>
      <c r="AL15" s="51">
        <v>2.2519999999999998</v>
      </c>
      <c r="AM15" s="51">
        <v>2.2917999999999998</v>
      </c>
      <c r="AN15" s="51">
        <v>2.3319999999999999</v>
      </c>
      <c r="AO15" s="51">
        <v>2.3218999999999999</v>
      </c>
      <c r="AP15" s="51">
        <v>2.3622000000000001</v>
      </c>
      <c r="AQ15" s="51">
        <v>2.4030999999999998</v>
      </c>
      <c r="AR15" s="51">
        <v>2.4443999999999999</v>
      </c>
      <c r="AS15" s="51">
        <v>2.4861</v>
      </c>
      <c r="AT15" s="51">
        <v>2.5278999999999998</v>
      </c>
      <c r="AU15" s="51">
        <v>2.5697000000000001</v>
      </c>
      <c r="AV15" s="51">
        <v>2.6114000000000002</v>
      </c>
      <c r="AW15" s="51">
        <v>2.653</v>
      </c>
      <c r="AX15" s="51">
        <v>2.6941000000000002</v>
      </c>
      <c r="AY15" s="51">
        <v>2.7343999999999999</v>
      </c>
    </row>
    <row r="16" spans="1:51" x14ac:dyDescent="0.25">
      <c r="A16" s="47">
        <v>31</v>
      </c>
      <c r="B16" s="3"/>
      <c r="C16" s="51">
        <v>1.9645999999999999</v>
      </c>
      <c r="D16" s="51">
        <v>1.726</v>
      </c>
      <c r="E16" s="51">
        <v>1.6178999999999999</v>
      </c>
      <c r="F16" s="51">
        <v>1.5518000000000001</v>
      </c>
      <c r="G16" s="51">
        <v>1.5086999999999999</v>
      </c>
      <c r="H16" s="51">
        <v>1.4863</v>
      </c>
      <c r="I16" s="51">
        <v>1.4771000000000001</v>
      </c>
      <c r="J16" s="51">
        <v>1.4771000000000001</v>
      </c>
      <c r="K16" s="51">
        <v>1.7693000000000001</v>
      </c>
      <c r="L16" s="51">
        <v>1.7502</v>
      </c>
      <c r="M16" s="51">
        <v>1.7382</v>
      </c>
      <c r="N16" s="51">
        <v>1.7313000000000001</v>
      </c>
      <c r="O16" s="51">
        <v>1.7290000000000001</v>
      </c>
      <c r="P16" s="51">
        <v>1.7310000000000001</v>
      </c>
      <c r="Q16" s="51">
        <v>1.7374000000000001</v>
      </c>
      <c r="R16" s="51">
        <v>1.7481</v>
      </c>
      <c r="S16" s="51">
        <v>1.7628999999999999</v>
      </c>
      <c r="T16" s="51">
        <v>1.7819</v>
      </c>
      <c r="U16" s="51">
        <v>1.8048</v>
      </c>
      <c r="V16" s="51">
        <v>1.8314999999999999</v>
      </c>
      <c r="W16" s="51">
        <v>1.8613</v>
      </c>
      <c r="X16" s="51">
        <v>1.8946000000000001</v>
      </c>
      <c r="Y16" s="51">
        <v>1.9298999999999999</v>
      </c>
      <c r="Z16" s="51">
        <v>1.9675</v>
      </c>
      <c r="AA16" s="51">
        <v>2.0072000000000001</v>
      </c>
      <c r="AB16" s="51">
        <v>2.0478000000000001</v>
      </c>
      <c r="AC16" s="51">
        <v>2.089</v>
      </c>
      <c r="AD16" s="51">
        <v>2.1307</v>
      </c>
      <c r="AE16" s="51">
        <v>2.1735000000000002</v>
      </c>
      <c r="AF16" s="51">
        <v>2.1358000000000001</v>
      </c>
      <c r="AG16" s="51">
        <v>2.1781999999999999</v>
      </c>
      <c r="AH16" s="51">
        <v>2.2206000000000001</v>
      </c>
      <c r="AI16" s="51">
        <v>2.2631000000000001</v>
      </c>
      <c r="AJ16" s="51">
        <v>2.3056000000000001</v>
      </c>
      <c r="AK16" s="51">
        <v>2.3481999999999998</v>
      </c>
      <c r="AL16" s="51">
        <v>2.3912</v>
      </c>
      <c r="AM16" s="51">
        <v>2.4344999999999999</v>
      </c>
      <c r="AN16" s="51">
        <v>2.4781</v>
      </c>
      <c r="AO16" s="51">
        <v>2.4695999999999998</v>
      </c>
      <c r="AP16" s="51">
        <v>2.5139</v>
      </c>
      <c r="AQ16" s="51">
        <v>2.5586000000000002</v>
      </c>
      <c r="AR16" s="51">
        <v>2.6034000000000002</v>
      </c>
      <c r="AS16" s="51">
        <v>2.6484999999999999</v>
      </c>
      <c r="AT16" s="51">
        <v>2.6937000000000002</v>
      </c>
      <c r="AU16" s="51">
        <v>2.7387999999999999</v>
      </c>
      <c r="AV16" s="51">
        <v>2.7835999999999999</v>
      </c>
      <c r="AW16" s="51">
        <v>2.8279999999999998</v>
      </c>
      <c r="AX16" s="51">
        <v>2.8717999999999999</v>
      </c>
      <c r="AY16" s="51">
        <v>0</v>
      </c>
    </row>
    <row r="17" spans="1:51" x14ac:dyDescent="0.25">
      <c r="A17" s="47">
        <v>32</v>
      </c>
      <c r="B17" s="3"/>
      <c r="C17" s="51">
        <v>1.9930000000000001</v>
      </c>
      <c r="D17" s="51">
        <v>1.7569999999999999</v>
      </c>
      <c r="E17" s="51">
        <v>1.6515</v>
      </c>
      <c r="F17" s="51">
        <v>1.5881000000000001</v>
      </c>
      <c r="G17" s="51">
        <v>1.5478000000000001</v>
      </c>
      <c r="H17" s="51">
        <v>1.528</v>
      </c>
      <c r="I17" s="51">
        <v>1.5215000000000001</v>
      </c>
      <c r="J17" s="51">
        <v>1.5241</v>
      </c>
      <c r="K17" s="51">
        <v>1.8190999999999999</v>
      </c>
      <c r="L17" s="51">
        <v>1.8019000000000001</v>
      </c>
      <c r="M17" s="51">
        <v>1.7918000000000001</v>
      </c>
      <c r="N17" s="51">
        <v>1.7871999999999999</v>
      </c>
      <c r="O17" s="51">
        <v>1.7878000000000001</v>
      </c>
      <c r="P17" s="51">
        <v>1.7931999999999999</v>
      </c>
      <c r="Q17" s="51">
        <v>1.8039000000000001</v>
      </c>
      <c r="R17" s="51">
        <v>1.8192999999999999</v>
      </c>
      <c r="S17" s="51">
        <v>1.8391</v>
      </c>
      <c r="T17" s="51">
        <v>1.8636999999999999</v>
      </c>
      <c r="U17" s="51">
        <v>1.8919999999999999</v>
      </c>
      <c r="V17" s="51">
        <v>1.9246000000000001</v>
      </c>
      <c r="W17" s="51">
        <v>1.9601</v>
      </c>
      <c r="X17" s="51">
        <v>1.998</v>
      </c>
      <c r="Y17" s="51">
        <v>2.0390999999999999</v>
      </c>
      <c r="Z17" s="51">
        <v>2.0815999999999999</v>
      </c>
      <c r="AA17" s="51">
        <v>2.1252</v>
      </c>
      <c r="AB17" s="51">
        <v>2.1695000000000002</v>
      </c>
      <c r="AC17" s="51">
        <v>2.2153</v>
      </c>
      <c r="AD17" s="51">
        <v>2.2612000000000001</v>
      </c>
      <c r="AE17" s="51">
        <v>2.3071000000000002</v>
      </c>
      <c r="AF17" s="51">
        <v>2.2694999999999999</v>
      </c>
      <c r="AG17" s="51">
        <v>2.3151000000000002</v>
      </c>
      <c r="AH17" s="51">
        <v>2.3607</v>
      </c>
      <c r="AI17" s="51">
        <v>2.4064999999999999</v>
      </c>
      <c r="AJ17" s="51">
        <v>2.4523999999999999</v>
      </c>
      <c r="AK17" s="51">
        <v>2.4984999999999999</v>
      </c>
      <c r="AL17" s="51">
        <v>2.5451999999999999</v>
      </c>
      <c r="AM17" s="51">
        <v>2.5922000000000001</v>
      </c>
      <c r="AN17" s="51">
        <v>2.6395</v>
      </c>
      <c r="AO17" s="51">
        <v>2.6334</v>
      </c>
      <c r="AP17" s="51">
        <v>2.6814</v>
      </c>
      <c r="AQ17" s="51">
        <v>2.7299000000000002</v>
      </c>
      <c r="AR17" s="51">
        <v>2.7786</v>
      </c>
      <c r="AS17" s="51">
        <v>2.8273000000000001</v>
      </c>
      <c r="AT17" s="51">
        <v>2.8759000000000001</v>
      </c>
      <c r="AU17" s="51">
        <v>2.9245000000000001</v>
      </c>
      <c r="AV17" s="51">
        <v>2.9725000000000001</v>
      </c>
      <c r="AW17" s="51">
        <v>3.0196999999999998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2.0272000000000001</v>
      </c>
      <c r="D18" s="51">
        <v>1.794</v>
      </c>
      <c r="E18" s="51">
        <v>1.6914</v>
      </c>
      <c r="F18" s="51">
        <v>1.6309</v>
      </c>
      <c r="G18" s="51">
        <v>1.5933999999999999</v>
      </c>
      <c r="H18" s="51">
        <v>1.5766</v>
      </c>
      <c r="I18" s="51">
        <v>1.573</v>
      </c>
      <c r="J18" s="51">
        <v>1.5784</v>
      </c>
      <c r="K18" s="51">
        <v>1.8764000000000001</v>
      </c>
      <c r="L18" s="51">
        <v>1.8614999999999999</v>
      </c>
      <c r="M18" s="51">
        <v>1.8535999999999999</v>
      </c>
      <c r="N18" s="51">
        <v>1.8520000000000001</v>
      </c>
      <c r="O18" s="51">
        <v>1.8562000000000001</v>
      </c>
      <c r="P18" s="51">
        <v>1.8662000000000001</v>
      </c>
      <c r="Q18" s="51">
        <v>1.8818999999999999</v>
      </c>
      <c r="R18" s="51">
        <v>1.9025000000000001</v>
      </c>
      <c r="S18" s="51">
        <v>1.9285000000000001</v>
      </c>
      <c r="T18" s="51">
        <v>1.9589000000000001</v>
      </c>
      <c r="U18" s="51">
        <v>1.9938</v>
      </c>
      <c r="V18" s="51">
        <v>2.0316000000000001</v>
      </c>
      <c r="W18" s="51">
        <v>2.0729000000000002</v>
      </c>
      <c r="X18" s="51">
        <v>2.1168999999999998</v>
      </c>
      <c r="Y18" s="51">
        <v>2.1623999999999999</v>
      </c>
      <c r="Z18" s="51">
        <v>2.2090999999999998</v>
      </c>
      <c r="AA18" s="51">
        <v>2.2576999999999998</v>
      </c>
      <c r="AB18" s="51">
        <v>2.3068</v>
      </c>
      <c r="AC18" s="51">
        <v>2.3559999999999999</v>
      </c>
      <c r="AD18" s="51">
        <v>2.4053</v>
      </c>
      <c r="AE18" s="51">
        <v>2.4546000000000001</v>
      </c>
      <c r="AF18" s="51">
        <v>2.4169999999999998</v>
      </c>
      <c r="AG18" s="51">
        <v>2.4661</v>
      </c>
      <c r="AH18" s="51">
        <v>2.5152000000000001</v>
      </c>
      <c r="AI18" s="51">
        <v>2.5646</v>
      </c>
      <c r="AJ18" s="51">
        <v>2.6143000000000001</v>
      </c>
      <c r="AK18" s="51">
        <v>2.6642999999999999</v>
      </c>
      <c r="AL18" s="51">
        <v>2.7149000000000001</v>
      </c>
      <c r="AM18" s="51">
        <v>2.7660999999999998</v>
      </c>
      <c r="AN18" s="51">
        <v>2.8176999999999999</v>
      </c>
      <c r="AO18" s="51">
        <v>2.8136999999999999</v>
      </c>
      <c r="AP18" s="51">
        <v>2.8658000000000001</v>
      </c>
      <c r="AQ18" s="51">
        <v>2.9182999999999999</v>
      </c>
      <c r="AR18" s="51">
        <v>2.9710000000000001</v>
      </c>
      <c r="AS18" s="51">
        <v>3.0236000000000001</v>
      </c>
      <c r="AT18" s="51">
        <v>3.0758000000000001</v>
      </c>
      <c r="AU18" s="51">
        <v>3.1276000000000002</v>
      </c>
      <c r="AV18" s="51">
        <v>3.1787999999999998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2.0678999999999998</v>
      </c>
      <c r="D19" s="51">
        <v>1.8376999999999999</v>
      </c>
      <c r="E19" s="51">
        <v>1.7382</v>
      </c>
      <c r="F19" s="51">
        <v>1.6807000000000001</v>
      </c>
      <c r="G19" s="51">
        <v>1.6465000000000001</v>
      </c>
      <c r="H19" s="51">
        <v>1.6327</v>
      </c>
      <c r="I19" s="51">
        <v>1.6323000000000001</v>
      </c>
      <c r="J19" s="51">
        <v>1.6409</v>
      </c>
      <c r="K19" s="51">
        <v>1.9422999999999999</v>
      </c>
      <c r="L19" s="51">
        <v>1.9298</v>
      </c>
      <c r="M19" s="51">
        <v>1.9249000000000001</v>
      </c>
      <c r="N19" s="51">
        <v>1.9271</v>
      </c>
      <c r="O19" s="51">
        <v>1.9359999999999999</v>
      </c>
      <c r="P19" s="51">
        <v>1.9515</v>
      </c>
      <c r="Q19" s="51">
        <v>1.9729000000000001</v>
      </c>
      <c r="R19" s="51">
        <v>2</v>
      </c>
      <c r="S19" s="51">
        <v>2.0324</v>
      </c>
      <c r="T19" s="51">
        <v>2.0693999999999999</v>
      </c>
      <c r="U19" s="51">
        <v>2.1099000000000001</v>
      </c>
      <c r="V19" s="51">
        <v>2.1545000000000001</v>
      </c>
      <c r="W19" s="51">
        <v>2.2014999999999998</v>
      </c>
      <c r="X19" s="51">
        <v>2.2502</v>
      </c>
      <c r="Y19" s="51">
        <v>2.3010999999999999</v>
      </c>
      <c r="Z19" s="51">
        <v>2.3532000000000002</v>
      </c>
      <c r="AA19" s="51">
        <v>2.4058000000000002</v>
      </c>
      <c r="AB19" s="51">
        <v>2.4586000000000001</v>
      </c>
      <c r="AC19" s="51">
        <v>2.5114000000000001</v>
      </c>
      <c r="AD19" s="51">
        <v>2.5640999999999998</v>
      </c>
      <c r="AE19" s="51">
        <v>2.6168</v>
      </c>
      <c r="AF19" s="51">
        <v>2.5794999999999999</v>
      </c>
      <c r="AG19" s="51">
        <v>2.6322999999999999</v>
      </c>
      <c r="AH19" s="51">
        <v>2.6852999999999998</v>
      </c>
      <c r="AI19" s="51">
        <v>2.7385999999999999</v>
      </c>
      <c r="AJ19" s="51">
        <v>2.7926000000000002</v>
      </c>
      <c r="AK19" s="51">
        <v>2.847</v>
      </c>
      <c r="AL19" s="51">
        <v>2.9024000000000001</v>
      </c>
      <c r="AM19" s="51">
        <v>2.9586000000000001</v>
      </c>
      <c r="AN19" s="51">
        <v>3.0152999999999999</v>
      </c>
      <c r="AO19" s="51">
        <v>3.0118999999999998</v>
      </c>
      <c r="AP19" s="51">
        <v>3.0686</v>
      </c>
      <c r="AQ19" s="51">
        <v>3.1253000000000002</v>
      </c>
      <c r="AR19" s="51">
        <v>3.1819000000000002</v>
      </c>
      <c r="AS19" s="51">
        <v>3.2385000000000002</v>
      </c>
      <c r="AT19" s="51">
        <v>3.2945000000000002</v>
      </c>
      <c r="AU19" s="51">
        <v>3.3498000000000001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2.1152000000000002</v>
      </c>
      <c r="D20" s="51">
        <v>1.8882000000000001</v>
      </c>
      <c r="E20" s="51">
        <v>1.7921</v>
      </c>
      <c r="F20" s="51">
        <v>1.738</v>
      </c>
      <c r="G20" s="51">
        <v>1.7071000000000001</v>
      </c>
      <c r="H20" s="51">
        <v>1.6968000000000001</v>
      </c>
      <c r="I20" s="51">
        <v>1.6998</v>
      </c>
      <c r="J20" s="51">
        <v>1.712</v>
      </c>
      <c r="K20" s="51">
        <v>2.0173999999999999</v>
      </c>
      <c r="L20" s="51">
        <v>2.0078999999999998</v>
      </c>
      <c r="M20" s="51">
        <v>2.0070000000000001</v>
      </c>
      <c r="N20" s="51">
        <v>2.0139999999999998</v>
      </c>
      <c r="O20" s="51">
        <v>2.0287000000000002</v>
      </c>
      <c r="P20" s="51">
        <v>2.0505</v>
      </c>
      <c r="Q20" s="51">
        <v>2.0783999999999998</v>
      </c>
      <c r="R20" s="51">
        <v>2.1128999999999998</v>
      </c>
      <c r="S20" s="51">
        <v>2.1518999999999999</v>
      </c>
      <c r="T20" s="51">
        <v>2.1956000000000002</v>
      </c>
      <c r="U20" s="51">
        <v>2.2431000000000001</v>
      </c>
      <c r="V20" s="51">
        <v>2.2932999999999999</v>
      </c>
      <c r="W20" s="51">
        <v>2.3456000000000001</v>
      </c>
      <c r="X20" s="51">
        <v>2.4005000000000001</v>
      </c>
      <c r="Y20" s="51">
        <v>2.4563000000000001</v>
      </c>
      <c r="Z20" s="51">
        <v>2.5125999999999999</v>
      </c>
      <c r="AA20" s="51">
        <v>2.5691000000000002</v>
      </c>
      <c r="AB20" s="51">
        <v>2.6255999999999999</v>
      </c>
      <c r="AC20" s="51">
        <v>2.6819999999999999</v>
      </c>
      <c r="AD20" s="51">
        <v>2.7393999999999998</v>
      </c>
      <c r="AE20" s="51">
        <v>2.7968999999999999</v>
      </c>
      <c r="AF20" s="51">
        <v>2.7581000000000002</v>
      </c>
      <c r="AG20" s="51">
        <v>2.8149000000000002</v>
      </c>
      <c r="AH20" s="51">
        <v>2.8723000000000001</v>
      </c>
      <c r="AI20" s="51">
        <v>2.9304999999999999</v>
      </c>
      <c r="AJ20" s="51">
        <v>2.9895</v>
      </c>
      <c r="AK20" s="51">
        <v>3.0493000000000001</v>
      </c>
      <c r="AL20" s="51">
        <v>3.1097000000000001</v>
      </c>
      <c r="AM20" s="51">
        <v>3.1705999999999999</v>
      </c>
      <c r="AN20" s="51">
        <v>3.2321</v>
      </c>
      <c r="AO20" s="51">
        <v>3.2294999999999998</v>
      </c>
      <c r="AP20" s="51">
        <v>3.2907000000000002</v>
      </c>
      <c r="AQ20" s="51">
        <v>3.3519999999999999</v>
      </c>
      <c r="AR20" s="51">
        <v>3.4129999999999998</v>
      </c>
      <c r="AS20" s="51">
        <v>3.4733999999999998</v>
      </c>
      <c r="AT20" s="51">
        <v>3.5329000000000002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2.17</v>
      </c>
      <c r="D21" s="51">
        <v>1.9463999999999999</v>
      </c>
      <c r="E21" s="51">
        <v>1.8539000000000001</v>
      </c>
      <c r="F21" s="51">
        <v>1.8032999999999999</v>
      </c>
      <c r="G21" s="51">
        <v>1.7761</v>
      </c>
      <c r="H21" s="51">
        <v>1.7697000000000001</v>
      </c>
      <c r="I21" s="51">
        <v>1.7767999999999999</v>
      </c>
      <c r="J21" s="51">
        <v>1.7930999999999999</v>
      </c>
      <c r="K21" s="51">
        <v>2.1031</v>
      </c>
      <c r="L21" s="51">
        <v>2.0975000000000001</v>
      </c>
      <c r="M21" s="51">
        <v>2.1017000000000001</v>
      </c>
      <c r="N21" s="51">
        <v>2.1147999999999998</v>
      </c>
      <c r="O21" s="51">
        <v>2.1362999999999999</v>
      </c>
      <c r="P21" s="51">
        <v>2.1648999999999998</v>
      </c>
      <c r="Q21" s="51">
        <v>2.2010000000000001</v>
      </c>
      <c r="R21" s="51">
        <v>2.242</v>
      </c>
      <c r="S21" s="51">
        <v>2.2888000000000002</v>
      </c>
      <c r="T21" s="51">
        <v>2.3393999999999999</v>
      </c>
      <c r="U21" s="51">
        <v>2.3927999999999998</v>
      </c>
      <c r="V21" s="51">
        <v>2.4493999999999998</v>
      </c>
      <c r="W21" s="51">
        <v>2.5081000000000002</v>
      </c>
      <c r="X21" s="51">
        <v>2.5676999999999999</v>
      </c>
      <c r="Y21" s="51">
        <v>2.6278000000000001</v>
      </c>
      <c r="Z21" s="51">
        <v>2.6882000000000001</v>
      </c>
      <c r="AA21" s="51">
        <v>2.7484999999999999</v>
      </c>
      <c r="AB21" s="51">
        <v>2.8098000000000001</v>
      </c>
      <c r="AC21" s="51">
        <v>2.8712</v>
      </c>
      <c r="AD21" s="51">
        <v>2.9327999999999999</v>
      </c>
      <c r="AE21" s="51">
        <v>2.9946999999999999</v>
      </c>
      <c r="AF21" s="51">
        <v>2.9540999999999999</v>
      </c>
      <c r="AG21" s="51">
        <v>3.0160999999999998</v>
      </c>
      <c r="AH21" s="51">
        <v>3.0789</v>
      </c>
      <c r="AI21" s="51">
        <v>3.1423999999999999</v>
      </c>
      <c r="AJ21" s="51">
        <v>3.2065999999999999</v>
      </c>
      <c r="AK21" s="51">
        <v>3.2715000000000001</v>
      </c>
      <c r="AL21" s="51">
        <v>3.3372000000000002</v>
      </c>
      <c r="AM21" s="51">
        <v>3.4034</v>
      </c>
      <c r="AN21" s="51">
        <v>3.47</v>
      </c>
      <c r="AO21" s="51">
        <v>3.468</v>
      </c>
      <c r="AP21" s="51">
        <v>3.5339999999999998</v>
      </c>
      <c r="AQ21" s="51">
        <v>3.5996999999999999</v>
      </c>
      <c r="AR21" s="51">
        <v>3.665</v>
      </c>
      <c r="AS21" s="51">
        <v>3.7294999999999998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2.2324999999999999</v>
      </c>
      <c r="D22" s="51">
        <v>2.0125999999999999</v>
      </c>
      <c r="E22" s="51">
        <v>1.9238999999999999</v>
      </c>
      <c r="F22" s="51">
        <v>1.8773</v>
      </c>
      <c r="G22" s="51">
        <v>1.8544</v>
      </c>
      <c r="H22" s="51">
        <v>1.8524</v>
      </c>
      <c r="I22" s="51">
        <v>1.8640000000000001</v>
      </c>
      <c r="J22" s="51">
        <v>1.8855</v>
      </c>
      <c r="K22" s="51">
        <v>2.2008000000000001</v>
      </c>
      <c r="L22" s="51">
        <v>2.2004000000000001</v>
      </c>
      <c r="M22" s="51">
        <v>2.2107999999999999</v>
      </c>
      <c r="N22" s="51">
        <v>2.2313000000000001</v>
      </c>
      <c r="O22" s="51">
        <v>2.2603</v>
      </c>
      <c r="P22" s="51">
        <v>2.2974999999999999</v>
      </c>
      <c r="Q22" s="51">
        <v>2.3405999999999998</v>
      </c>
      <c r="R22" s="51">
        <v>2.3902999999999999</v>
      </c>
      <c r="S22" s="51">
        <v>2.4439000000000002</v>
      </c>
      <c r="T22" s="51">
        <v>2.5007999999999999</v>
      </c>
      <c r="U22" s="51">
        <v>2.5615999999999999</v>
      </c>
      <c r="V22" s="51">
        <v>2.6240999999999999</v>
      </c>
      <c r="W22" s="51">
        <v>2.6877</v>
      </c>
      <c r="X22" s="51">
        <v>2.7519</v>
      </c>
      <c r="Y22" s="51">
        <v>2.8163</v>
      </c>
      <c r="Z22" s="51">
        <v>2.8814000000000002</v>
      </c>
      <c r="AA22" s="51">
        <v>2.9470999999999998</v>
      </c>
      <c r="AB22" s="51">
        <v>3.0127000000000002</v>
      </c>
      <c r="AC22" s="51">
        <v>3.0787</v>
      </c>
      <c r="AD22" s="51">
        <v>3.1448</v>
      </c>
      <c r="AE22" s="51">
        <v>3.2113999999999998</v>
      </c>
      <c r="AF22" s="51">
        <v>3.1705000000000001</v>
      </c>
      <c r="AG22" s="51">
        <v>3.2378999999999998</v>
      </c>
      <c r="AH22" s="51">
        <v>3.3058999999999998</v>
      </c>
      <c r="AI22" s="51">
        <v>3.3748999999999998</v>
      </c>
      <c r="AJ22" s="51">
        <v>3.4447999999999999</v>
      </c>
      <c r="AK22" s="51">
        <v>3.5152999999999999</v>
      </c>
      <c r="AL22" s="51">
        <v>3.5865</v>
      </c>
      <c r="AM22" s="51">
        <v>3.6583999999999999</v>
      </c>
      <c r="AN22" s="51">
        <v>3.7305999999999999</v>
      </c>
      <c r="AO22" s="51">
        <v>3.7286000000000001</v>
      </c>
      <c r="AP22" s="51">
        <v>3.7997000000000001</v>
      </c>
      <c r="AQ22" s="51">
        <v>3.8702000000000001</v>
      </c>
      <c r="AR22" s="51">
        <v>3.9398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2.3033999999999999</v>
      </c>
      <c r="D23" s="51">
        <v>2.0874000000000001</v>
      </c>
      <c r="E23" s="51">
        <v>2.0030000000000001</v>
      </c>
      <c r="F23" s="51">
        <v>1.9610000000000001</v>
      </c>
      <c r="G23" s="51">
        <v>1.9430000000000001</v>
      </c>
      <c r="H23" s="51">
        <v>1.9460999999999999</v>
      </c>
      <c r="I23" s="51">
        <v>1.9632000000000001</v>
      </c>
      <c r="J23" s="51">
        <v>1.9913000000000001</v>
      </c>
      <c r="K23" s="51">
        <v>2.3126000000000002</v>
      </c>
      <c r="L23" s="51">
        <v>2.3188</v>
      </c>
      <c r="M23" s="51">
        <v>2.3371</v>
      </c>
      <c r="N23" s="51">
        <v>2.3656000000000001</v>
      </c>
      <c r="O23" s="51">
        <v>2.4035000000000002</v>
      </c>
      <c r="P23" s="51">
        <v>2.4487000000000001</v>
      </c>
      <c r="Q23" s="51">
        <v>2.5007999999999999</v>
      </c>
      <c r="R23" s="51">
        <v>2.5573999999999999</v>
      </c>
      <c r="S23" s="51">
        <v>2.6183000000000001</v>
      </c>
      <c r="T23" s="51">
        <v>2.6829999999999998</v>
      </c>
      <c r="U23" s="51">
        <v>2.7494999999999998</v>
      </c>
      <c r="V23" s="51">
        <v>2.8172000000000001</v>
      </c>
      <c r="W23" s="51">
        <v>2.8856000000000002</v>
      </c>
      <c r="X23" s="51">
        <v>2.9544999999999999</v>
      </c>
      <c r="Y23" s="51">
        <v>3.0245000000000002</v>
      </c>
      <c r="Z23" s="51">
        <v>3.0945</v>
      </c>
      <c r="AA23" s="51">
        <v>3.1646999999999998</v>
      </c>
      <c r="AB23" s="51">
        <v>3.2349999999999999</v>
      </c>
      <c r="AC23" s="51">
        <v>3.3058000000000001</v>
      </c>
      <c r="AD23" s="51">
        <v>3.3771</v>
      </c>
      <c r="AE23" s="51">
        <v>3.4489999999999998</v>
      </c>
      <c r="AF23" s="51">
        <v>3.4077000000000002</v>
      </c>
      <c r="AG23" s="51">
        <v>3.4809000000000001</v>
      </c>
      <c r="AH23" s="51">
        <v>3.5550000000000002</v>
      </c>
      <c r="AI23" s="51">
        <v>3.6299000000000001</v>
      </c>
      <c r="AJ23" s="51">
        <v>3.7057000000000002</v>
      </c>
      <c r="AK23" s="51">
        <v>3.7825000000000002</v>
      </c>
      <c r="AL23" s="51">
        <v>3.8597999999999999</v>
      </c>
      <c r="AM23" s="51">
        <v>3.9375</v>
      </c>
      <c r="AN23" s="51">
        <v>4.0152000000000001</v>
      </c>
      <c r="AO23" s="51">
        <v>4.0136000000000003</v>
      </c>
      <c r="AP23" s="51">
        <v>4.0895999999999999</v>
      </c>
      <c r="AQ23" s="51">
        <v>4.1646000000000001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2.3832</v>
      </c>
      <c r="D24" s="51">
        <v>2.1716000000000002</v>
      </c>
      <c r="E24" s="51">
        <v>2.0922000000000001</v>
      </c>
      <c r="F24" s="51">
        <v>2.0556000000000001</v>
      </c>
      <c r="G24" s="51">
        <v>2.0432999999999999</v>
      </c>
      <c r="H24" s="51">
        <v>2.0526</v>
      </c>
      <c r="I24" s="51">
        <v>2.0764999999999998</v>
      </c>
      <c r="J24" s="51">
        <v>2.1122000000000001</v>
      </c>
      <c r="K24" s="51">
        <v>2.4411999999999998</v>
      </c>
      <c r="L24" s="51">
        <v>2.4554999999999998</v>
      </c>
      <c r="M24" s="51">
        <v>2.4824000000000002</v>
      </c>
      <c r="N24" s="51">
        <v>2.5202</v>
      </c>
      <c r="O24" s="51">
        <v>2.5670000000000002</v>
      </c>
      <c r="P24" s="51">
        <v>2.6213000000000002</v>
      </c>
      <c r="Q24" s="51">
        <v>2.6808999999999998</v>
      </c>
      <c r="R24" s="51">
        <v>2.7458</v>
      </c>
      <c r="S24" s="51">
        <v>2.8142999999999998</v>
      </c>
      <c r="T24" s="51">
        <v>2.8849</v>
      </c>
      <c r="U24" s="51">
        <v>2.9569000000000001</v>
      </c>
      <c r="V24" s="51">
        <v>3.0295000000000001</v>
      </c>
      <c r="W24" s="51">
        <v>3.1036000000000001</v>
      </c>
      <c r="X24" s="51">
        <v>3.1779999999999999</v>
      </c>
      <c r="Y24" s="51">
        <v>3.2526999999999999</v>
      </c>
      <c r="Z24" s="51">
        <v>3.3273999999999999</v>
      </c>
      <c r="AA24" s="51">
        <v>3.4024999999999999</v>
      </c>
      <c r="AB24" s="51">
        <v>3.4781</v>
      </c>
      <c r="AC24" s="51">
        <v>3.5541999999999998</v>
      </c>
      <c r="AD24" s="51">
        <v>3.6313</v>
      </c>
      <c r="AE24" s="51">
        <v>3.7094</v>
      </c>
      <c r="AF24" s="51">
        <v>3.6678000000000002</v>
      </c>
      <c r="AG24" s="51">
        <v>3.7471999999999999</v>
      </c>
      <c r="AH24" s="51">
        <v>3.8275999999999999</v>
      </c>
      <c r="AI24" s="51">
        <v>3.9091999999999998</v>
      </c>
      <c r="AJ24" s="51">
        <v>3.9916999999999998</v>
      </c>
      <c r="AK24" s="51">
        <v>4.0747999999999998</v>
      </c>
      <c r="AL24" s="51">
        <v>4.1582999999999997</v>
      </c>
      <c r="AM24" s="51">
        <v>4.2423000000000002</v>
      </c>
      <c r="AN24" s="51">
        <v>4.3262</v>
      </c>
      <c r="AO24" s="51">
        <v>4.3238000000000003</v>
      </c>
      <c r="AP24" s="51">
        <v>4.4048999999999996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2.4727999999999999</v>
      </c>
      <c r="D25" s="51">
        <v>2.2665999999999999</v>
      </c>
      <c r="E25" s="51">
        <v>2.1930000000000001</v>
      </c>
      <c r="F25" s="51">
        <v>2.1627999999999998</v>
      </c>
      <c r="G25" s="51">
        <v>2.1574</v>
      </c>
      <c r="H25" s="51">
        <v>2.1739999999999999</v>
      </c>
      <c r="I25" s="51">
        <v>2.2061000000000002</v>
      </c>
      <c r="J25" s="51">
        <v>2.2517999999999998</v>
      </c>
      <c r="K25" s="51">
        <v>2.5895000000000001</v>
      </c>
      <c r="L25" s="51">
        <v>2.6128999999999998</v>
      </c>
      <c r="M25" s="51">
        <v>2.6496</v>
      </c>
      <c r="N25" s="51">
        <v>2.6970999999999998</v>
      </c>
      <c r="O25" s="51">
        <v>2.7532999999999999</v>
      </c>
      <c r="P25" s="51">
        <v>2.8155999999999999</v>
      </c>
      <c r="Q25" s="51">
        <v>2.8843999999999999</v>
      </c>
      <c r="R25" s="51">
        <v>2.9567000000000001</v>
      </c>
      <c r="S25" s="51">
        <v>3.0314000000000001</v>
      </c>
      <c r="T25" s="51">
        <v>3.1076999999999999</v>
      </c>
      <c r="U25" s="51">
        <v>3.1850000000000001</v>
      </c>
      <c r="V25" s="51">
        <v>3.2639</v>
      </c>
      <c r="W25" s="51">
        <v>3.3431000000000002</v>
      </c>
      <c r="X25" s="51">
        <v>3.4224999999999999</v>
      </c>
      <c r="Y25" s="51">
        <v>3.5021</v>
      </c>
      <c r="Z25" s="51">
        <v>3.5821000000000001</v>
      </c>
      <c r="AA25" s="51">
        <v>3.6625000000000001</v>
      </c>
      <c r="AB25" s="51">
        <v>3.7439</v>
      </c>
      <c r="AC25" s="51">
        <v>3.8262999999999998</v>
      </c>
      <c r="AD25" s="51">
        <v>3.9096000000000002</v>
      </c>
      <c r="AE25" s="51">
        <v>3.9944000000000002</v>
      </c>
      <c r="AF25" s="51">
        <v>3.9523999999999999</v>
      </c>
      <c r="AG25" s="51">
        <v>4.0388999999999999</v>
      </c>
      <c r="AH25" s="51">
        <v>4.1264000000000003</v>
      </c>
      <c r="AI25" s="51">
        <v>4.2149000000000001</v>
      </c>
      <c r="AJ25" s="51">
        <v>4.3041999999999998</v>
      </c>
      <c r="AK25" s="51">
        <v>4.3944000000000001</v>
      </c>
      <c r="AL25" s="51">
        <v>4.4847999999999999</v>
      </c>
      <c r="AM25" s="51">
        <v>4.5750000000000002</v>
      </c>
      <c r="AN25" s="51">
        <v>4.6646999999999998</v>
      </c>
      <c r="AO25" s="51">
        <v>4.6616999999999997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2.5741999999999998</v>
      </c>
      <c r="D26" s="51">
        <v>2.3742999999999999</v>
      </c>
      <c r="E26" s="51">
        <v>2.3077000000000001</v>
      </c>
      <c r="F26" s="51">
        <v>2.2852000000000001</v>
      </c>
      <c r="G26" s="51">
        <v>2.2879999999999998</v>
      </c>
      <c r="H26" s="51">
        <v>2.3134000000000001</v>
      </c>
      <c r="I26" s="51">
        <v>2.3559999999999999</v>
      </c>
      <c r="J26" s="51">
        <v>2.4125000000000001</v>
      </c>
      <c r="K26" s="51">
        <v>2.7604000000000002</v>
      </c>
      <c r="L26" s="51">
        <v>2.7942</v>
      </c>
      <c r="M26" s="51">
        <v>2.8412000000000002</v>
      </c>
      <c r="N26" s="51">
        <v>2.8984999999999999</v>
      </c>
      <c r="O26" s="51">
        <v>2.9632000000000001</v>
      </c>
      <c r="P26" s="51">
        <v>3.0354000000000001</v>
      </c>
      <c r="Q26" s="51">
        <v>3.1114000000000002</v>
      </c>
      <c r="R26" s="51">
        <v>3.1901999999999999</v>
      </c>
      <c r="S26" s="51">
        <v>3.2707000000000002</v>
      </c>
      <c r="T26" s="51">
        <v>3.3531</v>
      </c>
      <c r="U26" s="51">
        <v>3.4365999999999999</v>
      </c>
      <c r="V26" s="51">
        <v>3.5206</v>
      </c>
      <c r="W26" s="51">
        <v>3.6048</v>
      </c>
      <c r="X26" s="51">
        <v>3.6894</v>
      </c>
      <c r="Y26" s="51">
        <v>3.7744</v>
      </c>
      <c r="Z26" s="51">
        <v>3.8601000000000001</v>
      </c>
      <c r="AA26" s="51">
        <v>3.9468999999999999</v>
      </c>
      <c r="AB26" s="51">
        <v>4.0346000000000002</v>
      </c>
      <c r="AC26" s="51">
        <v>4.1238000000000001</v>
      </c>
      <c r="AD26" s="51">
        <v>4.2144000000000004</v>
      </c>
      <c r="AE26" s="51">
        <v>4.3064999999999998</v>
      </c>
      <c r="AF26" s="51">
        <v>4.2641</v>
      </c>
      <c r="AG26" s="51">
        <v>4.3578999999999999</v>
      </c>
      <c r="AH26" s="51">
        <v>4.4531000000000001</v>
      </c>
      <c r="AI26" s="51">
        <v>4.5492999999999997</v>
      </c>
      <c r="AJ26" s="51">
        <v>4.6462000000000003</v>
      </c>
      <c r="AK26" s="51">
        <v>4.7434000000000003</v>
      </c>
      <c r="AL26" s="51">
        <v>4.8404999999999996</v>
      </c>
      <c r="AM26" s="51">
        <v>4.9372999999999996</v>
      </c>
      <c r="AN26" s="51">
        <v>5.0331999999999999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2.6897000000000002</v>
      </c>
      <c r="D27" s="51">
        <v>2.4971999999999999</v>
      </c>
      <c r="E27" s="51">
        <v>2.4392999999999998</v>
      </c>
      <c r="F27" s="51">
        <v>2.4260000000000002</v>
      </c>
      <c r="G27" s="51">
        <v>2.4384999999999999</v>
      </c>
      <c r="H27" s="51">
        <v>2.4746999999999999</v>
      </c>
      <c r="I27" s="51">
        <v>2.5291999999999999</v>
      </c>
      <c r="J27" s="51">
        <v>2.5989</v>
      </c>
      <c r="K27" s="51">
        <v>2.9575</v>
      </c>
      <c r="L27" s="51">
        <v>3.0021</v>
      </c>
      <c r="M27" s="51">
        <v>3.0592999999999999</v>
      </c>
      <c r="N27" s="51">
        <v>3.1257000000000001</v>
      </c>
      <c r="O27" s="51">
        <v>3.2006999999999999</v>
      </c>
      <c r="P27" s="51">
        <v>3.2801</v>
      </c>
      <c r="Q27" s="51">
        <v>3.3626999999999998</v>
      </c>
      <c r="R27" s="51">
        <v>3.4474</v>
      </c>
      <c r="S27" s="51">
        <v>3.5347</v>
      </c>
      <c r="T27" s="51">
        <v>3.6229</v>
      </c>
      <c r="U27" s="51">
        <v>3.7117</v>
      </c>
      <c r="V27" s="51">
        <v>3.8008000000000002</v>
      </c>
      <c r="W27" s="51">
        <v>3.8904000000000001</v>
      </c>
      <c r="X27" s="51">
        <v>3.9805999999999999</v>
      </c>
      <c r="Y27" s="51">
        <v>4.0717999999999996</v>
      </c>
      <c r="Z27" s="51">
        <v>4.1638999999999999</v>
      </c>
      <c r="AA27" s="51">
        <v>4.2575000000000003</v>
      </c>
      <c r="AB27" s="51">
        <v>4.3525999999999998</v>
      </c>
      <c r="AC27" s="51">
        <v>4.4493999999999998</v>
      </c>
      <c r="AD27" s="51">
        <v>4.5476999999999999</v>
      </c>
      <c r="AE27" s="51">
        <v>4.6485000000000003</v>
      </c>
      <c r="AF27" s="51">
        <v>4.6050000000000004</v>
      </c>
      <c r="AG27" s="51">
        <v>4.7072000000000003</v>
      </c>
      <c r="AH27" s="51">
        <v>4.8105000000000002</v>
      </c>
      <c r="AI27" s="51">
        <v>4.9146000000000001</v>
      </c>
      <c r="AJ27" s="51">
        <v>5.0190999999999999</v>
      </c>
      <c r="AK27" s="51">
        <v>5.1238999999999999</v>
      </c>
      <c r="AL27" s="51">
        <v>5.2282999999999999</v>
      </c>
      <c r="AM27" s="51">
        <v>5.3316999999999997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2.8216999999999999</v>
      </c>
      <c r="D28" s="51">
        <v>2.6385000000000001</v>
      </c>
      <c r="E28" s="51">
        <v>2.5909</v>
      </c>
      <c r="F28" s="51">
        <v>2.5884999999999998</v>
      </c>
      <c r="G28" s="51">
        <v>2.6124000000000001</v>
      </c>
      <c r="H28" s="51">
        <v>2.6613000000000002</v>
      </c>
      <c r="I28" s="51">
        <v>2.7294</v>
      </c>
      <c r="J28" s="51">
        <v>2.8123999999999998</v>
      </c>
      <c r="K28" s="51">
        <v>3.1833999999999998</v>
      </c>
      <c r="L28" s="51">
        <v>3.2387000000000001</v>
      </c>
      <c r="M28" s="51">
        <v>3.3052000000000001</v>
      </c>
      <c r="N28" s="51">
        <v>3.3820999999999999</v>
      </c>
      <c r="O28" s="51">
        <v>3.4645000000000001</v>
      </c>
      <c r="P28" s="51">
        <v>3.5507</v>
      </c>
      <c r="Q28" s="51">
        <v>3.6393</v>
      </c>
      <c r="R28" s="51">
        <v>3.7311000000000001</v>
      </c>
      <c r="S28" s="51">
        <v>3.8239000000000001</v>
      </c>
      <c r="T28" s="51">
        <v>3.9173</v>
      </c>
      <c r="U28" s="51">
        <v>4.0114999999999998</v>
      </c>
      <c r="V28" s="51">
        <v>4.1060999999999996</v>
      </c>
      <c r="W28" s="51">
        <v>4.2016999999999998</v>
      </c>
      <c r="X28" s="51">
        <v>4.2983000000000002</v>
      </c>
      <c r="Y28" s="51">
        <v>4.3960999999999997</v>
      </c>
      <c r="Z28" s="51">
        <v>4.4957000000000003</v>
      </c>
      <c r="AA28" s="51">
        <v>4.5970000000000004</v>
      </c>
      <c r="AB28" s="51">
        <v>4.7000999999999999</v>
      </c>
      <c r="AC28" s="51">
        <v>4.8055000000000003</v>
      </c>
      <c r="AD28" s="51">
        <v>4.9137000000000004</v>
      </c>
      <c r="AE28" s="51">
        <v>5.0236000000000001</v>
      </c>
      <c r="AF28" s="51">
        <v>4.9779</v>
      </c>
      <c r="AG28" s="51">
        <v>5.0887000000000002</v>
      </c>
      <c r="AH28" s="51">
        <v>5.2004000000000001</v>
      </c>
      <c r="AI28" s="51">
        <v>5.3131000000000004</v>
      </c>
      <c r="AJ28" s="51">
        <v>5.4260000000000002</v>
      </c>
      <c r="AK28" s="51">
        <v>5.5384000000000002</v>
      </c>
      <c r="AL28" s="51">
        <v>5.6497999999999999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2.9742000000000002</v>
      </c>
      <c r="D29" s="51">
        <v>2.8020999999999998</v>
      </c>
      <c r="E29" s="51">
        <v>2.7667000000000002</v>
      </c>
      <c r="F29" s="51">
        <v>2.7770000000000001</v>
      </c>
      <c r="G29" s="51">
        <v>2.8140000000000001</v>
      </c>
      <c r="H29" s="51">
        <v>2.8769999999999998</v>
      </c>
      <c r="I29" s="51">
        <v>2.9592999999999998</v>
      </c>
      <c r="J29" s="51">
        <v>3.0573999999999999</v>
      </c>
      <c r="K29" s="51">
        <v>3.4405999999999999</v>
      </c>
      <c r="L29" s="51">
        <v>3.5049999999999999</v>
      </c>
      <c r="M29" s="51">
        <v>3.5823999999999998</v>
      </c>
      <c r="N29" s="51">
        <v>3.6669</v>
      </c>
      <c r="O29" s="51">
        <v>3.7559</v>
      </c>
      <c r="P29" s="51">
        <v>3.8479999999999999</v>
      </c>
      <c r="Q29" s="51">
        <v>3.9439000000000002</v>
      </c>
      <c r="R29" s="51">
        <v>4.0411000000000001</v>
      </c>
      <c r="S29" s="51">
        <v>4.1391</v>
      </c>
      <c r="T29" s="51">
        <v>4.2380000000000004</v>
      </c>
      <c r="U29" s="51">
        <v>4.3376000000000001</v>
      </c>
      <c r="V29" s="51">
        <v>4.4386000000000001</v>
      </c>
      <c r="W29" s="51">
        <v>4.5407000000000002</v>
      </c>
      <c r="X29" s="51">
        <v>4.6444000000000001</v>
      </c>
      <c r="Y29" s="51">
        <v>4.7500999999999998</v>
      </c>
      <c r="Z29" s="51">
        <v>4.8578000000000001</v>
      </c>
      <c r="AA29" s="51">
        <v>4.9676</v>
      </c>
      <c r="AB29" s="51">
        <v>5.0804999999999998</v>
      </c>
      <c r="AC29" s="51">
        <v>5.1959999999999997</v>
      </c>
      <c r="AD29" s="51">
        <v>5.3136000000000001</v>
      </c>
      <c r="AE29" s="51">
        <v>5.4332000000000003</v>
      </c>
      <c r="AF29" s="51">
        <v>5.3845999999999998</v>
      </c>
      <c r="AG29" s="51">
        <v>5.5049999999999999</v>
      </c>
      <c r="AH29" s="51">
        <v>5.6261000000000001</v>
      </c>
      <c r="AI29" s="51">
        <v>5.7476000000000003</v>
      </c>
      <c r="AJ29" s="51">
        <v>5.8685999999999998</v>
      </c>
      <c r="AK29" s="51">
        <v>5.9885999999999999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3.1516000000000002</v>
      </c>
      <c r="D30" s="51">
        <v>2.9925999999999999</v>
      </c>
      <c r="E30" s="51">
        <v>2.9712999999999998</v>
      </c>
      <c r="F30" s="51">
        <v>2.9954000000000001</v>
      </c>
      <c r="G30" s="51">
        <v>3.0470999999999999</v>
      </c>
      <c r="H30" s="51">
        <v>3.1252</v>
      </c>
      <c r="I30" s="51">
        <v>3.2233999999999998</v>
      </c>
      <c r="J30" s="51">
        <v>3.3357000000000001</v>
      </c>
      <c r="K30" s="51">
        <v>3.73</v>
      </c>
      <c r="L30" s="51">
        <v>3.8048999999999999</v>
      </c>
      <c r="M30" s="51">
        <v>3.8898999999999999</v>
      </c>
      <c r="N30" s="51">
        <v>3.9809000000000001</v>
      </c>
      <c r="O30" s="51">
        <v>4.0757000000000003</v>
      </c>
      <c r="P30" s="51">
        <v>4.1749000000000001</v>
      </c>
      <c r="Q30" s="51">
        <v>4.2759</v>
      </c>
      <c r="R30" s="51">
        <v>4.3780999999999999</v>
      </c>
      <c r="S30" s="51">
        <v>4.4817</v>
      </c>
      <c r="T30" s="51">
        <v>4.5861999999999998</v>
      </c>
      <c r="U30" s="51">
        <v>4.6923000000000004</v>
      </c>
      <c r="V30" s="51">
        <v>4.8</v>
      </c>
      <c r="W30" s="51">
        <v>4.9096000000000002</v>
      </c>
      <c r="X30" s="51">
        <v>5.0216000000000003</v>
      </c>
      <c r="Y30" s="51">
        <v>5.1357999999999997</v>
      </c>
      <c r="Z30" s="51">
        <v>5.2527999999999997</v>
      </c>
      <c r="AA30" s="51">
        <v>5.3731999999999998</v>
      </c>
      <c r="AB30" s="51">
        <v>5.4964000000000004</v>
      </c>
      <c r="AC30" s="51">
        <v>5.6219999999999999</v>
      </c>
      <c r="AD30" s="51">
        <v>5.7503000000000002</v>
      </c>
      <c r="AE30" s="51">
        <v>5.8806000000000003</v>
      </c>
      <c r="AF30" s="51">
        <v>5.8285999999999998</v>
      </c>
      <c r="AG30" s="51">
        <v>5.9588000000000001</v>
      </c>
      <c r="AH30" s="51">
        <v>6.0894000000000004</v>
      </c>
      <c r="AI30" s="51">
        <v>6.2195999999999998</v>
      </c>
      <c r="AJ30" s="51">
        <v>6.3490000000000002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3.3580999999999999</v>
      </c>
      <c r="D31" s="51">
        <v>3.214</v>
      </c>
      <c r="E31" s="51">
        <v>3.2082000000000002</v>
      </c>
      <c r="F31" s="51">
        <v>3.2475000000000001</v>
      </c>
      <c r="G31" s="51">
        <v>3.3148</v>
      </c>
      <c r="H31" s="51">
        <v>3.4093</v>
      </c>
      <c r="I31" s="51">
        <v>3.5221</v>
      </c>
      <c r="J31" s="51">
        <v>3.6478000000000002</v>
      </c>
      <c r="K31" s="51">
        <v>4.0534999999999997</v>
      </c>
      <c r="L31" s="51">
        <v>4.1365999999999996</v>
      </c>
      <c r="M31" s="51">
        <v>4.2279</v>
      </c>
      <c r="N31" s="51">
        <v>4.3243</v>
      </c>
      <c r="O31" s="51">
        <v>4.4253</v>
      </c>
      <c r="P31" s="51">
        <v>4.5297999999999998</v>
      </c>
      <c r="Q31" s="51">
        <v>4.6357999999999997</v>
      </c>
      <c r="R31" s="51">
        <v>4.7434000000000003</v>
      </c>
      <c r="S31" s="51">
        <v>4.8525999999999998</v>
      </c>
      <c r="T31" s="51">
        <v>4.9637000000000002</v>
      </c>
      <c r="U31" s="51">
        <v>5.0768000000000004</v>
      </c>
      <c r="V31" s="51">
        <v>5.1924000000000001</v>
      </c>
      <c r="W31" s="51">
        <v>5.3106999999999998</v>
      </c>
      <c r="X31" s="51">
        <v>5.4317000000000002</v>
      </c>
      <c r="Y31" s="51">
        <v>5.5559000000000003</v>
      </c>
      <c r="Z31" s="51">
        <v>5.6839000000000004</v>
      </c>
      <c r="AA31" s="51">
        <v>5.8151999999999999</v>
      </c>
      <c r="AB31" s="51">
        <v>5.9494999999999996</v>
      </c>
      <c r="AC31" s="51">
        <v>6.0867000000000004</v>
      </c>
      <c r="AD31" s="51">
        <v>6.2260999999999997</v>
      </c>
      <c r="AE31" s="51">
        <v>6.3673999999999999</v>
      </c>
      <c r="AF31" s="51">
        <v>6.3116000000000003</v>
      </c>
      <c r="AG31" s="51">
        <v>6.4519000000000002</v>
      </c>
      <c r="AH31" s="51">
        <v>6.5921000000000003</v>
      </c>
      <c r="AI31" s="51">
        <v>6.7317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3.5983000000000001</v>
      </c>
      <c r="D32" s="51">
        <v>3.4704999999999999</v>
      </c>
      <c r="E32" s="51">
        <v>3.4811000000000001</v>
      </c>
      <c r="F32" s="51">
        <v>3.5362</v>
      </c>
      <c r="G32" s="51">
        <v>3.62</v>
      </c>
      <c r="H32" s="51">
        <v>3.7294</v>
      </c>
      <c r="I32" s="51">
        <v>3.8559000000000001</v>
      </c>
      <c r="J32" s="51">
        <v>3.9940000000000002</v>
      </c>
      <c r="K32" s="51">
        <v>4.4109999999999996</v>
      </c>
      <c r="L32" s="51">
        <v>4.4997999999999996</v>
      </c>
      <c r="M32" s="51">
        <v>4.5960999999999999</v>
      </c>
      <c r="N32" s="51">
        <v>4.6970999999999998</v>
      </c>
      <c r="O32" s="51">
        <v>4.8037999999999998</v>
      </c>
      <c r="P32" s="51">
        <v>4.9130000000000003</v>
      </c>
      <c r="Q32" s="51">
        <v>5.0242000000000004</v>
      </c>
      <c r="R32" s="51">
        <v>5.1375999999999999</v>
      </c>
      <c r="S32" s="51">
        <v>5.2534999999999998</v>
      </c>
      <c r="T32" s="51">
        <v>5.3719000000000001</v>
      </c>
      <c r="U32" s="51">
        <v>5.4931999999999999</v>
      </c>
      <c r="V32" s="51">
        <v>5.6177999999999999</v>
      </c>
      <c r="W32" s="51">
        <v>5.7457000000000003</v>
      </c>
      <c r="X32" s="51">
        <v>5.8773999999999997</v>
      </c>
      <c r="Y32" s="51">
        <v>6.0128000000000004</v>
      </c>
      <c r="Z32" s="51">
        <v>6.1525999999999996</v>
      </c>
      <c r="AA32" s="51">
        <v>6.2958999999999996</v>
      </c>
      <c r="AB32" s="51">
        <v>6.4424999999999999</v>
      </c>
      <c r="AC32" s="51">
        <v>6.5917000000000003</v>
      </c>
      <c r="AD32" s="51">
        <v>6.7431000000000001</v>
      </c>
      <c r="AE32" s="51">
        <v>6.8962000000000003</v>
      </c>
      <c r="AF32" s="51">
        <v>6.8356000000000003</v>
      </c>
      <c r="AG32" s="51">
        <v>6.9866000000000001</v>
      </c>
      <c r="AH32" s="51">
        <v>7.1372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3.8755000000000002</v>
      </c>
      <c r="D33" s="51">
        <v>3.7646999999999999</v>
      </c>
      <c r="E33" s="51">
        <v>3.7921</v>
      </c>
      <c r="F33" s="51">
        <v>3.8632</v>
      </c>
      <c r="G33" s="51">
        <v>3.9622000000000002</v>
      </c>
      <c r="H33" s="51">
        <v>4.0853999999999999</v>
      </c>
      <c r="I33" s="51">
        <v>4.2243000000000004</v>
      </c>
      <c r="J33" s="51">
        <v>4.3733000000000004</v>
      </c>
      <c r="K33" s="51">
        <v>4.8003999999999998</v>
      </c>
      <c r="L33" s="51">
        <v>4.8935000000000004</v>
      </c>
      <c r="M33" s="51">
        <v>4.9938000000000002</v>
      </c>
      <c r="N33" s="51">
        <v>5.0993000000000004</v>
      </c>
      <c r="O33" s="51">
        <v>5.2104999999999997</v>
      </c>
      <c r="P33" s="51">
        <v>5.3247999999999998</v>
      </c>
      <c r="Q33" s="51">
        <v>5.4417999999999997</v>
      </c>
      <c r="R33" s="51">
        <v>5.5617999999999999</v>
      </c>
      <c r="S33" s="51">
        <v>5.6852</v>
      </c>
      <c r="T33" s="51">
        <v>5.8121</v>
      </c>
      <c r="U33" s="51">
        <v>5.9429999999999996</v>
      </c>
      <c r="V33" s="51">
        <v>6.0777999999999999</v>
      </c>
      <c r="W33" s="51">
        <v>6.2169999999999996</v>
      </c>
      <c r="X33" s="51">
        <v>6.3604000000000003</v>
      </c>
      <c r="Y33" s="51">
        <v>6.5084</v>
      </c>
      <c r="Z33" s="51">
        <v>6.6612</v>
      </c>
      <c r="AA33" s="51">
        <v>6.8177000000000003</v>
      </c>
      <c r="AB33" s="51">
        <v>6.9772999999999996</v>
      </c>
      <c r="AC33" s="51">
        <v>7.1394000000000002</v>
      </c>
      <c r="AD33" s="51">
        <v>7.3038999999999996</v>
      </c>
      <c r="AE33" s="51">
        <v>7.4698000000000002</v>
      </c>
      <c r="AF33" s="51">
        <v>7.4029999999999996</v>
      </c>
      <c r="AG33" s="51">
        <v>7.5651999999999999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4.1916000000000002</v>
      </c>
      <c r="D34" s="51">
        <v>4.0978000000000003</v>
      </c>
      <c r="E34" s="51">
        <v>4.1413000000000002</v>
      </c>
      <c r="F34" s="51">
        <v>4.2274000000000003</v>
      </c>
      <c r="G34" s="51">
        <v>4.3400999999999996</v>
      </c>
      <c r="H34" s="51">
        <v>4.4756</v>
      </c>
      <c r="I34" s="51">
        <v>4.6252000000000004</v>
      </c>
      <c r="J34" s="51">
        <v>4.7836999999999996</v>
      </c>
      <c r="K34" s="51">
        <v>5.2195999999999998</v>
      </c>
      <c r="L34" s="51">
        <v>5.3159999999999998</v>
      </c>
      <c r="M34" s="51">
        <v>5.4196</v>
      </c>
      <c r="N34" s="51">
        <v>5.5290999999999997</v>
      </c>
      <c r="O34" s="51">
        <v>5.6449999999999996</v>
      </c>
      <c r="P34" s="51">
        <v>5.7648999999999999</v>
      </c>
      <c r="Q34" s="51">
        <v>5.8887</v>
      </c>
      <c r="R34" s="51">
        <v>6.0166000000000004</v>
      </c>
      <c r="S34" s="51">
        <v>6.1487999999999996</v>
      </c>
      <c r="T34" s="51">
        <v>6.2858000000000001</v>
      </c>
      <c r="U34" s="51">
        <v>6.4276</v>
      </c>
      <c r="V34" s="51">
        <v>6.5743999999999998</v>
      </c>
      <c r="W34" s="51">
        <v>6.7262000000000004</v>
      </c>
      <c r="X34" s="51">
        <v>6.8826999999999998</v>
      </c>
      <c r="Y34" s="51">
        <v>7.0448000000000004</v>
      </c>
      <c r="Z34" s="51">
        <v>7.2117000000000004</v>
      </c>
      <c r="AA34" s="51">
        <v>7.3822999999999999</v>
      </c>
      <c r="AB34" s="51">
        <v>7.5559000000000003</v>
      </c>
      <c r="AC34" s="51">
        <v>7.7323000000000004</v>
      </c>
      <c r="AD34" s="51">
        <v>7.9104999999999999</v>
      </c>
      <c r="AE34" s="51">
        <v>8.0891999999999999</v>
      </c>
      <c r="AF34" s="51">
        <v>8.0154999999999994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4.5469999999999997</v>
      </c>
      <c r="D35" s="51">
        <v>4.4687999999999999</v>
      </c>
      <c r="E35" s="51">
        <v>4.5270999999999999</v>
      </c>
      <c r="F35" s="51">
        <v>4.6265999999999998</v>
      </c>
      <c r="G35" s="51">
        <v>4.7511000000000001</v>
      </c>
      <c r="H35" s="51">
        <v>4.8968999999999996</v>
      </c>
      <c r="I35" s="51">
        <v>5.0556000000000001</v>
      </c>
      <c r="J35" s="51">
        <v>5.2224000000000004</v>
      </c>
      <c r="K35" s="51">
        <v>5.6664000000000003</v>
      </c>
      <c r="L35" s="51">
        <v>5.7652999999999999</v>
      </c>
      <c r="M35" s="51">
        <v>5.8722000000000003</v>
      </c>
      <c r="N35" s="51">
        <v>5.9854000000000003</v>
      </c>
      <c r="O35" s="51">
        <v>6.1067</v>
      </c>
      <c r="P35" s="51">
        <v>6.2333999999999996</v>
      </c>
      <c r="Q35" s="51">
        <v>6.3653000000000004</v>
      </c>
      <c r="R35" s="51">
        <v>6.5026999999999999</v>
      </c>
      <c r="S35" s="51">
        <v>6.6455000000000002</v>
      </c>
      <c r="T35" s="51">
        <v>6.7942999999999998</v>
      </c>
      <c r="U35" s="51">
        <v>6.9486999999999997</v>
      </c>
      <c r="V35" s="51">
        <v>7.1090999999999998</v>
      </c>
      <c r="W35" s="51">
        <v>7.2750000000000004</v>
      </c>
      <c r="X35" s="51">
        <v>7.4462999999999999</v>
      </c>
      <c r="Y35" s="51">
        <v>7.6237000000000004</v>
      </c>
      <c r="Z35" s="51">
        <v>7.8059000000000003</v>
      </c>
      <c r="AA35" s="51">
        <v>7.9916</v>
      </c>
      <c r="AB35" s="51">
        <v>8.1807999999999996</v>
      </c>
      <c r="AC35" s="51">
        <v>8.3720999999999997</v>
      </c>
      <c r="AD35" s="51">
        <v>8.5642999999999994</v>
      </c>
      <c r="AE35" s="51">
        <v>8.7562999999999995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4.9390999999999998</v>
      </c>
      <c r="D36" s="51">
        <v>4.8749000000000002</v>
      </c>
      <c r="E36" s="51">
        <v>4.9459</v>
      </c>
      <c r="F36" s="51">
        <v>5.0567000000000002</v>
      </c>
      <c r="G36" s="51">
        <v>5.1909999999999998</v>
      </c>
      <c r="H36" s="51">
        <v>5.3453999999999997</v>
      </c>
      <c r="I36" s="51">
        <v>5.5118999999999998</v>
      </c>
      <c r="J36" s="51">
        <v>5.6860999999999997</v>
      </c>
      <c r="K36" s="51">
        <v>6.1379000000000001</v>
      </c>
      <c r="L36" s="51">
        <v>6.2393000000000001</v>
      </c>
      <c r="M36" s="51">
        <v>6.35</v>
      </c>
      <c r="N36" s="51">
        <v>6.4682000000000004</v>
      </c>
      <c r="O36" s="51">
        <v>6.5956000000000001</v>
      </c>
      <c r="P36" s="51">
        <v>6.7305000000000001</v>
      </c>
      <c r="Q36" s="51">
        <v>6.8723000000000001</v>
      </c>
      <c r="R36" s="51">
        <v>7.0209000000000001</v>
      </c>
      <c r="S36" s="51">
        <v>7.1767000000000003</v>
      </c>
      <c r="T36" s="51">
        <v>7.3388</v>
      </c>
      <c r="U36" s="51">
        <v>7.5080999999999998</v>
      </c>
      <c r="V36" s="51">
        <v>7.6837</v>
      </c>
      <c r="W36" s="51">
        <v>7.8654999999999999</v>
      </c>
      <c r="X36" s="51">
        <v>8.0534999999999997</v>
      </c>
      <c r="Y36" s="51">
        <v>8.2469999999999999</v>
      </c>
      <c r="Z36" s="51">
        <v>8.4458000000000002</v>
      </c>
      <c r="AA36" s="51">
        <v>8.6485000000000003</v>
      </c>
      <c r="AB36" s="51">
        <v>8.8538999999999994</v>
      </c>
      <c r="AC36" s="51">
        <v>9.0606000000000009</v>
      </c>
      <c r="AD36" s="51">
        <v>9.2673000000000005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5.3635999999999999</v>
      </c>
      <c r="D37" s="51">
        <v>5.3109000000000002</v>
      </c>
      <c r="E37" s="51">
        <v>5.3925999999999998</v>
      </c>
      <c r="F37" s="51">
        <v>5.5124000000000004</v>
      </c>
      <c r="G37" s="51">
        <v>5.6547999999999998</v>
      </c>
      <c r="H37" s="51">
        <v>5.8164999999999996</v>
      </c>
      <c r="I37" s="51">
        <v>5.9901</v>
      </c>
      <c r="J37" s="51">
        <v>6.1715</v>
      </c>
      <c r="K37" s="51">
        <v>6.6315999999999997</v>
      </c>
      <c r="L37" s="51">
        <v>6.7363999999999997</v>
      </c>
      <c r="M37" s="51">
        <v>6.8520000000000003</v>
      </c>
      <c r="N37" s="51">
        <v>6.9768999999999997</v>
      </c>
      <c r="O37" s="51">
        <v>7.1116999999999999</v>
      </c>
      <c r="P37" s="51">
        <v>7.2569999999999997</v>
      </c>
      <c r="Q37" s="51">
        <v>7.4108000000000001</v>
      </c>
      <c r="R37" s="51">
        <v>7.5728999999999997</v>
      </c>
      <c r="S37" s="51">
        <v>7.7431999999999999</v>
      </c>
      <c r="T37" s="51">
        <v>7.9215999999999998</v>
      </c>
      <c r="U37" s="51">
        <v>8.1075999999999997</v>
      </c>
      <c r="V37" s="51">
        <v>8.3003</v>
      </c>
      <c r="W37" s="51">
        <v>8.5002999999999993</v>
      </c>
      <c r="X37" s="51">
        <v>8.7062000000000008</v>
      </c>
      <c r="Y37" s="51">
        <v>8.9172999999999991</v>
      </c>
      <c r="Z37" s="51">
        <v>9.1346000000000007</v>
      </c>
      <c r="AA37" s="51">
        <v>9.3550000000000004</v>
      </c>
      <c r="AB37" s="51">
        <v>9.5772999999999993</v>
      </c>
      <c r="AC37" s="51">
        <v>9.7998999999999992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5.8154000000000003</v>
      </c>
      <c r="D38" s="51">
        <v>5.7717000000000001</v>
      </c>
      <c r="E38" s="51">
        <v>5.8616000000000001</v>
      </c>
      <c r="F38" s="51">
        <v>5.9889000000000001</v>
      </c>
      <c r="G38" s="51">
        <v>6.1380999999999997</v>
      </c>
      <c r="H38" s="51">
        <v>6.3064999999999998</v>
      </c>
      <c r="I38" s="51">
        <v>6.4871999999999996</v>
      </c>
      <c r="J38" s="51">
        <v>6.6765999999999996</v>
      </c>
      <c r="K38" s="51">
        <v>7.1460999999999997</v>
      </c>
      <c r="L38" s="51">
        <v>7.2558999999999996</v>
      </c>
      <c r="M38" s="51">
        <v>7.3781999999999996</v>
      </c>
      <c r="N38" s="51">
        <v>7.5118999999999998</v>
      </c>
      <c r="O38" s="51">
        <v>7.6563999999999997</v>
      </c>
      <c r="P38" s="51">
        <v>7.8146000000000004</v>
      </c>
      <c r="Q38" s="51">
        <v>7.9827000000000004</v>
      </c>
      <c r="R38" s="51">
        <v>8.1608999999999998</v>
      </c>
      <c r="S38" s="51">
        <v>8.3482000000000003</v>
      </c>
      <c r="T38" s="51">
        <v>8.5448000000000004</v>
      </c>
      <c r="U38" s="51">
        <v>8.7494999999999994</v>
      </c>
      <c r="V38" s="51">
        <v>8.9623000000000008</v>
      </c>
      <c r="W38" s="51">
        <v>9.1820000000000004</v>
      </c>
      <c r="X38" s="51">
        <v>9.4075000000000006</v>
      </c>
      <c r="Y38" s="51">
        <v>9.6382999999999992</v>
      </c>
      <c r="Z38" s="51">
        <v>9.8749000000000002</v>
      </c>
      <c r="AA38" s="51">
        <v>10.113899999999999</v>
      </c>
      <c r="AB38" s="51">
        <v>10.3537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6.2881</v>
      </c>
      <c r="D39" s="51">
        <v>6.2510000000000003</v>
      </c>
      <c r="E39" s="51">
        <v>6.3476999999999997</v>
      </c>
      <c r="F39" s="51">
        <v>6.4813999999999998</v>
      </c>
      <c r="G39" s="51">
        <v>6.6369999999999996</v>
      </c>
      <c r="H39" s="51">
        <v>6.8125</v>
      </c>
      <c r="I39" s="51">
        <v>7.0012999999999996</v>
      </c>
      <c r="J39" s="51">
        <v>7.2003000000000004</v>
      </c>
      <c r="K39" s="51">
        <v>7.6818999999999997</v>
      </c>
      <c r="L39" s="51">
        <v>7.7981999999999996</v>
      </c>
      <c r="M39" s="51">
        <v>7.9298000000000002</v>
      </c>
      <c r="N39" s="51">
        <v>8.0749999999999993</v>
      </c>
      <c r="O39" s="51">
        <v>8.2329000000000008</v>
      </c>
      <c r="P39" s="51">
        <v>8.4059000000000008</v>
      </c>
      <c r="Q39" s="51">
        <v>8.5914000000000001</v>
      </c>
      <c r="R39" s="51">
        <v>8.7879000000000005</v>
      </c>
      <c r="S39" s="51">
        <v>8.9953000000000003</v>
      </c>
      <c r="T39" s="51">
        <v>9.2120999999999995</v>
      </c>
      <c r="U39" s="51">
        <v>9.4382000000000001</v>
      </c>
      <c r="V39" s="51">
        <v>9.6725999999999992</v>
      </c>
      <c r="W39" s="51">
        <v>9.9138000000000002</v>
      </c>
      <c r="X39" s="51">
        <v>10.161199999999999</v>
      </c>
      <c r="Y39" s="51">
        <v>10.413500000000001</v>
      </c>
      <c r="Z39" s="51">
        <v>10.670199999999999</v>
      </c>
      <c r="AA39" s="51">
        <v>10.9285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6.7760999999999996</v>
      </c>
      <c r="D40" s="51">
        <v>6.7441000000000004</v>
      </c>
      <c r="E40" s="51">
        <v>6.8468</v>
      </c>
      <c r="F40" s="51">
        <v>6.9870999999999999</v>
      </c>
      <c r="G40" s="51">
        <v>7.1494999999999997</v>
      </c>
      <c r="H40" s="51">
        <v>7.3333000000000004</v>
      </c>
      <c r="I40" s="51">
        <v>7.5320999999999998</v>
      </c>
      <c r="J40" s="51">
        <v>7.7431000000000001</v>
      </c>
      <c r="K40" s="51">
        <v>8.2403999999999993</v>
      </c>
      <c r="L40" s="51">
        <v>8.3653999999999993</v>
      </c>
      <c r="M40" s="51">
        <v>8.5097000000000005</v>
      </c>
      <c r="N40" s="51">
        <v>8.6693999999999996</v>
      </c>
      <c r="O40" s="51">
        <v>8.8442000000000007</v>
      </c>
      <c r="P40" s="51">
        <v>9.0352999999999994</v>
      </c>
      <c r="Q40" s="51">
        <v>9.2410999999999994</v>
      </c>
      <c r="R40" s="51">
        <v>9.4593000000000007</v>
      </c>
      <c r="S40" s="51">
        <v>9.6888000000000005</v>
      </c>
      <c r="T40" s="51">
        <v>9.9289000000000005</v>
      </c>
      <c r="U40" s="51">
        <v>10.178699999999999</v>
      </c>
      <c r="V40" s="51">
        <v>10.436400000000001</v>
      </c>
      <c r="W40" s="51">
        <v>10.7014</v>
      </c>
      <c r="X40" s="51">
        <v>10.972200000000001</v>
      </c>
      <c r="Y40" s="51">
        <v>11.246700000000001</v>
      </c>
      <c r="Z40" s="51">
        <v>11.5246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7.2751000000000001</v>
      </c>
      <c r="D41" s="51">
        <v>7.2477999999999998</v>
      </c>
      <c r="E41" s="51">
        <v>7.3564999999999996</v>
      </c>
      <c r="F41" s="51">
        <v>7.5045000000000002</v>
      </c>
      <c r="G41" s="51">
        <v>7.6757999999999997</v>
      </c>
      <c r="H41" s="51">
        <v>7.8703000000000003</v>
      </c>
      <c r="I41" s="51">
        <v>8.0822000000000003</v>
      </c>
      <c r="J41" s="51">
        <v>8.3087</v>
      </c>
      <c r="K41" s="51">
        <v>8.8247</v>
      </c>
      <c r="L41" s="51">
        <v>8.9624000000000006</v>
      </c>
      <c r="M41" s="51">
        <v>9.1227999999999998</v>
      </c>
      <c r="N41" s="51">
        <v>9.3005999999999993</v>
      </c>
      <c r="O41" s="51">
        <v>9.4953000000000003</v>
      </c>
      <c r="P41" s="51">
        <v>9.7087000000000003</v>
      </c>
      <c r="Q41" s="51">
        <v>9.9379000000000008</v>
      </c>
      <c r="R41" s="51">
        <v>10.1806</v>
      </c>
      <c r="S41" s="51">
        <v>10.4354</v>
      </c>
      <c r="T41" s="51">
        <v>10.701499999999999</v>
      </c>
      <c r="U41" s="51">
        <v>10.976800000000001</v>
      </c>
      <c r="V41" s="51">
        <v>11.2607</v>
      </c>
      <c r="W41" s="51">
        <v>11.551299999999999</v>
      </c>
      <c r="X41" s="51">
        <v>11.846500000000001</v>
      </c>
      <c r="Y41" s="51">
        <v>12.144299999999999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7.7836999999999996</v>
      </c>
      <c r="D42" s="51">
        <v>7.7615999999999996</v>
      </c>
      <c r="E42" s="51">
        <v>7.8780000000000001</v>
      </c>
      <c r="F42" s="51">
        <v>8.0359999999999996</v>
      </c>
      <c r="G42" s="51">
        <v>8.2194000000000003</v>
      </c>
      <c r="H42" s="51">
        <v>8.4277999999999995</v>
      </c>
      <c r="I42" s="51">
        <v>8.6567000000000007</v>
      </c>
      <c r="J42" s="51">
        <v>8.9026999999999994</v>
      </c>
      <c r="K42" s="51">
        <v>9.4407999999999994</v>
      </c>
      <c r="L42" s="51">
        <v>9.5957000000000008</v>
      </c>
      <c r="M42" s="51">
        <v>9.7758000000000003</v>
      </c>
      <c r="N42" s="51">
        <v>9.9754000000000005</v>
      </c>
      <c r="O42" s="51">
        <v>10.194000000000001</v>
      </c>
      <c r="P42" s="51">
        <v>10.4336</v>
      </c>
      <c r="Q42" s="51">
        <v>10.6897</v>
      </c>
      <c r="R42" s="51">
        <v>10.959899999999999</v>
      </c>
      <c r="S42" s="51">
        <v>11.2431</v>
      </c>
      <c r="T42" s="51">
        <v>11.5372</v>
      </c>
      <c r="U42" s="51">
        <v>11.841100000000001</v>
      </c>
      <c r="V42" s="51">
        <v>12.153</v>
      </c>
      <c r="W42" s="51">
        <v>12.470499999999999</v>
      </c>
      <c r="X42" s="51">
        <v>12.7913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8.3025000000000002</v>
      </c>
      <c r="D43" s="51">
        <v>8.2880000000000003</v>
      </c>
      <c r="E43" s="51">
        <v>8.4149999999999991</v>
      </c>
      <c r="F43" s="51">
        <v>8.5862999999999996</v>
      </c>
      <c r="G43" s="51">
        <v>8.7852999999999994</v>
      </c>
      <c r="H43" s="51">
        <v>9.0124999999999993</v>
      </c>
      <c r="I43" s="51">
        <v>9.2628000000000004</v>
      </c>
      <c r="J43" s="51">
        <v>9.5327999999999999</v>
      </c>
      <c r="K43" s="51">
        <v>10.0968</v>
      </c>
      <c r="L43" s="51">
        <v>10.273899999999999</v>
      </c>
      <c r="M43" s="51">
        <v>10.4777</v>
      </c>
      <c r="N43" s="51">
        <v>10.703099999999999</v>
      </c>
      <c r="O43" s="51">
        <v>10.9497</v>
      </c>
      <c r="P43" s="51">
        <v>11.2195</v>
      </c>
      <c r="Q43" s="51">
        <v>11.5055</v>
      </c>
      <c r="R43" s="51">
        <v>11.806699999999999</v>
      </c>
      <c r="S43" s="51">
        <v>12.1205</v>
      </c>
      <c r="T43" s="51">
        <v>12.4459</v>
      </c>
      <c r="U43" s="51">
        <v>12.7805</v>
      </c>
      <c r="V43" s="51">
        <v>13.1218</v>
      </c>
      <c r="W43" s="51">
        <v>13.467499999999999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8.8361000000000001</v>
      </c>
      <c r="D44" s="51">
        <v>8.8324999999999996</v>
      </c>
      <c r="E44" s="51">
        <v>8.9741999999999997</v>
      </c>
      <c r="F44" s="51">
        <v>9.1626999999999992</v>
      </c>
      <c r="G44" s="51">
        <v>9.3820999999999994</v>
      </c>
      <c r="H44" s="51">
        <v>9.6333000000000002</v>
      </c>
      <c r="I44" s="51">
        <v>9.91</v>
      </c>
      <c r="J44" s="51">
        <v>10.209099999999999</v>
      </c>
      <c r="K44" s="51">
        <v>10.8035</v>
      </c>
      <c r="L44" s="51">
        <v>11.007400000000001</v>
      </c>
      <c r="M44" s="51">
        <v>11.239000000000001</v>
      </c>
      <c r="N44" s="51">
        <v>11.4937</v>
      </c>
      <c r="O44" s="51">
        <v>11.7745</v>
      </c>
      <c r="P44" s="51">
        <v>12.076599999999999</v>
      </c>
      <c r="Q44" s="51">
        <v>12.3965</v>
      </c>
      <c r="R44" s="51">
        <v>12.7311</v>
      </c>
      <c r="S44" s="51">
        <v>13.0791</v>
      </c>
      <c r="T44" s="51">
        <v>13.437900000000001</v>
      </c>
      <c r="U44" s="51">
        <v>13.8048</v>
      </c>
      <c r="V44" s="51">
        <v>14.1774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9.3922000000000008</v>
      </c>
      <c r="D45" s="51">
        <v>9.4040999999999997</v>
      </c>
      <c r="E45" s="51">
        <v>9.5649999999999995</v>
      </c>
      <c r="F45" s="51">
        <v>9.7757000000000005</v>
      </c>
      <c r="G45" s="51">
        <v>10.0213</v>
      </c>
      <c r="H45" s="51">
        <v>10.301600000000001</v>
      </c>
      <c r="I45" s="51">
        <v>10.6099</v>
      </c>
      <c r="J45" s="51">
        <v>10.9434</v>
      </c>
      <c r="K45" s="51">
        <v>11.5747</v>
      </c>
      <c r="L45" s="51">
        <v>11.808400000000001</v>
      </c>
      <c r="M45" s="51">
        <v>12.071300000000001</v>
      </c>
      <c r="N45" s="51">
        <v>12.360900000000001</v>
      </c>
      <c r="O45" s="51">
        <v>12.679</v>
      </c>
      <c r="P45" s="51">
        <v>13.017899999999999</v>
      </c>
      <c r="Q45" s="51">
        <v>13.374000000000001</v>
      </c>
      <c r="R45" s="51">
        <v>13.745799999999999</v>
      </c>
      <c r="S45" s="51">
        <v>14.1303</v>
      </c>
      <c r="T45" s="51">
        <v>14.5244</v>
      </c>
      <c r="U45" s="51">
        <v>14.925800000000001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9.9804999999999993</v>
      </c>
      <c r="D46" s="51">
        <v>10.013</v>
      </c>
      <c r="E46" s="51">
        <v>10.1988</v>
      </c>
      <c r="F46" s="51">
        <v>10.4373</v>
      </c>
      <c r="G46" s="51">
        <v>10.7148</v>
      </c>
      <c r="H46" s="51">
        <v>11.0296</v>
      </c>
      <c r="I46" s="51">
        <v>11.3752</v>
      </c>
      <c r="J46" s="51">
        <v>11.7486</v>
      </c>
      <c r="K46" s="51">
        <v>12.421900000000001</v>
      </c>
      <c r="L46" s="51">
        <v>12.6897</v>
      </c>
      <c r="M46" s="51">
        <v>12.9884</v>
      </c>
      <c r="N46" s="51">
        <v>13.3192</v>
      </c>
      <c r="O46" s="51">
        <v>13.677</v>
      </c>
      <c r="P46" s="51">
        <v>14.055099999999999</v>
      </c>
      <c r="Q46" s="51">
        <v>14.451700000000001</v>
      </c>
      <c r="R46" s="51">
        <v>14.863099999999999</v>
      </c>
      <c r="S46" s="51">
        <v>15.286099999999999</v>
      </c>
      <c r="T46" s="51">
        <v>15.7182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10.613099999999999</v>
      </c>
      <c r="D47" s="51">
        <v>10.6721</v>
      </c>
      <c r="E47" s="51">
        <v>10.888500000000001</v>
      </c>
      <c r="F47" s="51">
        <v>11.161199999999999</v>
      </c>
      <c r="G47" s="51">
        <v>11.476100000000001</v>
      </c>
      <c r="H47" s="51">
        <v>11.831200000000001</v>
      </c>
      <c r="I47" s="51">
        <v>12.219799999999999</v>
      </c>
      <c r="J47" s="51">
        <v>12.6387</v>
      </c>
      <c r="K47" s="51">
        <v>13.359500000000001</v>
      </c>
      <c r="L47" s="51">
        <v>13.6654</v>
      </c>
      <c r="M47" s="51">
        <v>14.0055</v>
      </c>
      <c r="N47" s="51">
        <v>14.3813</v>
      </c>
      <c r="O47" s="51">
        <v>14.7814</v>
      </c>
      <c r="P47" s="51">
        <v>15.2033</v>
      </c>
      <c r="Q47" s="51">
        <v>15.6427</v>
      </c>
      <c r="R47" s="51">
        <v>16.096</v>
      </c>
      <c r="S47" s="51">
        <v>16.5608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11.303100000000001</v>
      </c>
      <c r="D48" s="51">
        <v>11.395</v>
      </c>
      <c r="E48" s="51">
        <v>11.648199999999999</v>
      </c>
      <c r="F48" s="51">
        <v>11.961</v>
      </c>
      <c r="G48" s="51">
        <v>12.3192</v>
      </c>
      <c r="H48" s="51">
        <v>12.7203</v>
      </c>
      <c r="I48" s="51">
        <v>13.157500000000001</v>
      </c>
      <c r="J48" s="51">
        <v>13.628</v>
      </c>
      <c r="K48" s="51">
        <v>14.401899999999999</v>
      </c>
      <c r="L48" s="51">
        <v>14.7494</v>
      </c>
      <c r="M48" s="51">
        <v>15.139200000000001</v>
      </c>
      <c r="N48" s="51">
        <v>15.560499999999999</v>
      </c>
      <c r="O48" s="51">
        <v>16.0076</v>
      </c>
      <c r="P48" s="51">
        <v>16.4758</v>
      </c>
      <c r="Q48" s="51">
        <v>16.960699999999999</v>
      </c>
      <c r="R48" s="51">
        <v>17.459700000000002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12.065300000000001</v>
      </c>
      <c r="D49" s="51">
        <v>12.196199999999999</v>
      </c>
      <c r="E49" s="51">
        <v>12.4923</v>
      </c>
      <c r="F49" s="51">
        <v>12.8512</v>
      </c>
      <c r="G49" s="51">
        <v>13.258599999999999</v>
      </c>
      <c r="H49" s="51">
        <v>13.711499999999999</v>
      </c>
      <c r="I49" s="51">
        <v>14.2035</v>
      </c>
      <c r="J49" s="51">
        <v>14.731</v>
      </c>
      <c r="K49" s="51">
        <v>15.564399999999999</v>
      </c>
      <c r="L49" s="51">
        <v>15.961</v>
      </c>
      <c r="M49" s="51">
        <v>16.401299999999999</v>
      </c>
      <c r="N49" s="51">
        <v>16.872800000000002</v>
      </c>
      <c r="O49" s="51">
        <v>17.369900000000001</v>
      </c>
      <c r="P49" s="51">
        <v>17.8873</v>
      </c>
      <c r="Q49" s="51">
        <v>18.421800000000001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12.914</v>
      </c>
      <c r="D50" s="51">
        <v>13.090299999999999</v>
      </c>
      <c r="E50" s="51">
        <v>13.435600000000001</v>
      </c>
      <c r="F50" s="51">
        <v>13.8466</v>
      </c>
      <c r="G50" s="51">
        <v>14.3093</v>
      </c>
      <c r="H50" s="51">
        <v>14.821199999999999</v>
      </c>
      <c r="I50" s="51">
        <v>15.3756</v>
      </c>
      <c r="J50" s="51">
        <v>15.9673</v>
      </c>
      <c r="K50" s="51">
        <v>16.861599999999999</v>
      </c>
      <c r="L50" s="51">
        <v>17.314399999999999</v>
      </c>
      <c r="M50" s="51">
        <v>17.8078</v>
      </c>
      <c r="N50" s="51">
        <v>18.332999999999998</v>
      </c>
      <c r="O50" s="51">
        <v>18.883099999999999</v>
      </c>
      <c r="P50" s="51">
        <v>19.4542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13.864100000000001</v>
      </c>
      <c r="D51" s="51">
        <v>14.0924</v>
      </c>
      <c r="E51" s="51">
        <v>14.492699999999999</v>
      </c>
      <c r="F51" s="51">
        <v>14.962300000000001</v>
      </c>
      <c r="G51" s="51">
        <v>15.488799999999999</v>
      </c>
      <c r="H51" s="51">
        <v>16.066500000000001</v>
      </c>
      <c r="I51" s="51">
        <v>16.688300000000002</v>
      </c>
      <c r="J51" s="51">
        <v>17.350100000000001</v>
      </c>
      <c r="K51" s="51">
        <v>18.312999999999999</v>
      </c>
      <c r="L51" s="51">
        <v>18.823699999999999</v>
      </c>
      <c r="M51" s="51">
        <v>19.374600000000001</v>
      </c>
      <c r="N51" s="51">
        <v>19.956600000000002</v>
      </c>
      <c r="O51" s="51">
        <v>20.564299999999999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14.9305</v>
      </c>
      <c r="D52" s="51">
        <v>15.216699999999999</v>
      </c>
      <c r="E52" s="51">
        <v>15.6792</v>
      </c>
      <c r="F52" s="51">
        <v>16.215699999999998</v>
      </c>
      <c r="G52" s="51">
        <v>16.8108</v>
      </c>
      <c r="H52" s="51">
        <v>17.4602</v>
      </c>
      <c r="I52" s="51">
        <v>18.156400000000001</v>
      </c>
      <c r="J52" s="51">
        <v>18.894200000000001</v>
      </c>
      <c r="K52" s="51">
        <v>19.9344</v>
      </c>
      <c r="L52" s="51">
        <v>20.5061</v>
      </c>
      <c r="M52" s="51">
        <v>21.1174</v>
      </c>
      <c r="N52" s="51">
        <v>21.760999999999999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16.127400000000002</v>
      </c>
      <c r="D53" s="51">
        <v>16.478300000000001</v>
      </c>
      <c r="E53" s="51">
        <v>17.010400000000001</v>
      </c>
      <c r="F53" s="51">
        <v>17.619499999999999</v>
      </c>
      <c r="G53" s="51">
        <v>18.290199999999999</v>
      </c>
      <c r="H53" s="51">
        <v>19.0183</v>
      </c>
      <c r="I53" s="51">
        <v>19.795400000000001</v>
      </c>
      <c r="J53" s="51">
        <v>20.616</v>
      </c>
      <c r="K53" s="51">
        <v>21.741800000000001</v>
      </c>
      <c r="L53" s="51">
        <v>22.377600000000001</v>
      </c>
      <c r="M53" s="51">
        <v>23.053999999999998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17.4696</v>
      </c>
      <c r="D54" s="51">
        <v>17.8916</v>
      </c>
      <c r="E54" s="51">
        <v>18.500499999999999</v>
      </c>
      <c r="F54" s="51">
        <v>19.1892</v>
      </c>
      <c r="G54" s="51">
        <v>19.942900000000002</v>
      </c>
      <c r="H54" s="51">
        <v>20.756900000000002</v>
      </c>
      <c r="I54" s="51">
        <v>21.622199999999999</v>
      </c>
      <c r="J54" s="51">
        <v>22.5337</v>
      </c>
      <c r="K54" s="51">
        <v>23.752199999999998</v>
      </c>
      <c r="L54" s="51">
        <v>24.456499999999998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18.9724</v>
      </c>
      <c r="D55" s="51">
        <v>19.4726</v>
      </c>
      <c r="E55" s="51">
        <v>20.165700000000001</v>
      </c>
      <c r="F55" s="51">
        <v>20.941500000000001</v>
      </c>
      <c r="G55" s="51">
        <v>21.786000000000001</v>
      </c>
      <c r="H55" s="51">
        <v>22.6937</v>
      </c>
      <c r="I55" s="51">
        <v>23.655999999999999</v>
      </c>
      <c r="J55" s="51">
        <v>24.666399999999999</v>
      </c>
      <c r="K55" s="51">
        <v>25.9849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20.651299999999999</v>
      </c>
      <c r="D56" s="51">
        <v>21.237400000000001</v>
      </c>
      <c r="E56" s="51">
        <v>22.022600000000001</v>
      </c>
      <c r="F56" s="51">
        <v>22.893899999999999</v>
      </c>
      <c r="G56" s="51">
        <v>23.837599999999998</v>
      </c>
      <c r="H56" s="51">
        <v>24.848299999999998</v>
      </c>
      <c r="I56" s="51">
        <v>25.9161</v>
      </c>
      <c r="J56" s="51">
        <v>27.0336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22.523900000000001</v>
      </c>
      <c r="D57" s="51">
        <v>23.203800000000001</v>
      </c>
      <c r="E57" s="51">
        <v>24.09</v>
      </c>
      <c r="F57" s="51">
        <v>25.0655</v>
      </c>
      <c r="G57" s="51">
        <v>26.118099999999998</v>
      </c>
      <c r="H57" s="51">
        <v>27.241299999999999</v>
      </c>
      <c r="I57" s="51">
        <v>28.4237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24.6083</v>
      </c>
      <c r="D58" s="51">
        <v>25.391200000000001</v>
      </c>
      <c r="E58" s="51">
        <v>26.387699999999999</v>
      </c>
      <c r="F58" s="51">
        <v>27.477599999999999</v>
      </c>
      <c r="G58" s="51">
        <v>28.6495</v>
      </c>
      <c r="H58" s="51">
        <v>29.895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26.924499999999998</v>
      </c>
      <c r="D59" s="51">
        <v>27.82</v>
      </c>
      <c r="E59" s="51">
        <v>28.9377</v>
      </c>
      <c r="F59" s="51">
        <v>30.153099999999998</v>
      </c>
      <c r="G59" s="51">
        <v>31.455200000000001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29.494900000000001</v>
      </c>
      <c r="D60" s="51">
        <v>30.514299999999999</v>
      </c>
      <c r="E60" s="51">
        <v>31.764600000000002</v>
      </c>
      <c r="F60" s="51">
        <v>33.117600000000003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32.343899999999998</v>
      </c>
      <c r="D61" s="51">
        <v>33.499099999999999</v>
      </c>
      <c r="E61" s="51">
        <v>34.895099999999999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35.499099999999999</v>
      </c>
      <c r="D62" s="51">
        <v>36.8035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38.989899999999999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Y63"/>
  <sheetViews>
    <sheetView topLeftCell="A21"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1.3142</v>
      </c>
      <c r="L3" s="51">
        <v>1.3776999999999999</v>
      </c>
      <c r="M3" s="51">
        <v>1.4398</v>
      </c>
      <c r="N3" s="51">
        <v>1.5003</v>
      </c>
      <c r="O3" s="51">
        <v>1.5593999999999999</v>
      </c>
      <c r="P3" s="51">
        <v>1.6169</v>
      </c>
      <c r="Q3" s="51">
        <v>1.6729000000000001</v>
      </c>
      <c r="R3" s="51">
        <v>1.7274</v>
      </c>
      <c r="S3" s="51">
        <v>1.7804</v>
      </c>
      <c r="T3" s="51">
        <v>1.8319000000000001</v>
      </c>
      <c r="U3" s="51">
        <v>1.8818999999999999</v>
      </c>
      <c r="V3" s="51">
        <v>1.9303999999999999</v>
      </c>
      <c r="W3" s="51">
        <v>1.9772000000000001</v>
      </c>
      <c r="X3" s="51">
        <v>2.0224000000000002</v>
      </c>
      <c r="Y3" s="51">
        <v>2.0661</v>
      </c>
      <c r="Z3" s="51">
        <v>2.1082999999999998</v>
      </c>
      <c r="AA3" s="51">
        <v>2.1492</v>
      </c>
      <c r="AB3" s="51">
        <v>2.1888999999999998</v>
      </c>
      <c r="AC3" s="51">
        <v>2.2275</v>
      </c>
      <c r="AD3" s="51">
        <v>2.2652999999999999</v>
      </c>
      <c r="AE3" s="51">
        <v>2.3024</v>
      </c>
      <c r="AF3" s="51">
        <v>2.2279</v>
      </c>
      <c r="AG3" s="51">
        <v>2.2627999999999999</v>
      </c>
      <c r="AH3" s="51">
        <v>2.2974999999999999</v>
      </c>
      <c r="AI3" s="51">
        <v>2.3321999999999998</v>
      </c>
      <c r="AJ3" s="51">
        <v>2.3668999999999998</v>
      </c>
      <c r="AK3" s="51">
        <v>2.4018999999999999</v>
      </c>
      <c r="AL3" s="51">
        <v>2.4367999999999999</v>
      </c>
      <c r="AM3" s="51">
        <v>2.472</v>
      </c>
      <c r="AN3" s="51">
        <v>2.5072000000000001</v>
      </c>
      <c r="AO3" s="51">
        <v>2.4693000000000001</v>
      </c>
      <c r="AP3" s="51">
        <v>2.5042</v>
      </c>
      <c r="AQ3" s="51">
        <v>2.5386000000000002</v>
      </c>
      <c r="AR3" s="51">
        <v>2.5731000000000002</v>
      </c>
      <c r="AS3" s="51">
        <v>2.6072000000000002</v>
      </c>
      <c r="AT3" s="51">
        <v>2.6408</v>
      </c>
      <c r="AU3" s="51">
        <v>2.6741000000000001</v>
      </c>
      <c r="AV3" s="51">
        <v>2.7075999999999998</v>
      </c>
      <c r="AW3" s="51">
        <v>2.7406000000000001</v>
      </c>
      <c r="AX3" s="51">
        <v>2.7734000000000001</v>
      </c>
      <c r="AY3" s="51">
        <v>2.8058999999999998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1.3190999999999999</v>
      </c>
      <c r="L4" s="51">
        <v>1.383</v>
      </c>
      <c r="M4" s="51">
        <v>1.4456</v>
      </c>
      <c r="N4" s="51">
        <v>1.5066999999999999</v>
      </c>
      <c r="O4" s="51">
        <v>1.5664</v>
      </c>
      <c r="P4" s="51">
        <v>1.6246</v>
      </c>
      <c r="Q4" s="51">
        <v>1.6814</v>
      </c>
      <c r="R4" s="51">
        <v>1.7365999999999999</v>
      </c>
      <c r="S4" s="51">
        <v>1.7905</v>
      </c>
      <c r="T4" s="51">
        <v>1.8428</v>
      </c>
      <c r="U4" s="51">
        <v>1.8935</v>
      </c>
      <c r="V4" s="51">
        <v>1.9427000000000001</v>
      </c>
      <c r="W4" s="51">
        <v>1.9902</v>
      </c>
      <c r="X4" s="51">
        <v>2.0360999999999998</v>
      </c>
      <c r="Y4" s="51">
        <v>2.0806</v>
      </c>
      <c r="Z4" s="51">
        <v>2.1236999999999999</v>
      </c>
      <c r="AA4" s="51">
        <v>2.1656</v>
      </c>
      <c r="AB4" s="51">
        <v>2.2065000000000001</v>
      </c>
      <c r="AC4" s="51">
        <v>2.2465000000000002</v>
      </c>
      <c r="AD4" s="51">
        <v>2.2858000000000001</v>
      </c>
      <c r="AE4" s="51">
        <v>2.3247</v>
      </c>
      <c r="AF4" s="51">
        <v>2.2517999999999998</v>
      </c>
      <c r="AG4" s="51">
        <v>2.2888999999999999</v>
      </c>
      <c r="AH4" s="51">
        <v>2.3260000000000001</v>
      </c>
      <c r="AI4" s="51">
        <v>2.3633000000000002</v>
      </c>
      <c r="AJ4" s="51">
        <v>2.4007000000000001</v>
      </c>
      <c r="AK4" s="51">
        <v>2.4384000000000001</v>
      </c>
      <c r="AL4" s="51">
        <v>2.4762</v>
      </c>
      <c r="AM4" s="51">
        <v>2.5143</v>
      </c>
      <c r="AN4" s="51">
        <v>2.5520999999999998</v>
      </c>
      <c r="AO4" s="51">
        <v>2.5165000000000002</v>
      </c>
      <c r="AP4" s="51">
        <v>2.5541</v>
      </c>
      <c r="AQ4" s="51">
        <v>2.5911</v>
      </c>
      <c r="AR4" s="51">
        <v>2.6276000000000002</v>
      </c>
      <c r="AS4" s="51">
        <v>2.6640999999999999</v>
      </c>
      <c r="AT4" s="51">
        <v>2.7004000000000001</v>
      </c>
      <c r="AU4" s="51">
        <v>2.7364000000000002</v>
      </c>
      <c r="AV4" s="51">
        <v>2.7719</v>
      </c>
      <c r="AW4" s="51">
        <v>2.8071000000000002</v>
      </c>
      <c r="AX4" s="51">
        <v>2.8424999999999998</v>
      </c>
      <c r="AY4" s="51">
        <v>2.8780000000000001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1.3220000000000001</v>
      </c>
      <c r="L5" s="51">
        <v>1.3864000000000001</v>
      </c>
      <c r="M5" s="51">
        <v>1.4495</v>
      </c>
      <c r="N5" s="51">
        <v>1.5113000000000001</v>
      </c>
      <c r="O5" s="51">
        <v>1.5717000000000001</v>
      </c>
      <c r="P5" s="51">
        <v>1.6307</v>
      </c>
      <c r="Q5" s="51">
        <v>1.6881999999999999</v>
      </c>
      <c r="R5" s="51">
        <v>1.7443</v>
      </c>
      <c r="S5" s="51">
        <v>1.7988999999999999</v>
      </c>
      <c r="T5" s="51">
        <v>1.8521000000000001</v>
      </c>
      <c r="U5" s="51">
        <v>1.9036</v>
      </c>
      <c r="V5" s="51">
        <v>1.9535</v>
      </c>
      <c r="W5" s="51">
        <v>2.0017</v>
      </c>
      <c r="X5" s="51">
        <v>2.0484</v>
      </c>
      <c r="Y5" s="51">
        <v>2.0937999999999999</v>
      </c>
      <c r="Z5" s="51">
        <v>2.1379999999999999</v>
      </c>
      <c r="AA5" s="51">
        <v>2.1812</v>
      </c>
      <c r="AB5" s="51">
        <v>2.2235999999999998</v>
      </c>
      <c r="AC5" s="51">
        <v>2.2652999999999999</v>
      </c>
      <c r="AD5" s="51">
        <v>2.3067000000000002</v>
      </c>
      <c r="AE5" s="51">
        <v>2.3475999999999999</v>
      </c>
      <c r="AF5" s="51">
        <v>2.2768999999999999</v>
      </c>
      <c r="AG5" s="51">
        <v>2.3167</v>
      </c>
      <c r="AH5" s="51">
        <v>2.3565999999999998</v>
      </c>
      <c r="AI5" s="51">
        <v>2.3969</v>
      </c>
      <c r="AJ5" s="51">
        <v>2.4373</v>
      </c>
      <c r="AK5" s="51">
        <v>2.4781</v>
      </c>
      <c r="AL5" s="51">
        <v>2.5188999999999999</v>
      </c>
      <c r="AM5" s="51">
        <v>2.56</v>
      </c>
      <c r="AN5" s="51">
        <v>2.6006999999999998</v>
      </c>
      <c r="AO5" s="51">
        <v>2.5678000000000001</v>
      </c>
      <c r="AP5" s="51">
        <v>2.6074999999999999</v>
      </c>
      <c r="AQ5" s="51">
        <v>2.6474000000000002</v>
      </c>
      <c r="AR5" s="51">
        <v>2.6869000000000001</v>
      </c>
      <c r="AS5" s="51">
        <v>2.7258</v>
      </c>
      <c r="AT5" s="51">
        <v>2.7644000000000002</v>
      </c>
      <c r="AU5" s="51">
        <v>2.8029999999999999</v>
      </c>
      <c r="AV5" s="51">
        <v>2.8416000000000001</v>
      </c>
      <c r="AW5" s="51">
        <v>2.8797999999999999</v>
      </c>
      <c r="AX5" s="51">
        <v>2.9180999999999999</v>
      </c>
      <c r="AY5" s="51">
        <v>2.9561000000000002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1.3239000000000001</v>
      </c>
      <c r="L6" s="51">
        <v>1.3889</v>
      </c>
      <c r="M6" s="51">
        <v>1.4527000000000001</v>
      </c>
      <c r="N6" s="51">
        <v>1.5152000000000001</v>
      </c>
      <c r="O6" s="51">
        <v>1.5764</v>
      </c>
      <c r="P6" s="51">
        <v>1.6362000000000001</v>
      </c>
      <c r="Q6" s="51">
        <v>1.6946000000000001</v>
      </c>
      <c r="R6" s="51">
        <v>1.7516</v>
      </c>
      <c r="S6" s="51">
        <v>1.8071999999999999</v>
      </c>
      <c r="T6" s="51">
        <v>1.8611</v>
      </c>
      <c r="U6" s="51">
        <v>1.9134</v>
      </c>
      <c r="V6" s="51">
        <v>1.964</v>
      </c>
      <c r="W6" s="51">
        <v>2.0131000000000001</v>
      </c>
      <c r="X6" s="51">
        <v>2.0609000000000002</v>
      </c>
      <c r="Y6" s="51">
        <v>2.1074999999999999</v>
      </c>
      <c r="Z6" s="51">
        <v>2.1532</v>
      </c>
      <c r="AA6" s="51">
        <v>2.198</v>
      </c>
      <c r="AB6" s="51">
        <v>2.2423000000000002</v>
      </c>
      <c r="AC6" s="51">
        <v>2.2862</v>
      </c>
      <c r="AD6" s="51">
        <v>2.33</v>
      </c>
      <c r="AE6" s="51">
        <v>2.3736999999999999</v>
      </c>
      <c r="AF6" s="51">
        <v>2.3056000000000001</v>
      </c>
      <c r="AG6" s="51">
        <v>2.3483999999999998</v>
      </c>
      <c r="AH6" s="51">
        <v>2.3915999999999999</v>
      </c>
      <c r="AI6" s="51">
        <v>2.4352</v>
      </c>
      <c r="AJ6" s="51">
        <v>2.4790000000000001</v>
      </c>
      <c r="AK6" s="51">
        <v>2.5230999999999999</v>
      </c>
      <c r="AL6" s="51">
        <v>2.5669</v>
      </c>
      <c r="AM6" s="51">
        <v>2.6112000000000002</v>
      </c>
      <c r="AN6" s="51">
        <v>2.6551</v>
      </c>
      <c r="AO6" s="51">
        <v>2.6248</v>
      </c>
      <c r="AP6" s="51">
        <v>2.6676000000000002</v>
      </c>
      <c r="AQ6" s="51">
        <v>2.7099000000000002</v>
      </c>
      <c r="AR6" s="51">
        <v>2.7519999999999998</v>
      </c>
      <c r="AS6" s="51">
        <v>2.7940999999999998</v>
      </c>
      <c r="AT6" s="51">
        <v>2.8359000000000001</v>
      </c>
      <c r="AU6" s="51">
        <v>2.8774000000000002</v>
      </c>
      <c r="AV6" s="51">
        <v>2.9186999999999999</v>
      </c>
      <c r="AW6" s="51">
        <v>2.9598</v>
      </c>
      <c r="AX6" s="51">
        <v>3.0007999999999999</v>
      </c>
      <c r="AY6" s="51">
        <v>3.0421999999999998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1.3257000000000001</v>
      </c>
      <c r="L7" s="51">
        <v>1.3914</v>
      </c>
      <c r="M7" s="51">
        <v>1.456</v>
      </c>
      <c r="N7" s="51">
        <v>1.5194000000000001</v>
      </c>
      <c r="O7" s="51">
        <v>1.5814999999999999</v>
      </c>
      <c r="P7" s="51">
        <v>1.6423000000000001</v>
      </c>
      <c r="Q7" s="51">
        <v>1.7017</v>
      </c>
      <c r="R7" s="51">
        <v>1.7597</v>
      </c>
      <c r="S7" s="51">
        <v>1.8162</v>
      </c>
      <c r="T7" s="51">
        <v>1.871</v>
      </c>
      <c r="U7" s="51">
        <v>1.9240999999999999</v>
      </c>
      <c r="V7" s="51">
        <v>1.9757</v>
      </c>
      <c r="W7" s="51">
        <v>2.0259999999999998</v>
      </c>
      <c r="X7" s="51">
        <v>2.0752000000000002</v>
      </c>
      <c r="Y7" s="51">
        <v>2.1234000000000002</v>
      </c>
      <c r="Z7" s="51">
        <v>2.1709000000000001</v>
      </c>
      <c r="AA7" s="51">
        <v>2.2178</v>
      </c>
      <c r="AB7" s="51">
        <v>2.2646000000000002</v>
      </c>
      <c r="AC7" s="51">
        <v>2.3111999999999999</v>
      </c>
      <c r="AD7" s="51">
        <v>2.3578999999999999</v>
      </c>
      <c r="AE7" s="51">
        <v>2.4047000000000001</v>
      </c>
      <c r="AF7" s="51">
        <v>2.3399000000000001</v>
      </c>
      <c r="AG7" s="51">
        <v>2.3862000000000001</v>
      </c>
      <c r="AH7" s="51">
        <v>2.4329999999999998</v>
      </c>
      <c r="AI7" s="51">
        <v>2.4801000000000002</v>
      </c>
      <c r="AJ7" s="51">
        <v>2.5274000000000001</v>
      </c>
      <c r="AK7" s="51">
        <v>2.5750999999999999</v>
      </c>
      <c r="AL7" s="51">
        <v>2.6225000000000001</v>
      </c>
      <c r="AM7" s="51">
        <v>2.6697000000000002</v>
      </c>
      <c r="AN7" s="51">
        <v>2.7170000000000001</v>
      </c>
      <c r="AO7" s="51">
        <v>2.6890000000000001</v>
      </c>
      <c r="AP7" s="51">
        <v>2.7351000000000001</v>
      </c>
      <c r="AQ7" s="51">
        <v>2.7808000000000002</v>
      </c>
      <c r="AR7" s="51">
        <v>2.8260999999999998</v>
      </c>
      <c r="AS7" s="51">
        <v>2.871</v>
      </c>
      <c r="AT7" s="51">
        <v>2.9155000000000002</v>
      </c>
      <c r="AU7" s="51">
        <v>2.9601000000000002</v>
      </c>
      <c r="AV7" s="51">
        <v>3.0049999999999999</v>
      </c>
      <c r="AW7" s="51">
        <v>3.0499000000000001</v>
      </c>
      <c r="AX7" s="51">
        <v>3.0947</v>
      </c>
      <c r="AY7" s="51">
        <v>3.1396999999999999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1.3282</v>
      </c>
      <c r="L8" s="51">
        <v>1.3948</v>
      </c>
      <c r="M8" s="51">
        <v>1.4603999999999999</v>
      </c>
      <c r="N8" s="51">
        <v>1.5247999999999999</v>
      </c>
      <c r="O8" s="51">
        <v>1.5880000000000001</v>
      </c>
      <c r="P8" s="51">
        <v>1.65</v>
      </c>
      <c r="Q8" s="51">
        <v>1.7104999999999999</v>
      </c>
      <c r="R8" s="51">
        <v>1.7696000000000001</v>
      </c>
      <c r="S8" s="51">
        <v>1.827</v>
      </c>
      <c r="T8" s="51">
        <v>1.8828</v>
      </c>
      <c r="U8" s="51">
        <v>1.9370000000000001</v>
      </c>
      <c r="V8" s="51">
        <v>1.99</v>
      </c>
      <c r="W8" s="51">
        <v>2.0417999999999998</v>
      </c>
      <c r="X8" s="51">
        <v>2.0928</v>
      </c>
      <c r="Y8" s="51">
        <v>2.1429999999999998</v>
      </c>
      <c r="Z8" s="51">
        <v>2.1928999999999998</v>
      </c>
      <c r="AA8" s="51">
        <v>2.2425999999999999</v>
      </c>
      <c r="AB8" s="51">
        <v>2.2924000000000002</v>
      </c>
      <c r="AC8" s="51">
        <v>2.3422000000000001</v>
      </c>
      <c r="AD8" s="51">
        <v>2.3923999999999999</v>
      </c>
      <c r="AE8" s="51">
        <v>2.4428999999999998</v>
      </c>
      <c r="AF8" s="51">
        <v>2.3816000000000002</v>
      </c>
      <c r="AG8" s="51">
        <v>2.4318</v>
      </c>
      <c r="AH8" s="51">
        <v>2.4824999999999999</v>
      </c>
      <c r="AI8" s="51">
        <v>2.5335999999999999</v>
      </c>
      <c r="AJ8" s="51">
        <v>2.5846</v>
      </c>
      <c r="AK8" s="51">
        <v>2.6358000000000001</v>
      </c>
      <c r="AL8" s="51">
        <v>2.6867999999999999</v>
      </c>
      <c r="AM8" s="51">
        <v>2.7374999999999998</v>
      </c>
      <c r="AN8" s="51">
        <v>2.7875999999999999</v>
      </c>
      <c r="AO8" s="51">
        <v>2.7631999999999999</v>
      </c>
      <c r="AP8" s="51">
        <v>2.8121999999999998</v>
      </c>
      <c r="AQ8" s="51">
        <v>2.8607</v>
      </c>
      <c r="AR8" s="51">
        <v>2.9094000000000002</v>
      </c>
      <c r="AS8" s="51">
        <v>2.9580000000000002</v>
      </c>
      <c r="AT8" s="51">
        <v>3.0066000000000002</v>
      </c>
      <c r="AU8" s="51">
        <v>3.0548999999999999</v>
      </c>
      <c r="AV8" s="51">
        <v>3.1034000000000002</v>
      </c>
      <c r="AW8" s="51">
        <v>3.1518999999999999</v>
      </c>
      <c r="AX8" s="51">
        <v>3.2002999999999999</v>
      </c>
      <c r="AY8" s="51">
        <v>3.2490000000000001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1.3321000000000001</v>
      </c>
      <c r="L9" s="51">
        <v>1.3998999999999999</v>
      </c>
      <c r="M9" s="51">
        <v>1.4665999999999999</v>
      </c>
      <c r="N9" s="51">
        <v>1.5323</v>
      </c>
      <c r="O9" s="51">
        <v>1.5968</v>
      </c>
      <c r="P9" s="51">
        <v>1.66</v>
      </c>
      <c r="Q9" s="51">
        <v>1.7218</v>
      </c>
      <c r="R9" s="51">
        <v>1.782</v>
      </c>
      <c r="S9" s="51">
        <v>1.8406</v>
      </c>
      <c r="T9" s="51">
        <v>1.8976999999999999</v>
      </c>
      <c r="U9" s="51">
        <v>1.9534</v>
      </c>
      <c r="V9" s="51">
        <v>2.0081000000000002</v>
      </c>
      <c r="W9" s="51">
        <v>2.0619000000000001</v>
      </c>
      <c r="X9" s="51">
        <v>2.1152000000000002</v>
      </c>
      <c r="Y9" s="51">
        <v>2.1682000000000001</v>
      </c>
      <c r="Z9" s="51">
        <v>2.2210999999999999</v>
      </c>
      <c r="AA9" s="51">
        <v>2.274</v>
      </c>
      <c r="AB9" s="51">
        <v>2.3273999999999999</v>
      </c>
      <c r="AC9" s="51">
        <v>2.3809999999999998</v>
      </c>
      <c r="AD9" s="51">
        <v>2.4354</v>
      </c>
      <c r="AE9" s="51">
        <v>2.4897999999999998</v>
      </c>
      <c r="AF9" s="51">
        <v>2.4323000000000001</v>
      </c>
      <c r="AG9" s="51">
        <v>2.4868999999999999</v>
      </c>
      <c r="AH9" s="51">
        <v>2.5415000000000001</v>
      </c>
      <c r="AI9" s="51">
        <v>2.5966999999999998</v>
      </c>
      <c r="AJ9" s="51">
        <v>2.6516999999999999</v>
      </c>
      <c r="AK9" s="51">
        <v>2.7063999999999999</v>
      </c>
      <c r="AL9" s="51">
        <v>2.7610000000000001</v>
      </c>
      <c r="AM9" s="51">
        <v>2.8155999999999999</v>
      </c>
      <c r="AN9" s="51">
        <v>2.8698000000000001</v>
      </c>
      <c r="AO9" s="51">
        <v>2.8473000000000002</v>
      </c>
      <c r="AP9" s="51">
        <v>2.9001999999999999</v>
      </c>
      <c r="AQ9" s="51">
        <v>2.9529000000000001</v>
      </c>
      <c r="AR9" s="51">
        <v>3.0053000000000001</v>
      </c>
      <c r="AS9" s="51">
        <v>3.0575999999999999</v>
      </c>
      <c r="AT9" s="51">
        <v>3.1099000000000001</v>
      </c>
      <c r="AU9" s="51">
        <v>3.1619999999999999</v>
      </c>
      <c r="AV9" s="51">
        <v>3.2145000000000001</v>
      </c>
      <c r="AW9" s="51">
        <v>3.2669000000000001</v>
      </c>
      <c r="AX9" s="51">
        <v>3.32</v>
      </c>
      <c r="AY9" s="51">
        <v>3.3733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1.3381000000000001</v>
      </c>
      <c r="L10" s="51">
        <v>1.4072</v>
      </c>
      <c r="M10" s="51">
        <v>1.4754</v>
      </c>
      <c r="N10" s="51">
        <v>1.5425</v>
      </c>
      <c r="O10" s="51">
        <v>1.6085</v>
      </c>
      <c r="P10" s="51">
        <v>1.6731</v>
      </c>
      <c r="Q10" s="51">
        <v>1.7363</v>
      </c>
      <c r="R10" s="51">
        <v>1.7979000000000001</v>
      </c>
      <c r="S10" s="51">
        <v>1.8579000000000001</v>
      </c>
      <c r="T10" s="51">
        <v>1.9166000000000001</v>
      </c>
      <c r="U10" s="51">
        <v>1.9743999999999999</v>
      </c>
      <c r="V10" s="51">
        <v>2.0314000000000001</v>
      </c>
      <c r="W10" s="51">
        <v>2.0878000000000001</v>
      </c>
      <c r="X10" s="51">
        <v>2.1440999999999999</v>
      </c>
      <c r="Y10" s="51">
        <v>2.2004000000000001</v>
      </c>
      <c r="Z10" s="51">
        <v>2.2568999999999999</v>
      </c>
      <c r="AA10" s="51">
        <v>2.3138000000000001</v>
      </c>
      <c r="AB10" s="51">
        <v>2.3714</v>
      </c>
      <c r="AC10" s="51">
        <v>2.4291999999999998</v>
      </c>
      <c r="AD10" s="51">
        <v>2.4883000000000002</v>
      </c>
      <c r="AE10" s="51">
        <v>2.5474000000000001</v>
      </c>
      <c r="AF10" s="51">
        <v>2.4933999999999998</v>
      </c>
      <c r="AG10" s="51">
        <v>2.5525000000000002</v>
      </c>
      <c r="AH10" s="51">
        <v>2.6114999999999999</v>
      </c>
      <c r="AI10" s="51">
        <v>2.6703999999999999</v>
      </c>
      <c r="AJ10" s="51">
        <v>2.7299000000000002</v>
      </c>
      <c r="AK10" s="51">
        <v>2.7888999999999999</v>
      </c>
      <c r="AL10" s="51">
        <v>2.8475999999999999</v>
      </c>
      <c r="AM10" s="51">
        <v>2.9056999999999999</v>
      </c>
      <c r="AN10" s="51">
        <v>2.9634</v>
      </c>
      <c r="AO10" s="51">
        <v>2.9445999999999999</v>
      </c>
      <c r="AP10" s="51">
        <v>3.0011999999999999</v>
      </c>
      <c r="AQ10" s="51">
        <v>3.0577000000000001</v>
      </c>
      <c r="AR10" s="51">
        <v>3.1139999999999999</v>
      </c>
      <c r="AS10" s="51">
        <v>3.1705000000000001</v>
      </c>
      <c r="AT10" s="51">
        <v>3.2271999999999998</v>
      </c>
      <c r="AU10" s="51">
        <v>3.2843</v>
      </c>
      <c r="AV10" s="51">
        <v>3.3416999999999999</v>
      </c>
      <c r="AW10" s="51">
        <v>3.399</v>
      </c>
      <c r="AX10" s="51">
        <v>3.4567000000000001</v>
      </c>
      <c r="AY10" s="51">
        <v>3.5145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1.3465</v>
      </c>
      <c r="L11" s="51">
        <v>1.4173</v>
      </c>
      <c r="M11" s="51">
        <v>1.4871000000000001</v>
      </c>
      <c r="N11" s="51">
        <v>1.556</v>
      </c>
      <c r="O11" s="51">
        <v>1.6235999999999999</v>
      </c>
      <c r="P11" s="51">
        <v>1.6899</v>
      </c>
      <c r="Q11" s="51">
        <v>1.7545999999999999</v>
      </c>
      <c r="R11" s="51">
        <v>1.8179000000000001</v>
      </c>
      <c r="S11" s="51">
        <v>1.8797999999999999</v>
      </c>
      <c r="T11" s="51">
        <v>1.9408000000000001</v>
      </c>
      <c r="U11" s="51">
        <v>2.0009999999999999</v>
      </c>
      <c r="V11" s="51">
        <v>2.0609999999999999</v>
      </c>
      <c r="W11" s="51">
        <v>2.1206999999999998</v>
      </c>
      <c r="X11" s="51">
        <v>2.1806999999999999</v>
      </c>
      <c r="Y11" s="51">
        <v>2.2408999999999999</v>
      </c>
      <c r="Z11" s="51">
        <v>2.3018000000000001</v>
      </c>
      <c r="AA11" s="51">
        <v>2.3632</v>
      </c>
      <c r="AB11" s="51">
        <v>2.4257</v>
      </c>
      <c r="AC11" s="51">
        <v>2.4883999999999999</v>
      </c>
      <c r="AD11" s="51">
        <v>2.5522</v>
      </c>
      <c r="AE11" s="51">
        <v>2.6164999999999998</v>
      </c>
      <c r="AF11" s="51">
        <v>2.5659999999999998</v>
      </c>
      <c r="AG11" s="51">
        <v>2.6294</v>
      </c>
      <c r="AH11" s="51">
        <v>2.6934999999999998</v>
      </c>
      <c r="AI11" s="51">
        <v>2.7572000000000001</v>
      </c>
      <c r="AJ11" s="51">
        <v>2.8205</v>
      </c>
      <c r="AK11" s="51">
        <v>2.8835000000000002</v>
      </c>
      <c r="AL11" s="51">
        <v>2.9462000000000002</v>
      </c>
      <c r="AM11" s="51">
        <v>3.0089999999999999</v>
      </c>
      <c r="AN11" s="51">
        <v>3.0712999999999999</v>
      </c>
      <c r="AO11" s="51">
        <v>3.0547</v>
      </c>
      <c r="AP11" s="51">
        <v>3.1156000000000001</v>
      </c>
      <c r="AQ11" s="51">
        <v>3.177</v>
      </c>
      <c r="AR11" s="51">
        <v>3.2383000000000002</v>
      </c>
      <c r="AS11" s="51">
        <v>3.3</v>
      </c>
      <c r="AT11" s="51">
        <v>3.3616000000000001</v>
      </c>
      <c r="AU11" s="51">
        <v>3.4236</v>
      </c>
      <c r="AV11" s="51">
        <v>3.4857999999999998</v>
      </c>
      <c r="AW11" s="51">
        <v>3.548</v>
      </c>
      <c r="AX11" s="51">
        <v>3.6107</v>
      </c>
      <c r="AY11" s="51">
        <v>3.6734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1.3579000000000001</v>
      </c>
      <c r="L12" s="51">
        <v>1.4306000000000001</v>
      </c>
      <c r="M12" s="51">
        <v>1.5024</v>
      </c>
      <c r="N12" s="51">
        <v>1.5731999999999999</v>
      </c>
      <c r="O12" s="51">
        <v>1.6427</v>
      </c>
      <c r="P12" s="51">
        <v>1.7108000000000001</v>
      </c>
      <c r="Q12" s="51">
        <v>1.7774000000000001</v>
      </c>
      <c r="R12" s="51">
        <v>1.8428</v>
      </c>
      <c r="S12" s="51">
        <v>1.9072</v>
      </c>
      <c r="T12" s="51">
        <v>1.9711000000000001</v>
      </c>
      <c r="U12" s="51">
        <v>2.0346000000000002</v>
      </c>
      <c r="V12" s="51">
        <v>2.0979999999999999</v>
      </c>
      <c r="W12" s="51">
        <v>2.1619000000000002</v>
      </c>
      <c r="X12" s="51">
        <v>2.2262</v>
      </c>
      <c r="Y12" s="51">
        <v>2.2911000000000001</v>
      </c>
      <c r="Z12" s="51">
        <v>2.3572000000000002</v>
      </c>
      <c r="AA12" s="51">
        <v>2.4236</v>
      </c>
      <c r="AB12" s="51">
        <v>2.4912000000000001</v>
      </c>
      <c r="AC12" s="51">
        <v>2.5594999999999999</v>
      </c>
      <c r="AD12" s="51">
        <v>2.6282999999999999</v>
      </c>
      <c r="AE12" s="51">
        <v>2.6983000000000001</v>
      </c>
      <c r="AF12" s="51">
        <v>2.6513</v>
      </c>
      <c r="AG12" s="51">
        <v>2.7199</v>
      </c>
      <c r="AH12" s="51">
        <v>2.7881</v>
      </c>
      <c r="AI12" s="51">
        <v>2.8561000000000001</v>
      </c>
      <c r="AJ12" s="51">
        <v>2.9243999999999999</v>
      </c>
      <c r="AK12" s="51">
        <v>2.9923000000000002</v>
      </c>
      <c r="AL12" s="51">
        <v>3.0596999999999999</v>
      </c>
      <c r="AM12" s="51">
        <v>3.1267999999999998</v>
      </c>
      <c r="AN12" s="51">
        <v>3.1936</v>
      </c>
      <c r="AO12" s="51">
        <v>3.1804999999999999</v>
      </c>
      <c r="AP12" s="51">
        <v>3.2469000000000001</v>
      </c>
      <c r="AQ12" s="51">
        <v>3.3130999999999999</v>
      </c>
      <c r="AR12" s="51">
        <v>3.3795999999999999</v>
      </c>
      <c r="AS12" s="51">
        <v>3.4462999999999999</v>
      </c>
      <c r="AT12" s="51">
        <v>3.5131000000000001</v>
      </c>
      <c r="AU12" s="51">
        <v>3.5804999999999998</v>
      </c>
      <c r="AV12" s="51">
        <v>3.6480000000000001</v>
      </c>
      <c r="AW12" s="51">
        <v>3.7155999999999998</v>
      </c>
      <c r="AX12" s="51">
        <v>3.7835000000000001</v>
      </c>
      <c r="AY12" s="51">
        <v>3.8515000000000001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1.3727</v>
      </c>
      <c r="L13" s="51">
        <v>1.4475</v>
      </c>
      <c r="M13" s="51">
        <v>1.5216000000000001</v>
      </c>
      <c r="N13" s="51">
        <v>1.5946</v>
      </c>
      <c r="O13" s="51">
        <v>1.6661999999999999</v>
      </c>
      <c r="P13" s="51">
        <v>1.7364999999999999</v>
      </c>
      <c r="Q13" s="51">
        <v>1.8055000000000001</v>
      </c>
      <c r="R13" s="51">
        <v>1.8736999999999999</v>
      </c>
      <c r="S13" s="51">
        <v>1.9412</v>
      </c>
      <c r="T13" s="51">
        <v>2.0085999999999999</v>
      </c>
      <c r="U13" s="51">
        <v>2.0762</v>
      </c>
      <c r="V13" s="51">
        <v>2.1440000000000001</v>
      </c>
      <c r="W13" s="51">
        <v>2.2126000000000001</v>
      </c>
      <c r="X13" s="51">
        <v>2.2822</v>
      </c>
      <c r="Y13" s="51">
        <v>2.3525</v>
      </c>
      <c r="Z13" s="51">
        <v>2.4238</v>
      </c>
      <c r="AA13" s="51">
        <v>2.4962</v>
      </c>
      <c r="AB13" s="51">
        <v>2.5691999999999999</v>
      </c>
      <c r="AC13" s="51">
        <v>2.6436999999999999</v>
      </c>
      <c r="AD13" s="51">
        <v>2.7183999999999999</v>
      </c>
      <c r="AE13" s="51">
        <v>2.7930999999999999</v>
      </c>
      <c r="AF13" s="51">
        <v>2.7496</v>
      </c>
      <c r="AG13" s="51">
        <v>2.8231000000000002</v>
      </c>
      <c r="AH13" s="51">
        <v>2.8969</v>
      </c>
      <c r="AI13" s="51">
        <v>2.9701</v>
      </c>
      <c r="AJ13" s="51">
        <v>3.0430999999999999</v>
      </c>
      <c r="AK13" s="51">
        <v>3.1156000000000001</v>
      </c>
      <c r="AL13" s="51">
        <v>3.1878000000000002</v>
      </c>
      <c r="AM13" s="51">
        <v>3.2597999999999998</v>
      </c>
      <c r="AN13" s="51">
        <v>3.3315999999999999</v>
      </c>
      <c r="AO13" s="51">
        <v>3.3231999999999999</v>
      </c>
      <c r="AP13" s="51">
        <v>3.3948999999999998</v>
      </c>
      <c r="AQ13" s="51">
        <v>3.4664999999999999</v>
      </c>
      <c r="AR13" s="51">
        <v>3.5386000000000002</v>
      </c>
      <c r="AS13" s="51">
        <v>3.6111</v>
      </c>
      <c r="AT13" s="51">
        <v>3.6836000000000002</v>
      </c>
      <c r="AU13" s="51">
        <v>3.7566999999999999</v>
      </c>
      <c r="AV13" s="51">
        <v>3.8300999999999998</v>
      </c>
      <c r="AW13" s="51">
        <v>3.9035000000000002</v>
      </c>
      <c r="AX13" s="51">
        <v>3.9771999999999998</v>
      </c>
      <c r="AY13" s="51">
        <v>4.0513000000000003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1.3911</v>
      </c>
      <c r="L14" s="51">
        <v>1.4684999999999999</v>
      </c>
      <c r="M14" s="51">
        <v>1.5450999999999999</v>
      </c>
      <c r="N14" s="51">
        <v>1.6205000000000001</v>
      </c>
      <c r="O14" s="51">
        <v>1.6947000000000001</v>
      </c>
      <c r="P14" s="51">
        <v>1.7676000000000001</v>
      </c>
      <c r="Q14" s="51">
        <v>1.8396999999999999</v>
      </c>
      <c r="R14" s="51">
        <v>1.9113</v>
      </c>
      <c r="S14" s="51">
        <v>1.9827999999999999</v>
      </c>
      <c r="T14" s="51">
        <v>2.0543999999999998</v>
      </c>
      <c r="U14" s="51">
        <v>2.1267999999999998</v>
      </c>
      <c r="V14" s="51">
        <v>2.1999</v>
      </c>
      <c r="W14" s="51">
        <v>2.2742</v>
      </c>
      <c r="X14" s="51">
        <v>2.3492999999999999</v>
      </c>
      <c r="Y14" s="51">
        <v>2.4258000000000002</v>
      </c>
      <c r="Z14" s="51">
        <v>2.5030000000000001</v>
      </c>
      <c r="AA14" s="51">
        <v>2.5819999999999999</v>
      </c>
      <c r="AB14" s="51">
        <v>2.6614</v>
      </c>
      <c r="AC14" s="51">
        <v>2.7412000000000001</v>
      </c>
      <c r="AD14" s="51">
        <v>2.8220999999999998</v>
      </c>
      <c r="AE14" s="51">
        <v>2.9030999999999998</v>
      </c>
      <c r="AF14" s="51">
        <v>2.8626</v>
      </c>
      <c r="AG14" s="51">
        <v>2.9417</v>
      </c>
      <c r="AH14" s="51">
        <v>3.0205000000000002</v>
      </c>
      <c r="AI14" s="51">
        <v>3.0987</v>
      </c>
      <c r="AJ14" s="51">
        <v>3.1768000000000001</v>
      </c>
      <c r="AK14" s="51">
        <v>3.2543000000000002</v>
      </c>
      <c r="AL14" s="51">
        <v>3.3325999999999998</v>
      </c>
      <c r="AM14" s="51">
        <v>3.4106999999999998</v>
      </c>
      <c r="AN14" s="51">
        <v>3.4889000000000001</v>
      </c>
      <c r="AO14" s="51">
        <v>3.4836</v>
      </c>
      <c r="AP14" s="51">
        <v>3.5611999999999999</v>
      </c>
      <c r="AQ14" s="51">
        <v>3.6389</v>
      </c>
      <c r="AR14" s="51">
        <v>3.7170999999999998</v>
      </c>
      <c r="AS14" s="51">
        <v>3.7957999999999998</v>
      </c>
      <c r="AT14" s="51">
        <v>3.8748999999999998</v>
      </c>
      <c r="AU14" s="51">
        <v>3.9544999999999999</v>
      </c>
      <c r="AV14" s="51">
        <v>4.0347999999999997</v>
      </c>
      <c r="AW14" s="51">
        <v>4.1150000000000002</v>
      </c>
      <c r="AX14" s="51">
        <v>4.1947999999999999</v>
      </c>
      <c r="AY14" s="51">
        <v>4.2747000000000002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1.4135</v>
      </c>
      <c r="L15" s="51">
        <v>1.4938</v>
      </c>
      <c r="M15" s="51">
        <v>1.5730999999999999</v>
      </c>
      <c r="N15" s="51">
        <v>1.6514</v>
      </c>
      <c r="O15" s="51">
        <v>1.7284999999999999</v>
      </c>
      <c r="P15" s="51">
        <v>1.8048</v>
      </c>
      <c r="Q15" s="51">
        <v>1.8806</v>
      </c>
      <c r="R15" s="51">
        <v>1.9565999999999999</v>
      </c>
      <c r="S15" s="51">
        <v>2.0327000000000002</v>
      </c>
      <c r="T15" s="51">
        <v>2.1097000000000001</v>
      </c>
      <c r="U15" s="51">
        <v>2.1878000000000002</v>
      </c>
      <c r="V15" s="51">
        <v>2.2667000000000002</v>
      </c>
      <c r="W15" s="51">
        <v>2.3473999999999999</v>
      </c>
      <c r="X15" s="51">
        <v>2.4289999999999998</v>
      </c>
      <c r="Y15" s="51">
        <v>2.5122</v>
      </c>
      <c r="Z15" s="51">
        <v>2.5964999999999998</v>
      </c>
      <c r="AA15" s="51">
        <v>2.6812999999999998</v>
      </c>
      <c r="AB15" s="51">
        <v>2.7675000000000001</v>
      </c>
      <c r="AC15" s="51">
        <v>2.8542999999999998</v>
      </c>
      <c r="AD15" s="51">
        <v>2.9411</v>
      </c>
      <c r="AE15" s="51">
        <v>3.0278999999999998</v>
      </c>
      <c r="AF15" s="51">
        <v>2.9904999999999999</v>
      </c>
      <c r="AG15" s="51">
        <v>3.0750999999999999</v>
      </c>
      <c r="AH15" s="51">
        <v>3.1593</v>
      </c>
      <c r="AI15" s="51">
        <v>3.2435</v>
      </c>
      <c r="AJ15" s="51">
        <v>3.3279000000000001</v>
      </c>
      <c r="AK15" s="51">
        <v>3.4119999999999999</v>
      </c>
      <c r="AL15" s="51">
        <v>3.4963000000000002</v>
      </c>
      <c r="AM15" s="51">
        <v>3.5804999999999998</v>
      </c>
      <c r="AN15" s="51">
        <v>3.6650999999999998</v>
      </c>
      <c r="AO15" s="51">
        <v>3.6631</v>
      </c>
      <c r="AP15" s="51">
        <v>3.7473000000000001</v>
      </c>
      <c r="AQ15" s="51">
        <v>3.8321999999999998</v>
      </c>
      <c r="AR15" s="51">
        <v>3.9174000000000002</v>
      </c>
      <c r="AS15" s="51">
        <v>4.0037000000000003</v>
      </c>
      <c r="AT15" s="51">
        <v>4.0900999999999996</v>
      </c>
      <c r="AU15" s="51">
        <v>4.1764999999999999</v>
      </c>
      <c r="AV15" s="51">
        <v>4.2633000000000001</v>
      </c>
      <c r="AW15" s="51">
        <v>4.3502999999999998</v>
      </c>
      <c r="AX15" s="51">
        <v>4.4367000000000001</v>
      </c>
      <c r="AY15" s="51">
        <v>4.5224000000000002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1.4400999999999999</v>
      </c>
      <c r="L16" s="51">
        <v>1.5236000000000001</v>
      </c>
      <c r="M16" s="51">
        <v>1.6062000000000001</v>
      </c>
      <c r="N16" s="51">
        <v>1.6878</v>
      </c>
      <c r="O16" s="51">
        <v>1.7685</v>
      </c>
      <c r="P16" s="51">
        <v>1.8488</v>
      </c>
      <c r="Q16" s="51">
        <v>1.9293</v>
      </c>
      <c r="R16" s="51">
        <v>2.0104000000000002</v>
      </c>
      <c r="S16" s="51">
        <v>2.0922999999999998</v>
      </c>
      <c r="T16" s="51">
        <v>2.1753999999999998</v>
      </c>
      <c r="U16" s="51">
        <v>2.2599</v>
      </c>
      <c r="V16" s="51">
        <v>2.3460000000000001</v>
      </c>
      <c r="W16" s="51">
        <v>2.4333999999999998</v>
      </c>
      <c r="X16" s="51">
        <v>2.5226000000000002</v>
      </c>
      <c r="Y16" s="51">
        <v>2.6124999999999998</v>
      </c>
      <c r="Z16" s="51">
        <v>2.7037</v>
      </c>
      <c r="AA16" s="51">
        <v>2.7963</v>
      </c>
      <c r="AB16" s="51">
        <v>2.8892000000000002</v>
      </c>
      <c r="AC16" s="51">
        <v>2.9823</v>
      </c>
      <c r="AD16" s="51">
        <v>3.0754000000000001</v>
      </c>
      <c r="AE16" s="51">
        <v>3.1692</v>
      </c>
      <c r="AF16" s="51">
        <v>3.1339000000000001</v>
      </c>
      <c r="AG16" s="51">
        <v>3.2250999999999999</v>
      </c>
      <c r="AH16" s="51">
        <v>3.3161</v>
      </c>
      <c r="AI16" s="51">
        <v>3.4068999999999998</v>
      </c>
      <c r="AJ16" s="51">
        <v>3.4975999999999998</v>
      </c>
      <c r="AK16" s="51">
        <v>3.5880999999999998</v>
      </c>
      <c r="AL16" s="51">
        <v>3.6791999999999998</v>
      </c>
      <c r="AM16" s="51">
        <v>3.7703000000000002</v>
      </c>
      <c r="AN16" s="51">
        <v>3.8618999999999999</v>
      </c>
      <c r="AO16" s="51">
        <v>3.8645999999999998</v>
      </c>
      <c r="AP16" s="51">
        <v>3.9565999999999999</v>
      </c>
      <c r="AQ16" s="51">
        <v>4.0491000000000001</v>
      </c>
      <c r="AR16" s="51">
        <v>4.1417999999999999</v>
      </c>
      <c r="AS16" s="51">
        <v>4.2351999999999999</v>
      </c>
      <c r="AT16" s="51">
        <v>4.3291000000000004</v>
      </c>
      <c r="AU16" s="51">
        <v>4.4230999999999998</v>
      </c>
      <c r="AV16" s="51">
        <v>4.5167000000000002</v>
      </c>
      <c r="AW16" s="51">
        <v>4.6104000000000003</v>
      </c>
      <c r="AX16" s="51">
        <v>4.7038000000000002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1.4712000000000001</v>
      </c>
      <c r="L17" s="51">
        <v>1.5583</v>
      </c>
      <c r="M17" s="51">
        <v>1.6447000000000001</v>
      </c>
      <c r="N17" s="51">
        <v>1.7301</v>
      </c>
      <c r="O17" s="51">
        <v>1.8152999999999999</v>
      </c>
      <c r="P17" s="51">
        <v>1.9006000000000001</v>
      </c>
      <c r="Q17" s="51">
        <v>1.9867999999999999</v>
      </c>
      <c r="R17" s="51">
        <v>2.0741000000000001</v>
      </c>
      <c r="S17" s="51">
        <v>2.1623999999999999</v>
      </c>
      <c r="T17" s="51">
        <v>2.2528000000000001</v>
      </c>
      <c r="U17" s="51">
        <v>2.3445999999999998</v>
      </c>
      <c r="V17" s="51">
        <v>2.4384999999999999</v>
      </c>
      <c r="W17" s="51">
        <v>2.5335999999999999</v>
      </c>
      <c r="X17" s="51">
        <v>2.6297999999999999</v>
      </c>
      <c r="Y17" s="51">
        <v>2.7280000000000002</v>
      </c>
      <c r="Z17" s="51">
        <v>2.8271000000000002</v>
      </c>
      <c r="AA17" s="51">
        <v>2.9266000000000001</v>
      </c>
      <c r="AB17" s="51">
        <v>3.0264000000000002</v>
      </c>
      <c r="AC17" s="51">
        <v>3.1273</v>
      </c>
      <c r="AD17" s="51">
        <v>3.2279</v>
      </c>
      <c r="AE17" s="51">
        <v>3.3281999999999998</v>
      </c>
      <c r="AF17" s="51">
        <v>3.2957000000000001</v>
      </c>
      <c r="AG17" s="51">
        <v>3.3936999999999999</v>
      </c>
      <c r="AH17" s="51">
        <v>3.4912999999999998</v>
      </c>
      <c r="AI17" s="51">
        <v>3.5889000000000002</v>
      </c>
      <c r="AJ17" s="51">
        <v>3.6865999999999999</v>
      </c>
      <c r="AK17" s="51">
        <v>3.7843</v>
      </c>
      <c r="AL17" s="51">
        <v>3.8828999999999998</v>
      </c>
      <c r="AM17" s="51">
        <v>3.9817</v>
      </c>
      <c r="AN17" s="51">
        <v>4.0808</v>
      </c>
      <c r="AO17" s="51">
        <v>4.0895999999999999</v>
      </c>
      <c r="AP17" s="51">
        <v>4.1891999999999996</v>
      </c>
      <c r="AQ17" s="51">
        <v>4.2899000000000003</v>
      </c>
      <c r="AR17" s="51">
        <v>4.3909000000000002</v>
      </c>
      <c r="AS17" s="51">
        <v>4.4920999999999998</v>
      </c>
      <c r="AT17" s="51">
        <v>4.5936000000000003</v>
      </c>
      <c r="AU17" s="51">
        <v>4.6955999999999998</v>
      </c>
      <c r="AV17" s="51">
        <v>4.7971000000000004</v>
      </c>
      <c r="AW17" s="51">
        <v>4.8978000000000002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1.5071000000000001</v>
      </c>
      <c r="L18" s="51">
        <v>1.5984</v>
      </c>
      <c r="M18" s="51">
        <v>1.6889000000000001</v>
      </c>
      <c r="N18" s="51">
        <v>1.7793000000000001</v>
      </c>
      <c r="O18" s="51">
        <v>1.8697999999999999</v>
      </c>
      <c r="P18" s="51">
        <v>1.9612000000000001</v>
      </c>
      <c r="Q18" s="51">
        <v>2.0541</v>
      </c>
      <c r="R18" s="51">
        <v>2.1482999999999999</v>
      </c>
      <c r="S18" s="51">
        <v>2.2446999999999999</v>
      </c>
      <c r="T18" s="51">
        <v>2.3428</v>
      </c>
      <c r="U18" s="51">
        <v>2.4432</v>
      </c>
      <c r="V18" s="51">
        <v>2.5447000000000002</v>
      </c>
      <c r="W18" s="51">
        <v>2.6482999999999999</v>
      </c>
      <c r="X18" s="51">
        <v>2.7532999999999999</v>
      </c>
      <c r="Y18" s="51">
        <v>2.8593000000000002</v>
      </c>
      <c r="Z18" s="51">
        <v>2.9658000000000002</v>
      </c>
      <c r="AA18" s="51">
        <v>3.0737999999999999</v>
      </c>
      <c r="AB18" s="51">
        <v>3.1819000000000002</v>
      </c>
      <c r="AC18" s="51">
        <v>3.2898999999999998</v>
      </c>
      <c r="AD18" s="51">
        <v>3.3976000000000002</v>
      </c>
      <c r="AE18" s="51">
        <v>3.5049999999999999</v>
      </c>
      <c r="AF18" s="51">
        <v>3.4756</v>
      </c>
      <c r="AG18" s="51">
        <v>3.5808</v>
      </c>
      <c r="AH18" s="51">
        <v>3.6858</v>
      </c>
      <c r="AI18" s="51">
        <v>3.7909000000000002</v>
      </c>
      <c r="AJ18" s="51">
        <v>3.8965999999999998</v>
      </c>
      <c r="AK18" s="51">
        <v>4.0023999999999997</v>
      </c>
      <c r="AL18" s="51">
        <v>4.109</v>
      </c>
      <c r="AM18" s="51">
        <v>4.2164000000000001</v>
      </c>
      <c r="AN18" s="51">
        <v>4.3243999999999998</v>
      </c>
      <c r="AO18" s="51">
        <v>4.3390000000000004</v>
      </c>
      <c r="AP18" s="51">
        <v>4.4474</v>
      </c>
      <c r="AQ18" s="51">
        <v>4.5561999999999996</v>
      </c>
      <c r="AR18" s="51">
        <v>4.6661999999999999</v>
      </c>
      <c r="AS18" s="51">
        <v>4.7763</v>
      </c>
      <c r="AT18" s="51">
        <v>4.8861999999999997</v>
      </c>
      <c r="AU18" s="51">
        <v>4.9955999999999996</v>
      </c>
      <c r="AV18" s="51">
        <v>5.1052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1.5483</v>
      </c>
      <c r="L19" s="51">
        <v>1.6443000000000001</v>
      </c>
      <c r="M19" s="51">
        <v>1.7401</v>
      </c>
      <c r="N19" s="51">
        <v>1.8361000000000001</v>
      </c>
      <c r="O19" s="51">
        <v>1.9332</v>
      </c>
      <c r="P19" s="51">
        <v>2.0318999999999998</v>
      </c>
      <c r="Q19" s="51">
        <v>2.1324000000000001</v>
      </c>
      <c r="R19" s="51">
        <v>2.2349999999999999</v>
      </c>
      <c r="S19" s="51">
        <v>2.3401000000000001</v>
      </c>
      <c r="T19" s="51">
        <v>2.4472</v>
      </c>
      <c r="U19" s="51">
        <v>2.5558000000000001</v>
      </c>
      <c r="V19" s="51">
        <v>2.6669</v>
      </c>
      <c r="W19" s="51">
        <v>2.7791999999999999</v>
      </c>
      <c r="X19" s="51">
        <v>2.8925999999999998</v>
      </c>
      <c r="Y19" s="51">
        <v>3.0074999999999998</v>
      </c>
      <c r="Z19" s="51">
        <v>3.1232000000000002</v>
      </c>
      <c r="AA19" s="51">
        <v>3.2391000000000001</v>
      </c>
      <c r="AB19" s="51">
        <v>3.355</v>
      </c>
      <c r="AC19" s="51">
        <v>3.4706000000000001</v>
      </c>
      <c r="AD19" s="51">
        <v>3.5857999999999999</v>
      </c>
      <c r="AE19" s="51">
        <v>3.7008000000000001</v>
      </c>
      <c r="AF19" s="51">
        <v>3.6751</v>
      </c>
      <c r="AG19" s="51">
        <v>3.7881999999999998</v>
      </c>
      <c r="AH19" s="51">
        <v>3.9015</v>
      </c>
      <c r="AI19" s="51">
        <v>4.0148000000000001</v>
      </c>
      <c r="AJ19" s="51">
        <v>4.1292999999999997</v>
      </c>
      <c r="AK19" s="51">
        <v>4.2442000000000002</v>
      </c>
      <c r="AL19" s="51">
        <v>4.3601999999999999</v>
      </c>
      <c r="AM19" s="51">
        <v>4.4776999999999996</v>
      </c>
      <c r="AN19" s="51">
        <v>4.5959000000000003</v>
      </c>
      <c r="AO19" s="51">
        <v>4.6148999999999996</v>
      </c>
      <c r="AP19" s="51">
        <v>4.7329999999999997</v>
      </c>
      <c r="AQ19" s="51">
        <v>4.8513999999999999</v>
      </c>
      <c r="AR19" s="51">
        <v>4.97</v>
      </c>
      <c r="AS19" s="51">
        <v>5.0891999999999999</v>
      </c>
      <c r="AT19" s="51">
        <v>5.2083000000000004</v>
      </c>
      <c r="AU19" s="51">
        <v>5.3266999999999998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1.5952</v>
      </c>
      <c r="L20" s="51">
        <v>1.6968000000000001</v>
      </c>
      <c r="M20" s="51">
        <v>1.7987</v>
      </c>
      <c r="N20" s="51">
        <v>1.9017999999999999</v>
      </c>
      <c r="O20" s="51">
        <v>2.0066999999999999</v>
      </c>
      <c r="P20" s="51">
        <v>2.1137000000000001</v>
      </c>
      <c r="Q20" s="51">
        <v>2.2229999999999999</v>
      </c>
      <c r="R20" s="51">
        <v>2.3353000000000002</v>
      </c>
      <c r="S20" s="51">
        <v>2.4496000000000002</v>
      </c>
      <c r="T20" s="51">
        <v>2.5661999999999998</v>
      </c>
      <c r="U20" s="51">
        <v>2.6850000000000001</v>
      </c>
      <c r="V20" s="51">
        <v>2.8050999999999999</v>
      </c>
      <c r="W20" s="51">
        <v>2.9266999999999999</v>
      </c>
      <c r="X20" s="51">
        <v>3.0501</v>
      </c>
      <c r="Y20" s="51">
        <v>3.1741999999999999</v>
      </c>
      <c r="Z20" s="51">
        <v>3.2984</v>
      </c>
      <c r="AA20" s="51">
        <v>3.4226000000000001</v>
      </c>
      <c r="AB20" s="51">
        <v>3.5466000000000002</v>
      </c>
      <c r="AC20" s="51">
        <v>3.6701999999999999</v>
      </c>
      <c r="AD20" s="51">
        <v>3.7947000000000002</v>
      </c>
      <c r="AE20" s="51">
        <v>3.9192</v>
      </c>
      <c r="AF20" s="51">
        <v>3.8957000000000002</v>
      </c>
      <c r="AG20" s="51">
        <v>4.0175000000000001</v>
      </c>
      <c r="AH20" s="51">
        <v>4.1399999999999997</v>
      </c>
      <c r="AI20" s="51">
        <v>4.2632000000000003</v>
      </c>
      <c r="AJ20" s="51">
        <v>4.3875999999999999</v>
      </c>
      <c r="AK20" s="51">
        <v>4.5132000000000003</v>
      </c>
      <c r="AL20" s="51">
        <v>4.6397000000000004</v>
      </c>
      <c r="AM20" s="51">
        <v>4.7667999999999999</v>
      </c>
      <c r="AN20" s="51">
        <v>4.8955000000000002</v>
      </c>
      <c r="AO20" s="51">
        <v>4.9194000000000004</v>
      </c>
      <c r="AP20" s="51">
        <v>5.0473999999999997</v>
      </c>
      <c r="AQ20" s="51">
        <v>5.1763000000000003</v>
      </c>
      <c r="AR20" s="51">
        <v>5.3052000000000001</v>
      </c>
      <c r="AS20" s="51">
        <v>5.4337</v>
      </c>
      <c r="AT20" s="51">
        <v>5.5613000000000001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1.6487000000000001</v>
      </c>
      <c r="L21" s="51">
        <v>1.7568999999999999</v>
      </c>
      <c r="M21" s="51">
        <v>1.8664000000000001</v>
      </c>
      <c r="N21" s="51">
        <v>1.9778</v>
      </c>
      <c r="O21" s="51">
        <v>2.0916999999999999</v>
      </c>
      <c r="P21" s="51">
        <v>2.2082000000000002</v>
      </c>
      <c r="Q21" s="51">
        <v>2.3281000000000001</v>
      </c>
      <c r="R21" s="51">
        <v>2.4500000000000002</v>
      </c>
      <c r="S21" s="51">
        <v>2.5750999999999999</v>
      </c>
      <c r="T21" s="51">
        <v>2.702</v>
      </c>
      <c r="U21" s="51">
        <v>2.8304999999999998</v>
      </c>
      <c r="V21" s="51">
        <v>2.9611999999999998</v>
      </c>
      <c r="W21" s="51">
        <v>3.0935000000000001</v>
      </c>
      <c r="X21" s="51">
        <v>3.2263000000000002</v>
      </c>
      <c r="Y21" s="51">
        <v>3.3593999999999999</v>
      </c>
      <c r="Z21" s="51">
        <v>3.4925999999999999</v>
      </c>
      <c r="AA21" s="51">
        <v>3.6254</v>
      </c>
      <c r="AB21" s="51">
        <v>3.7591000000000001</v>
      </c>
      <c r="AC21" s="51">
        <v>3.8927999999999998</v>
      </c>
      <c r="AD21" s="51">
        <v>4.0263</v>
      </c>
      <c r="AE21" s="51">
        <v>4.1603000000000003</v>
      </c>
      <c r="AF21" s="51">
        <v>4.1393000000000004</v>
      </c>
      <c r="AG21" s="51">
        <v>4.2713999999999999</v>
      </c>
      <c r="AH21" s="51">
        <v>4.4046000000000003</v>
      </c>
      <c r="AI21" s="51">
        <v>4.5388999999999999</v>
      </c>
      <c r="AJ21" s="51">
        <v>4.6738999999999997</v>
      </c>
      <c r="AK21" s="51">
        <v>4.8101000000000003</v>
      </c>
      <c r="AL21" s="51">
        <v>4.9478999999999997</v>
      </c>
      <c r="AM21" s="51">
        <v>5.0865999999999998</v>
      </c>
      <c r="AN21" s="51">
        <v>5.2260999999999997</v>
      </c>
      <c r="AO21" s="51">
        <v>5.2554999999999996</v>
      </c>
      <c r="AP21" s="51">
        <v>5.3944000000000001</v>
      </c>
      <c r="AQ21" s="51">
        <v>5.5334000000000003</v>
      </c>
      <c r="AR21" s="51">
        <v>5.6722999999999999</v>
      </c>
      <c r="AS21" s="51">
        <v>5.8113000000000001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1.7098</v>
      </c>
      <c r="L22" s="51">
        <v>1.8259000000000001</v>
      </c>
      <c r="M22" s="51">
        <v>1.9441999999999999</v>
      </c>
      <c r="N22" s="51">
        <v>2.0653999999999999</v>
      </c>
      <c r="O22" s="51">
        <v>2.1896</v>
      </c>
      <c r="P22" s="51">
        <v>2.3174000000000001</v>
      </c>
      <c r="Q22" s="51">
        <v>2.4477000000000002</v>
      </c>
      <c r="R22" s="51">
        <v>2.5815000000000001</v>
      </c>
      <c r="S22" s="51">
        <v>2.7172999999999998</v>
      </c>
      <c r="T22" s="51">
        <v>2.8548</v>
      </c>
      <c r="U22" s="51">
        <v>2.9950999999999999</v>
      </c>
      <c r="V22" s="51">
        <v>3.1364999999999998</v>
      </c>
      <c r="W22" s="51">
        <v>3.2787999999999999</v>
      </c>
      <c r="X22" s="51">
        <v>3.4214000000000002</v>
      </c>
      <c r="Y22" s="51">
        <v>3.5640000000000001</v>
      </c>
      <c r="Z22" s="51">
        <v>3.7071999999999998</v>
      </c>
      <c r="AA22" s="51">
        <v>3.8508</v>
      </c>
      <c r="AB22" s="51">
        <v>3.9942000000000002</v>
      </c>
      <c r="AC22" s="51">
        <v>4.1379000000000001</v>
      </c>
      <c r="AD22" s="51">
        <v>4.2816000000000001</v>
      </c>
      <c r="AE22" s="51">
        <v>4.4260000000000002</v>
      </c>
      <c r="AF22" s="51">
        <v>4.4092000000000002</v>
      </c>
      <c r="AG22" s="51">
        <v>4.5526</v>
      </c>
      <c r="AH22" s="51">
        <v>4.6967999999999996</v>
      </c>
      <c r="AI22" s="51">
        <v>4.8426</v>
      </c>
      <c r="AJ22" s="51">
        <v>4.9897999999999998</v>
      </c>
      <c r="AK22" s="51">
        <v>5.1379999999999999</v>
      </c>
      <c r="AL22" s="51">
        <v>5.2872000000000003</v>
      </c>
      <c r="AM22" s="51">
        <v>5.4382000000000001</v>
      </c>
      <c r="AN22" s="51">
        <v>5.5902000000000003</v>
      </c>
      <c r="AO22" s="51">
        <v>5.6241000000000003</v>
      </c>
      <c r="AP22" s="51">
        <v>5.7750000000000004</v>
      </c>
      <c r="AQ22" s="51">
        <v>5.9257</v>
      </c>
      <c r="AR22" s="51">
        <v>6.0757000000000003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1.7796000000000001</v>
      </c>
      <c r="L23" s="51">
        <v>1.9053</v>
      </c>
      <c r="M23" s="51">
        <v>2.0341</v>
      </c>
      <c r="N23" s="51">
        <v>2.1663000000000001</v>
      </c>
      <c r="O23" s="51">
        <v>2.3025000000000002</v>
      </c>
      <c r="P23" s="51">
        <v>2.4419</v>
      </c>
      <c r="Q23" s="51">
        <v>2.5848</v>
      </c>
      <c r="R23" s="51">
        <v>2.7299000000000002</v>
      </c>
      <c r="S23" s="51">
        <v>2.8774999999999999</v>
      </c>
      <c r="T23" s="51">
        <v>3.0276000000000001</v>
      </c>
      <c r="U23" s="51">
        <v>3.1789999999999998</v>
      </c>
      <c r="V23" s="51">
        <v>3.3311999999999999</v>
      </c>
      <c r="W23" s="51">
        <v>3.484</v>
      </c>
      <c r="X23" s="51">
        <v>3.6368999999999998</v>
      </c>
      <c r="Y23" s="51">
        <v>3.7909000000000002</v>
      </c>
      <c r="Z23" s="51">
        <v>3.9447999999999999</v>
      </c>
      <c r="AA23" s="51">
        <v>4.0989000000000004</v>
      </c>
      <c r="AB23" s="51">
        <v>4.2529000000000003</v>
      </c>
      <c r="AC23" s="51">
        <v>4.4076000000000004</v>
      </c>
      <c r="AD23" s="51">
        <v>4.5628000000000002</v>
      </c>
      <c r="AE23" s="51">
        <v>4.7184999999999997</v>
      </c>
      <c r="AF23" s="51">
        <v>4.7062999999999997</v>
      </c>
      <c r="AG23" s="51">
        <v>4.8620999999999999</v>
      </c>
      <c r="AH23" s="51">
        <v>5.0190999999999999</v>
      </c>
      <c r="AI23" s="51">
        <v>5.1772999999999998</v>
      </c>
      <c r="AJ23" s="51">
        <v>5.3369</v>
      </c>
      <c r="AK23" s="51">
        <v>5.4987000000000004</v>
      </c>
      <c r="AL23" s="51">
        <v>5.6615000000000002</v>
      </c>
      <c r="AM23" s="51">
        <v>5.8253000000000004</v>
      </c>
      <c r="AN23" s="51">
        <v>5.9896000000000003</v>
      </c>
      <c r="AO23" s="51">
        <v>6.03</v>
      </c>
      <c r="AP23" s="51">
        <v>6.1925999999999997</v>
      </c>
      <c r="AQ23" s="51">
        <v>6.3544999999999998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1.8597999999999999</v>
      </c>
      <c r="L24" s="51">
        <v>1.9965999999999999</v>
      </c>
      <c r="M24" s="51">
        <v>2.1374</v>
      </c>
      <c r="N24" s="51">
        <v>2.2824</v>
      </c>
      <c r="O24" s="51">
        <v>2.4312999999999998</v>
      </c>
      <c r="P24" s="51">
        <v>2.5838999999999999</v>
      </c>
      <c r="Q24" s="51">
        <v>2.7391000000000001</v>
      </c>
      <c r="R24" s="51">
        <v>2.8974000000000002</v>
      </c>
      <c r="S24" s="51">
        <v>3.0579000000000001</v>
      </c>
      <c r="T24" s="51">
        <v>3.2198000000000002</v>
      </c>
      <c r="U24" s="51">
        <v>3.3828</v>
      </c>
      <c r="V24" s="51">
        <v>3.5461</v>
      </c>
      <c r="W24" s="51">
        <v>3.7107999999999999</v>
      </c>
      <c r="X24" s="51">
        <v>3.8755999999999999</v>
      </c>
      <c r="Y24" s="51">
        <v>4.0408999999999997</v>
      </c>
      <c r="Z24" s="51">
        <v>4.2058999999999997</v>
      </c>
      <c r="AA24" s="51">
        <v>4.3714000000000004</v>
      </c>
      <c r="AB24" s="51">
        <v>4.5373999999999999</v>
      </c>
      <c r="AC24" s="51">
        <v>4.7038000000000002</v>
      </c>
      <c r="AD24" s="51">
        <v>4.8716999999999997</v>
      </c>
      <c r="AE24" s="51">
        <v>5.0407999999999999</v>
      </c>
      <c r="AF24" s="51">
        <v>5.0339999999999998</v>
      </c>
      <c r="AG24" s="51">
        <v>5.2026000000000003</v>
      </c>
      <c r="AH24" s="51">
        <v>5.3731</v>
      </c>
      <c r="AI24" s="51">
        <v>5.5457999999999998</v>
      </c>
      <c r="AJ24" s="51">
        <v>5.7198000000000002</v>
      </c>
      <c r="AK24" s="51">
        <v>5.8951000000000002</v>
      </c>
      <c r="AL24" s="51">
        <v>6.0715000000000003</v>
      </c>
      <c r="AM24" s="51">
        <v>6.2497999999999996</v>
      </c>
      <c r="AN24" s="51">
        <v>6.4286000000000003</v>
      </c>
      <c r="AO24" s="51">
        <v>6.4730999999999996</v>
      </c>
      <c r="AP24" s="51">
        <v>6.6486999999999998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1.9520999999999999</v>
      </c>
      <c r="L25" s="51">
        <v>2.1017999999999999</v>
      </c>
      <c r="M25" s="51">
        <v>2.2562000000000002</v>
      </c>
      <c r="N25" s="51">
        <v>2.415</v>
      </c>
      <c r="O25" s="51">
        <v>2.5779999999999998</v>
      </c>
      <c r="P25" s="51">
        <v>2.7439</v>
      </c>
      <c r="Q25" s="51">
        <v>2.9135</v>
      </c>
      <c r="R25" s="51">
        <v>3.0851999999999999</v>
      </c>
      <c r="S25" s="51">
        <v>3.2584</v>
      </c>
      <c r="T25" s="51">
        <v>3.4327000000000001</v>
      </c>
      <c r="U25" s="51">
        <v>3.6078999999999999</v>
      </c>
      <c r="V25" s="51">
        <v>3.7843</v>
      </c>
      <c r="W25" s="51">
        <v>3.9611000000000001</v>
      </c>
      <c r="X25" s="51">
        <v>4.1379000000000001</v>
      </c>
      <c r="Y25" s="51">
        <v>4.3150000000000004</v>
      </c>
      <c r="Z25" s="51">
        <v>4.4926000000000004</v>
      </c>
      <c r="AA25" s="51">
        <v>4.6703999999999999</v>
      </c>
      <c r="AB25" s="51">
        <v>4.8495999999999997</v>
      </c>
      <c r="AC25" s="51">
        <v>5.0297999999999998</v>
      </c>
      <c r="AD25" s="51">
        <v>5.2111000000000001</v>
      </c>
      <c r="AE25" s="51">
        <v>5.3945999999999996</v>
      </c>
      <c r="AF25" s="51">
        <v>5.3933999999999997</v>
      </c>
      <c r="AG25" s="51">
        <v>5.5773999999999999</v>
      </c>
      <c r="AH25" s="51">
        <v>5.7629999999999999</v>
      </c>
      <c r="AI25" s="51">
        <v>5.9501999999999997</v>
      </c>
      <c r="AJ25" s="51">
        <v>6.1394000000000002</v>
      </c>
      <c r="AK25" s="51">
        <v>6.3305999999999996</v>
      </c>
      <c r="AL25" s="51">
        <v>6.5228000000000002</v>
      </c>
      <c r="AM25" s="51">
        <v>6.7154999999999996</v>
      </c>
      <c r="AN25" s="51">
        <v>6.9081999999999999</v>
      </c>
      <c r="AO25" s="51">
        <v>6.9589999999999996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2.0585</v>
      </c>
      <c r="L26" s="51">
        <v>2.2227999999999999</v>
      </c>
      <c r="M26" s="51">
        <v>2.3921000000000001</v>
      </c>
      <c r="N26" s="51">
        <v>2.5659999999999998</v>
      </c>
      <c r="O26" s="51">
        <v>2.7433999999999998</v>
      </c>
      <c r="P26" s="51">
        <v>2.9249999999999998</v>
      </c>
      <c r="Q26" s="51">
        <v>3.1086</v>
      </c>
      <c r="R26" s="51">
        <v>3.2938000000000001</v>
      </c>
      <c r="S26" s="51">
        <v>3.4802</v>
      </c>
      <c r="T26" s="51">
        <v>3.6680999999999999</v>
      </c>
      <c r="U26" s="51">
        <v>3.8569</v>
      </c>
      <c r="V26" s="51">
        <v>4.0461999999999998</v>
      </c>
      <c r="W26" s="51">
        <v>4.2354000000000003</v>
      </c>
      <c r="X26" s="51">
        <v>4.4253999999999998</v>
      </c>
      <c r="Y26" s="51">
        <v>4.6155999999999997</v>
      </c>
      <c r="Z26" s="51">
        <v>4.8067000000000002</v>
      </c>
      <c r="AA26" s="51">
        <v>4.9988999999999999</v>
      </c>
      <c r="AB26" s="51">
        <v>5.1920999999999999</v>
      </c>
      <c r="AC26" s="51">
        <v>5.3874000000000004</v>
      </c>
      <c r="AD26" s="51">
        <v>5.5846</v>
      </c>
      <c r="AE26" s="51">
        <v>5.7836999999999996</v>
      </c>
      <c r="AF26" s="51">
        <v>5.7888999999999999</v>
      </c>
      <c r="AG26" s="51">
        <v>5.9885000000000002</v>
      </c>
      <c r="AH26" s="51">
        <v>6.1905999999999999</v>
      </c>
      <c r="AI26" s="51">
        <v>6.3949999999999996</v>
      </c>
      <c r="AJ26" s="51">
        <v>6.6009000000000002</v>
      </c>
      <c r="AK26" s="51">
        <v>6.8079999999999998</v>
      </c>
      <c r="AL26" s="51">
        <v>7.0157999999999996</v>
      </c>
      <c r="AM26" s="51">
        <v>7.2243000000000004</v>
      </c>
      <c r="AN26" s="51">
        <v>7.4330999999999996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2.1810999999999998</v>
      </c>
      <c r="L27" s="51">
        <v>2.3614999999999999</v>
      </c>
      <c r="M27" s="51">
        <v>2.5468999999999999</v>
      </c>
      <c r="N27" s="51">
        <v>2.7364999999999999</v>
      </c>
      <c r="O27" s="51">
        <v>2.9306999999999999</v>
      </c>
      <c r="P27" s="51">
        <v>3.1269999999999998</v>
      </c>
      <c r="Q27" s="51">
        <v>3.3250999999999999</v>
      </c>
      <c r="R27" s="51">
        <v>3.5245000000000002</v>
      </c>
      <c r="S27" s="51">
        <v>3.7256999999999998</v>
      </c>
      <c r="T27" s="51">
        <v>3.9278</v>
      </c>
      <c r="U27" s="51">
        <v>4.1302000000000003</v>
      </c>
      <c r="V27" s="51">
        <v>4.3330000000000002</v>
      </c>
      <c r="W27" s="51">
        <v>4.5362999999999998</v>
      </c>
      <c r="X27" s="51">
        <v>4.7401</v>
      </c>
      <c r="Y27" s="51">
        <v>4.9451000000000001</v>
      </c>
      <c r="Z27" s="51">
        <v>5.1510999999999996</v>
      </c>
      <c r="AA27" s="51">
        <v>5.3586</v>
      </c>
      <c r="AB27" s="51">
        <v>5.5685000000000002</v>
      </c>
      <c r="AC27" s="51">
        <v>5.7801999999999998</v>
      </c>
      <c r="AD27" s="51">
        <v>5.9939999999999998</v>
      </c>
      <c r="AE27" s="51">
        <v>6.2115</v>
      </c>
      <c r="AF27" s="51">
        <v>6.2225999999999999</v>
      </c>
      <c r="AG27" s="51">
        <v>6.4405999999999999</v>
      </c>
      <c r="AH27" s="51">
        <v>6.6605999999999996</v>
      </c>
      <c r="AI27" s="51">
        <v>6.8823999999999996</v>
      </c>
      <c r="AJ27" s="51">
        <v>7.1055000000000001</v>
      </c>
      <c r="AK27" s="51">
        <v>7.3304999999999998</v>
      </c>
      <c r="AL27" s="51">
        <v>7.5561999999999996</v>
      </c>
      <c r="AM27" s="51">
        <v>7.7816999999999998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2.3216000000000001</v>
      </c>
      <c r="L28" s="51">
        <v>2.5192000000000001</v>
      </c>
      <c r="M28" s="51">
        <v>2.7216</v>
      </c>
      <c r="N28" s="51">
        <v>2.9291</v>
      </c>
      <c r="O28" s="51">
        <v>3.1391</v>
      </c>
      <c r="P28" s="51">
        <v>3.351</v>
      </c>
      <c r="Q28" s="51">
        <v>3.5642</v>
      </c>
      <c r="R28" s="51">
        <v>3.7795000000000001</v>
      </c>
      <c r="S28" s="51">
        <v>3.9956</v>
      </c>
      <c r="T28" s="51">
        <v>4.2119999999999997</v>
      </c>
      <c r="U28" s="51">
        <v>4.4291999999999998</v>
      </c>
      <c r="V28" s="51">
        <v>4.6467000000000001</v>
      </c>
      <c r="W28" s="51">
        <v>4.8651999999999997</v>
      </c>
      <c r="X28" s="51">
        <v>5.0846999999999998</v>
      </c>
      <c r="Y28" s="51">
        <v>5.3052999999999999</v>
      </c>
      <c r="Z28" s="51">
        <v>5.5285000000000002</v>
      </c>
      <c r="AA28" s="51">
        <v>5.7534999999999998</v>
      </c>
      <c r="AB28" s="51">
        <v>5.9805999999999999</v>
      </c>
      <c r="AC28" s="51">
        <v>6.2111000000000001</v>
      </c>
      <c r="AD28" s="51">
        <v>6.4452999999999996</v>
      </c>
      <c r="AE28" s="51">
        <v>6.6821000000000002</v>
      </c>
      <c r="AF28" s="51">
        <v>6.6989999999999998</v>
      </c>
      <c r="AG28" s="51">
        <v>6.9356999999999998</v>
      </c>
      <c r="AH28" s="51">
        <v>7.1744000000000003</v>
      </c>
      <c r="AI28" s="51">
        <v>7.4160000000000004</v>
      </c>
      <c r="AJ28" s="51">
        <v>7.6589999999999998</v>
      </c>
      <c r="AK28" s="51">
        <v>7.9024999999999999</v>
      </c>
      <c r="AL28" s="51">
        <v>8.1458999999999993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2.4813999999999998</v>
      </c>
      <c r="L29" s="51">
        <v>2.6970999999999998</v>
      </c>
      <c r="M29" s="51">
        <v>2.9186000000000001</v>
      </c>
      <c r="N29" s="51">
        <v>3.1433</v>
      </c>
      <c r="O29" s="51">
        <v>3.3698999999999999</v>
      </c>
      <c r="P29" s="51">
        <v>3.5979000000000001</v>
      </c>
      <c r="Q29" s="51">
        <v>3.8281000000000001</v>
      </c>
      <c r="R29" s="51">
        <v>4.0590999999999999</v>
      </c>
      <c r="S29" s="51">
        <v>4.2904999999999998</v>
      </c>
      <c r="T29" s="51">
        <v>4.5228000000000002</v>
      </c>
      <c r="U29" s="51">
        <v>4.7553999999999998</v>
      </c>
      <c r="V29" s="51">
        <v>4.9893999999999998</v>
      </c>
      <c r="W29" s="51">
        <v>5.2244000000000002</v>
      </c>
      <c r="X29" s="51">
        <v>5.4611000000000001</v>
      </c>
      <c r="Y29" s="51">
        <v>5.7001999999999997</v>
      </c>
      <c r="Z29" s="51">
        <v>5.9413999999999998</v>
      </c>
      <c r="AA29" s="51">
        <v>6.1852999999999998</v>
      </c>
      <c r="AB29" s="51">
        <v>6.4335000000000004</v>
      </c>
      <c r="AC29" s="51">
        <v>6.6849999999999996</v>
      </c>
      <c r="AD29" s="51">
        <v>6.9394</v>
      </c>
      <c r="AE29" s="51">
        <v>7.1971999999999996</v>
      </c>
      <c r="AF29" s="51">
        <v>7.2196999999999996</v>
      </c>
      <c r="AG29" s="51">
        <v>7.4779</v>
      </c>
      <c r="AH29" s="51">
        <v>7.7382999999999997</v>
      </c>
      <c r="AI29" s="51">
        <v>8.0002999999999993</v>
      </c>
      <c r="AJ29" s="51">
        <v>8.2629999999999999</v>
      </c>
      <c r="AK29" s="51">
        <v>8.5257000000000005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2.6615000000000002</v>
      </c>
      <c r="L30" s="51">
        <v>2.8974000000000002</v>
      </c>
      <c r="M30" s="51">
        <v>3.1375000000000002</v>
      </c>
      <c r="N30" s="51">
        <v>3.38</v>
      </c>
      <c r="O30" s="51">
        <v>3.6238000000000001</v>
      </c>
      <c r="P30" s="51">
        <v>3.8698000000000001</v>
      </c>
      <c r="Q30" s="51">
        <v>4.1166999999999998</v>
      </c>
      <c r="R30" s="51">
        <v>4.3639999999999999</v>
      </c>
      <c r="S30" s="51">
        <v>4.6123000000000003</v>
      </c>
      <c r="T30" s="51">
        <v>4.8609999999999998</v>
      </c>
      <c r="U30" s="51">
        <v>5.1113999999999997</v>
      </c>
      <c r="V30" s="51">
        <v>5.3628</v>
      </c>
      <c r="W30" s="51">
        <v>5.6165000000000003</v>
      </c>
      <c r="X30" s="51">
        <v>5.8726000000000003</v>
      </c>
      <c r="Y30" s="51">
        <v>6.1311</v>
      </c>
      <c r="Z30" s="51">
        <v>6.3932000000000002</v>
      </c>
      <c r="AA30" s="51">
        <v>6.6595000000000004</v>
      </c>
      <c r="AB30" s="51">
        <v>6.9295</v>
      </c>
      <c r="AC30" s="51">
        <v>7.2027999999999999</v>
      </c>
      <c r="AD30" s="51">
        <v>7.4808000000000003</v>
      </c>
      <c r="AE30" s="51">
        <v>7.7622</v>
      </c>
      <c r="AF30" s="51">
        <v>7.7907999999999999</v>
      </c>
      <c r="AG30" s="51">
        <v>8.0713000000000008</v>
      </c>
      <c r="AH30" s="51">
        <v>8.3536000000000001</v>
      </c>
      <c r="AI30" s="51">
        <v>8.6370000000000005</v>
      </c>
      <c r="AJ30" s="51">
        <v>8.9205000000000005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2.863</v>
      </c>
      <c r="L31" s="51">
        <v>3.1193</v>
      </c>
      <c r="M31" s="51">
        <v>3.3786</v>
      </c>
      <c r="N31" s="51">
        <v>3.6394000000000002</v>
      </c>
      <c r="O31" s="51">
        <v>3.9018999999999999</v>
      </c>
      <c r="P31" s="51">
        <v>4.1658999999999997</v>
      </c>
      <c r="Q31" s="51">
        <v>4.4302000000000001</v>
      </c>
      <c r="R31" s="51">
        <v>4.6954000000000002</v>
      </c>
      <c r="S31" s="51">
        <v>4.9614000000000003</v>
      </c>
      <c r="T31" s="51">
        <v>5.2290000000000001</v>
      </c>
      <c r="U31" s="51">
        <v>5.4980000000000002</v>
      </c>
      <c r="V31" s="51">
        <v>5.7694999999999999</v>
      </c>
      <c r="W31" s="51">
        <v>6.0437000000000003</v>
      </c>
      <c r="X31" s="51">
        <v>6.3207000000000004</v>
      </c>
      <c r="Y31" s="51">
        <v>6.6018999999999997</v>
      </c>
      <c r="Z31" s="51">
        <v>6.8874000000000004</v>
      </c>
      <c r="AA31" s="51">
        <v>7.1771000000000003</v>
      </c>
      <c r="AB31" s="51">
        <v>7.4710999999999999</v>
      </c>
      <c r="AC31" s="51">
        <v>7.77</v>
      </c>
      <c r="AD31" s="51">
        <v>8.0724999999999998</v>
      </c>
      <c r="AE31" s="51">
        <v>8.3782999999999994</v>
      </c>
      <c r="AF31" s="51">
        <v>8.4135000000000009</v>
      </c>
      <c r="AG31" s="51">
        <v>8.7177000000000007</v>
      </c>
      <c r="AH31" s="51">
        <v>9.0233000000000008</v>
      </c>
      <c r="AI31" s="51">
        <v>9.3302999999999994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3.0857000000000001</v>
      </c>
      <c r="L32" s="51">
        <v>3.3626</v>
      </c>
      <c r="M32" s="51">
        <v>3.6417000000000002</v>
      </c>
      <c r="N32" s="51">
        <v>3.9217</v>
      </c>
      <c r="O32" s="51">
        <v>4.2037000000000004</v>
      </c>
      <c r="P32" s="51">
        <v>4.4863999999999997</v>
      </c>
      <c r="Q32" s="51">
        <v>4.7695999999999996</v>
      </c>
      <c r="R32" s="51">
        <v>5.0538999999999996</v>
      </c>
      <c r="S32" s="51">
        <v>5.3396999999999997</v>
      </c>
      <c r="T32" s="51">
        <v>5.6273999999999997</v>
      </c>
      <c r="U32" s="51">
        <v>5.9177</v>
      </c>
      <c r="V32" s="51">
        <v>6.2111999999999998</v>
      </c>
      <c r="W32" s="51">
        <v>6.5077999999999996</v>
      </c>
      <c r="X32" s="51">
        <v>6.8090999999999999</v>
      </c>
      <c r="Y32" s="51">
        <v>7.1147999999999998</v>
      </c>
      <c r="Z32" s="51">
        <v>7.4256000000000002</v>
      </c>
      <c r="AA32" s="51">
        <v>7.7416</v>
      </c>
      <c r="AB32" s="51">
        <v>8.0625999999999998</v>
      </c>
      <c r="AC32" s="51">
        <v>8.3878000000000004</v>
      </c>
      <c r="AD32" s="51">
        <v>8.7167999999999992</v>
      </c>
      <c r="AE32" s="51">
        <v>9.0495999999999999</v>
      </c>
      <c r="AF32" s="51">
        <v>9.0908999999999995</v>
      </c>
      <c r="AG32" s="51">
        <v>9.4208999999999996</v>
      </c>
      <c r="AH32" s="51">
        <v>9.7529000000000003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3.3287</v>
      </c>
      <c r="L33" s="51">
        <v>3.6267999999999998</v>
      </c>
      <c r="M33" s="51">
        <v>3.9264000000000001</v>
      </c>
      <c r="N33" s="51">
        <v>4.2267000000000001</v>
      </c>
      <c r="O33" s="51">
        <v>4.5286999999999997</v>
      </c>
      <c r="P33" s="51">
        <v>4.8314000000000004</v>
      </c>
      <c r="Q33" s="51">
        <v>5.1351000000000004</v>
      </c>
      <c r="R33" s="51">
        <v>5.4401999999999999</v>
      </c>
      <c r="S33" s="51">
        <v>5.7477999999999998</v>
      </c>
      <c r="T33" s="51">
        <v>6.0579000000000001</v>
      </c>
      <c r="U33" s="51">
        <v>6.3719000000000001</v>
      </c>
      <c r="V33" s="51">
        <v>6.6894</v>
      </c>
      <c r="W33" s="51">
        <v>7.0119999999999996</v>
      </c>
      <c r="X33" s="51">
        <v>7.3394000000000004</v>
      </c>
      <c r="Y33" s="51">
        <v>7.6721000000000004</v>
      </c>
      <c r="Z33" s="51">
        <v>8.0113000000000003</v>
      </c>
      <c r="AA33" s="51">
        <v>8.3559999999999999</v>
      </c>
      <c r="AB33" s="51">
        <v>8.7053999999999991</v>
      </c>
      <c r="AC33" s="51">
        <v>9.0592000000000006</v>
      </c>
      <c r="AD33" s="51">
        <v>9.4179999999999993</v>
      </c>
      <c r="AE33" s="51">
        <v>9.7806999999999995</v>
      </c>
      <c r="AF33" s="51">
        <v>9.8274000000000008</v>
      </c>
      <c r="AG33" s="51">
        <v>10.185600000000001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3.5905999999999998</v>
      </c>
      <c r="L34" s="51">
        <v>3.9106000000000001</v>
      </c>
      <c r="M34" s="51">
        <v>4.2316000000000003</v>
      </c>
      <c r="N34" s="51">
        <v>4.5530999999999997</v>
      </c>
      <c r="O34" s="51">
        <v>4.8764000000000003</v>
      </c>
      <c r="P34" s="51">
        <v>5.2008000000000001</v>
      </c>
      <c r="Q34" s="51">
        <v>5.5267999999999997</v>
      </c>
      <c r="R34" s="51">
        <v>5.8552</v>
      </c>
      <c r="S34" s="51">
        <v>6.1864999999999997</v>
      </c>
      <c r="T34" s="51">
        <v>6.5221</v>
      </c>
      <c r="U34" s="51">
        <v>6.8617999999999997</v>
      </c>
      <c r="V34" s="51">
        <v>7.2068000000000003</v>
      </c>
      <c r="W34" s="51">
        <v>7.5574000000000003</v>
      </c>
      <c r="X34" s="51">
        <v>7.9134000000000002</v>
      </c>
      <c r="Y34" s="51">
        <v>8.2766999999999999</v>
      </c>
      <c r="Z34" s="51">
        <v>8.6465999999999994</v>
      </c>
      <c r="AA34" s="51">
        <v>9.0220000000000002</v>
      </c>
      <c r="AB34" s="51">
        <v>9.4024000000000001</v>
      </c>
      <c r="AC34" s="51">
        <v>9.7886000000000006</v>
      </c>
      <c r="AD34" s="51">
        <v>10.1791</v>
      </c>
      <c r="AE34" s="51">
        <v>10.5725</v>
      </c>
      <c r="AF34" s="51">
        <v>10.6256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3.8698000000000001</v>
      </c>
      <c r="L35" s="51">
        <v>4.2127999999999997</v>
      </c>
      <c r="M35" s="51">
        <v>4.5561999999999996</v>
      </c>
      <c r="N35" s="51">
        <v>4.9000000000000004</v>
      </c>
      <c r="O35" s="51">
        <v>5.2462999999999997</v>
      </c>
      <c r="P35" s="51">
        <v>5.5944000000000003</v>
      </c>
      <c r="Q35" s="51">
        <v>5.9450000000000003</v>
      </c>
      <c r="R35" s="51">
        <v>6.2991999999999999</v>
      </c>
      <c r="S35" s="51">
        <v>6.6573000000000002</v>
      </c>
      <c r="T35" s="51">
        <v>7.0206</v>
      </c>
      <c r="U35" s="51">
        <v>7.3891999999999998</v>
      </c>
      <c r="V35" s="51">
        <v>7.7647000000000004</v>
      </c>
      <c r="W35" s="51">
        <v>8.1460000000000008</v>
      </c>
      <c r="X35" s="51">
        <v>8.5343</v>
      </c>
      <c r="Y35" s="51">
        <v>8.9306000000000001</v>
      </c>
      <c r="Z35" s="51">
        <v>9.3336000000000006</v>
      </c>
      <c r="AA35" s="51">
        <v>9.7423000000000002</v>
      </c>
      <c r="AB35" s="51">
        <v>10.1578</v>
      </c>
      <c r="AC35" s="51">
        <v>10.578200000000001</v>
      </c>
      <c r="AD35" s="51">
        <v>11.002000000000001</v>
      </c>
      <c r="AE35" s="51">
        <v>11.427899999999999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4.1647999999999996</v>
      </c>
      <c r="L36" s="51">
        <v>4.5316999999999998</v>
      </c>
      <c r="M36" s="51">
        <v>4.8992000000000004</v>
      </c>
      <c r="N36" s="51">
        <v>5.2672999999999996</v>
      </c>
      <c r="O36" s="51">
        <v>5.6382000000000003</v>
      </c>
      <c r="P36" s="51">
        <v>6.0124000000000004</v>
      </c>
      <c r="Q36" s="51">
        <v>6.3902999999999999</v>
      </c>
      <c r="R36" s="51">
        <v>6.7727000000000004</v>
      </c>
      <c r="S36" s="51">
        <v>7.1612</v>
      </c>
      <c r="T36" s="51">
        <v>7.5549999999999997</v>
      </c>
      <c r="U36" s="51">
        <v>7.9565000000000001</v>
      </c>
      <c r="V36" s="51">
        <v>8.3648000000000007</v>
      </c>
      <c r="W36" s="51">
        <v>8.7803000000000004</v>
      </c>
      <c r="X36" s="51">
        <v>9.2044999999999995</v>
      </c>
      <c r="Y36" s="51">
        <v>9.6359999999999992</v>
      </c>
      <c r="Z36" s="51">
        <v>10.074999999999999</v>
      </c>
      <c r="AA36" s="51">
        <v>10.5215</v>
      </c>
      <c r="AB36" s="51">
        <v>10.973800000000001</v>
      </c>
      <c r="AC36" s="51">
        <v>11.430199999999999</v>
      </c>
      <c r="AD36" s="51">
        <v>11.8893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4.4737</v>
      </c>
      <c r="L37" s="51">
        <v>4.8662000000000001</v>
      </c>
      <c r="M37" s="51">
        <v>5.2595000000000001</v>
      </c>
      <c r="N37" s="51">
        <v>5.6540999999999997</v>
      </c>
      <c r="O37" s="51">
        <v>6.0519999999999996</v>
      </c>
      <c r="P37" s="51">
        <v>6.4550000000000001</v>
      </c>
      <c r="Q37" s="51">
        <v>6.8632</v>
      </c>
      <c r="R37" s="51">
        <v>7.2774999999999999</v>
      </c>
      <c r="S37" s="51">
        <v>7.6988000000000003</v>
      </c>
      <c r="T37" s="51">
        <v>8.1277000000000008</v>
      </c>
      <c r="U37" s="51">
        <v>8.5648</v>
      </c>
      <c r="V37" s="51">
        <v>9.0093999999999994</v>
      </c>
      <c r="W37" s="51">
        <v>9.4638000000000009</v>
      </c>
      <c r="X37" s="51">
        <v>9.9260999999999999</v>
      </c>
      <c r="Y37" s="51">
        <v>10.395899999999999</v>
      </c>
      <c r="Z37" s="51">
        <v>10.875500000000001</v>
      </c>
      <c r="AA37" s="51">
        <v>11.3619</v>
      </c>
      <c r="AB37" s="51">
        <v>11.853199999999999</v>
      </c>
      <c r="AC37" s="51">
        <v>12.347899999999999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4.7956000000000003</v>
      </c>
      <c r="L38" s="51">
        <v>5.2157999999999998</v>
      </c>
      <c r="M38" s="51">
        <v>5.6372</v>
      </c>
      <c r="N38" s="51">
        <v>6.0609000000000002</v>
      </c>
      <c r="O38" s="51">
        <v>6.4885999999999999</v>
      </c>
      <c r="P38" s="51">
        <v>6.9238999999999997</v>
      </c>
      <c r="Q38" s="51">
        <v>7.3654999999999999</v>
      </c>
      <c r="R38" s="51">
        <v>7.8154000000000003</v>
      </c>
      <c r="S38" s="51">
        <v>8.2730999999999995</v>
      </c>
      <c r="T38" s="51">
        <v>8.7406000000000006</v>
      </c>
      <c r="U38" s="51">
        <v>9.2166999999999994</v>
      </c>
      <c r="V38" s="51">
        <v>9.7032000000000007</v>
      </c>
      <c r="W38" s="51">
        <v>10.1988</v>
      </c>
      <c r="X38" s="51">
        <v>10.7027</v>
      </c>
      <c r="Y38" s="51">
        <v>11.2158</v>
      </c>
      <c r="Z38" s="51">
        <v>11.7384</v>
      </c>
      <c r="AA38" s="51">
        <v>12.266999999999999</v>
      </c>
      <c r="AB38" s="51">
        <v>12.799899999999999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5.1306000000000003</v>
      </c>
      <c r="L39" s="51">
        <v>5.5804999999999998</v>
      </c>
      <c r="M39" s="51">
        <v>6.0327999999999999</v>
      </c>
      <c r="N39" s="51">
        <v>6.4889000000000001</v>
      </c>
      <c r="O39" s="51">
        <v>6.9504000000000001</v>
      </c>
      <c r="P39" s="51">
        <v>7.4208999999999996</v>
      </c>
      <c r="Q39" s="51">
        <v>7.9005000000000001</v>
      </c>
      <c r="R39" s="51">
        <v>8.3889999999999993</v>
      </c>
      <c r="S39" s="51">
        <v>8.8881999999999994</v>
      </c>
      <c r="T39" s="51">
        <v>9.3972999999999995</v>
      </c>
      <c r="U39" s="51">
        <v>9.9175000000000004</v>
      </c>
      <c r="V39" s="51">
        <v>10.448499999999999</v>
      </c>
      <c r="W39" s="51">
        <v>10.988899999999999</v>
      </c>
      <c r="X39" s="51">
        <v>11.5397</v>
      </c>
      <c r="Y39" s="51">
        <v>12.099600000000001</v>
      </c>
      <c r="Z39" s="51">
        <v>12.6678</v>
      </c>
      <c r="AA39" s="51">
        <v>13.2415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5.4794999999999998</v>
      </c>
      <c r="L40" s="51">
        <v>5.9615999999999998</v>
      </c>
      <c r="M40" s="51">
        <v>6.4482999999999997</v>
      </c>
      <c r="N40" s="51">
        <v>6.9402999999999997</v>
      </c>
      <c r="O40" s="51">
        <v>7.4398999999999997</v>
      </c>
      <c r="P40" s="51">
        <v>7.9499000000000004</v>
      </c>
      <c r="Q40" s="51">
        <v>8.4711999999999996</v>
      </c>
      <c r="R40" s="51">
        <v>9.0038</v>
      </c>
      <c r="S40" s="51">
        <v>9.5478000000000005</v>
      </c>
      <c r="T40" s="51">
        <v>10.1038</v>
      </c>
      <c r="U40" s="51">
        <v>10.6721</v>
      </c>
      <c r="V40" s="51">
        <v>11.251200000000001</v>
      </c>
      <c r="W40" s="51">
        <v>11.841699999999999</v>
      </c>
      <c r="X40" s="51">
        <v>12.4429</v>
      </c>
      <c r="Y40" s="51">
        <v>13.052099999999999</v>
      </c>
      <c r="Z40" s="51">
        <v>13.6691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5.8444000000000003</v>
      </c>
      <c r="L41" s="51">
        <v>6.3624000000000001</v>
      </c>
      <c r="M41" s="51">
        <v>6.8874000000000004</v>
      </c>
      <c r="N41" s="51">
        <v>7.4196</v>
      </c>
      <c r="O41" s="51">
        <v>7.9611999999999998</v>
      </c>
      <c r="P41" s="51">
        <v>8.516</v>
      </c>
      <c r="Q41" s="51">
        <v>9.0838999999999999</v>
      </c>
      <c r="R41" s="51">
        <v>9.6647999999999996</v>
      </c>
      <c r="S41" s="51">
        <v>10.258699999999999</v>
      </c>
      <c r="T41" s="51">
        <v>10.8666</v>
      </c>
      <c r="U41" s="51">
        <v>11.486599999999999</v>
      </c>
      <c r="V41" s="51">
        <v>12.1196</v>
      </c>
      <c r="W41" s="51">
        <v>12.7646</v>
      </c>
      <c r="X41" s="51">
        <v>13.419</v>
      </c>
      <c r="Y41" s="51">
        <v>14.081099999999999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6.2289000000000003</v>
      </c>
      <c r="L42" s="51">
        <v>6.7872000000000003</v>
      </c>
      <c r="M42" s="51">
        <v>7.3548999999999998</v>
      </c>
      <c r="N42" s="51">
        <v>7.9317000000000002</v>
      </c>
      <c r="O42" s="51">
        <v>8.5208999999999993</v>
      </c>
      <c r="P42" s="51">
        <v>9.1256000000000004</v>
      </c>
      <c r="Q42" s="51">
        <v>9.7454999999999998</v>
      </c>
      <c r="R42" s="51">
        <v>10.3795</v>
      </c>
      <c r="S42" s="51">
        <v>11.029299999999999</v>
      </c>
      <c r="T42" s="51">
        <v>11.6927</v>
      </c>
      <c r="U42" s="51">
        <v>12.370900000000001</v>
      </c>
      <c r="V42" s="51">
        <v>13.0625</v>
      </c>
      <c r="W42" s="51">
        <v>13.7651</v>
      </c>
      <c r="X42" s="51">
        <v>14.476800000000001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6.6380999999999997</v>
      </c>
      <c r="L43" s="51">
        <v>7.2419000000000002</v>
      </c>
      <c r="M43" s="51">
        <v>7.8571999999999997</v>
      </c>
      <c r="N43" s="51">
        <v>8.4844000000000008</v>
      </c>
      <c r="O43" s="51">
        <v>9.1263000000000005</v>
      </c>
      <c r="P43" s="51">
        <v>9.7873000000000001</v>
      </c>
      <c r="Q43" s="51">
        <v>10.463900000000001</v>
      </c>
      <c r="R43" s="51">
        <v>11.157999999999999</v>
      </c>
      <c r="S43" s="51">
        <v>11.8674</v>
      </c>
      <c r="T43" s="51">
        <v>12.593500000000001</v>
      </c>
      <c r="U43" s="51">
        <v>13.3347</v>
      </c>
      <c r="V43" s="51">
        <v>14.0885</v>
      </c>
      <c r="W43" s="51">
        <v>14.853199999999999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7.0787000000000004</v>
      </c>
      <c r="L44" s="51">
        <v>7.7336999999999998</v>
      </c>
      <c r="M44" s="51">
        <v>8.4023000000000003</v>
      </c>
      <c r="N44" s="51">
        <v>9.0850000000000009</v>
      </c>
      <c r="O44" s="51">
        <v>9.7879000000000005</v>
      </c>
      <c r="P44" s="51">
        <v>10.509499999999999</v>
      </c>
      <c r="Q44" s="51">
        <v>11.250400000000001</v>
      </c>
      <c r="R44" s="51">
        <v>12.0085</v>
      </c>
      <c r="S44" s="51">
        <v>12.785500000000001</v>
      </c>
      <c r="T44" s="51">
        <v>13.5793</v>
      </c>
      <c r="U44" s="51">
        <v>14.3878</v>
      </c>
      <c r="V44" s="51">
        <v>15.2095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7.5593000000000004</v>
      </c>
      <c r="L45" s="51">
        <v>8.2708999999999993</v>
      </c>
      <c r="M45" s="51">
        <v>8.9984000000000002</v>
      </c>
      <c r="N45" s="51">
        <v>9.7447999999999997</v>
      </c>
      <c r="O45" s="51">
        <v>10.5139</v>
      </c>
      <c r="P45" s="51">
        <v>11.304399999999999</v>
      </c>
      <c r="Q45" s="51">
        <v>12.114000000000001</v>
      </c>
      <c r="R45" s="51">
        <v>12.944900000000001</v>
      </c>
      <c r="S45" s="51">
        <v>13.794700000000001</v>
      </c>
      <c r="T45" s="51">
        <v>14.661199999999999</v>
      </c>
      <c r="U45" s="51">
        <v>15.543699999999999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8.0874000000000006</v>
      </c>
      <c r="L46" s="51">
        <v>8.8622999999999994</v>
      </c>
      <c r="M46" s="51">
        <v>9.6563999999999997</v>
      </c>
      <c r="N46" s="51">
        <v>10.474</v>
      </c>
      <c r="O46" s="51">
        <v>11.316800000000001</v>
      </c>
      <c r="P46" s="51">
        <v>12.180999999999999</v>
      </c>
      <c r="Q46" s="51">
        <v>13.068899999999999</v>
      </c>
      <c r="R46" s="51">
        <v>13.978</v>
      </c>
      <c r="S46" s="51">
        <v>14.9062</v>
      </c>
      <c r="T46" s="51">
        <v>15.8536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8.6721000000000004</v>
      </c>
      <c r="L47" s="51">
        <v>9.5177999999999994</v>
      </c>
      <c r="M47" s="51">
        <v>10.386200000000001</v>
      </c>
      <c r="N47" s="51">
        <v>11.2841</v>
      </c>
      <c r="O47" s="51">
        <v>12.206</v>
      </c>
      <c r="P47" s="51">
        <v>13.1541</v>
      </c>
      <c r="Q47" s="51">
        <v>14.126099999999999</v>
      </c>
      <c r="R47" s="51">
        <v>15.119899999999999</v>
      </c>
      <c r="S47" s="51">
        <v>16.135999999999999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9.3228000000000009</v>
      </c>
      <c r="L48" s="51">
        <v>10.246600000000001</v>
      </c>
      <c r="M48" s="51">
        <v>11.2013</v>
      </c>
      <c r="N48" s="51">
        <v>12.184100000000001</v>
      </c>
      <c r="O48" s="51">
        <v>13.1958</v>
      </c>
      <c r="P48" s="51">
        <v>14.234400000000001</v>
      </c>
      <c r="Q48" s="51">
        <v>15.297700000000001</v>
      </c>
      <c r="R48" s="51">
        <v>16.386800000000001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10.048999999999999</v>
      </c>
      <c r="L49" s="51">
        <v>11.062200000000001</v>
      </c>
      <c r="M49" s="51">
        <v>12.109299999999999</v>
      </c>
      <c r="N49" s="51">
        <v>13.187900000000001</v>
      </c>
      <c r="O49" s="51">
        <v>14.297000000000001</v>
      </c>
      <c r="P49" s="51">
        <v>15.434100000000001</v>
      </c>
      <c r="Q49" s="51">
        <v>16.6004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10.860200000000001</v>
      </c>
      <c r="L50" s="51">
        <v>11.9739</v>
      </c>
      <c r="M50" s="51">
        <v>13.1229</v>
      </c>
      <c r="N50" s="51">
        <v>14.3065</v>
      </c>
      <c r="O50" s="51">
        <v>15.521599999999999</v>
      </c>
      <c r="P50" s="51">
        <v>16.769600000000001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11.768599999999999</v>
      </c>
      <c r="L51" s="51">
        <v>12.9916</v>
      </c>
      <c r="M51" s="51">
        <v>14.2537</v>
      </c>
      <c r="N51" s="51">
        <v>15.551299999999999</v>
      </c>
      <c r="O51" s="51">
        <v>16.8855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12.7835</v>
      </c>
      <c r="L52" s="51">
        <v>14.128</v>
      </c>
      <c r="M52" s="51">
        <v>15.512600000000001</v>
      </c>
      <c r="N52" s="51">
        <v>16.9375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13.916700000000001</v>
      </c>
      <c r="L53" s="51">
        <v>15.393000000000001</v>
      </c>
      <c r="M53" s="51">
        <v>16.9132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15.178000000000001</v>
      </c>
      <c r="L54" s="51">
        <v>16.799099999999999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16.579599999999999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1.1875</v>
      </c>
      <c r="G3" s="51">
        <v>1.3230999999999999</v>
      </c>
      <c r="H3" s="51">
        <v>1.4553</v>
      </c>
      <c r="I3" s="51">
        <v>1.5844</v>
      </c>
      <c r="J3" s="51">
        <v>1.7109000000000001</v>
      </c>
      <c r="K3" s="51">
        <v>2.3439000000000001</v>
      </c>
      <c r="L3" s="51">
        <v>2.4571999999999998</v>
      </c>
      <c r="M3" s="51">
        <v>2.5678999999999998</v>
      </c>
      <c r="N3" s="51">
        <v>2.6758999999999999</v>
      </c>
      <c r="O3" s="51">
        <v>2.7812000000000001</v>
      </c>
      <c r="P3" s="51">
        <v>2.8837999999999999</v>
      </c>
      <c r="Q3" s="51">
        <v>2.9836</v>
      </c>
      <c r="R3" s="51">
        <v>3.0809000000000002</v>
      </c>
      <c r="S3" s="51">
        <v>3.1753999999999998</v>
      </c>
      <c r="T3" s="51">
        <v>3.2673000000000001</v>
      </c>
      <c r="U3" s="51">
        <v>3.3565</v>
      </c>
      <c r="V3" s="51">
        <v>3.4428999999999998</v>
      </c>
      <c r="W3" s="51">
        <v>3.5264000000000002</v>
      </c>
      <c r="X3" s="51">
        <v>3.6071</v>
      </c>
      <c r="Y3" s="51">
        <v>3.6848999999999998</v>
      </c>
      <c r="Z3" s="51">
        <v>3.7602000000000002</v>
      </c>
      <c r="AA3" s="51">
        <v>3.8331</v>
      </c>
      <c r="AB3" s="51">
        <v>3.9039000000000001</v>
      </c>
      <c r="AC3" s="51">
        <v>3.9729000000000001</v>
      </c>
      <c r="AD3" s="51">
        <v>4.0403000000000002</v>
      </c>
      <c r="AE3" s="51">
        <v>4.1063000000000001</v>
      </c>
      <c r="AF3" s="51">
        <v>3.9735</v>
      </c>
      <c r="AG3" s="51">
        <v>4.0357000000000003</v>
      </c>
      <c r="AH3" s="51">
        <v>4.0976999999999997</v>
      </c>
      <c r="AI3" s="51">
        <v>4.1596000000000002</v>
      </c>
      <c r="AJ3" s="51">
        <v>4.2214</v>
      </c>
      <c r="AK3" s="51">
        <v>4.2838000000000003</v>
      </c>
      <c r="AL3" s="51">
        <v>4.3460999999999999</v>
      </c>
      <c r="AM3" s="51">
        <v>4.4089999999999998</v>
      </c>
      <c r="AN3" s="51">
        <v>4.4715999999999996</v>
      </c>
      <c r="AO3" s="51">
        <v>4.4040999999999997</v>
      </c>
      <c r="AP3" s="51">
        <v>4.4661999999999997</v>
      </c>
      <c r="AQ3" s="51">
        <v>4.5275999999999996</v>
      </c>
      <c r="AR3" s="51">
        <v>4.5891999999999999</v>
      </c>
      <c r="AS3" s="51">
        <v>4.6500000000000004</v>
      </c>
      <c r="AT3" s="51">
        <v>4.71</v>
      </c>
      <c r="AU3" s="51">
        <v>4.7694000000000001</v>
      </c>
      <c r="AV3" s="51">
        <v>4.8289999999999997</v>
      </c>
      <c r="AW3" s="51">
        <v>4.8879999999999999</v>
      </c>
      <c r="AX3" s="51">
        <v>4.9463999999999997</v>
      </c>
      <c r="AY3" s="51">
        <v>5.0044000000000004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1.1942999999999999</v>
      </c>
      <c r="G4" s="51">
        <v>1.3302</v>
      </c>
      <c r="H4" s="51">
        <v>1.4625999999999999</v>
      </c>
      <c r="I4" s="51">
        <v>1.5920000000000001</v>
      </c>
      <c r="J4" s="51">
        <v>1.7189000000000001</v>
      </c>
      <c r="K4" s="51">
        <v>2.3525999999999998</v>
      </c>
      <c r="L4" s="51">
        <v>2.4666999999999999</v>
      </c>
      <c r="M4" s="51">
        <v>2.5783</v>
      </c>
      <c r="N4" s="51">
        <v>2.6873</v>
      </c>
      <c r="O4" s="51">
        <v>2.7936999999999999</v>
      </c>
      <c r="P4" s="51">
        <v>2.8975</v>
      </c>
      <c r="Q4" s="51">
        <v>2.9988000000000001</v>
      </c>
      <c r="R4" s="51">
        <v>3.0973999999999999</v>
      </c>
      <c r="S4" s="51">
        <v>3.1932999999999998</v>
      </c>
      <c r="T4" s="51">
        <v>3.2866</v>
      </c>
      <c r="U4" s="51">
        <v>3.3772000000000002</v>
      </c>
      <c r="V4" s="51">
        <v>3.4647999999999999</v>
      </c>
      <c r="W4" s="51">
        <v>3.5495999999999999</v>
      </c>
      <c r="X4" s="51">
        <v>3.6315</v>
      </c>
      <c r="Y4" s="51">
        <v>3.7107999999999999</v>
      </c>
      <c r="Z4" s="51">
        <v>3.7875999999999999</v>
      </c>
      <c r="AA4" s="51">
        <v>3.8624000000000001</v>
      </c>
      <c r="AB4" s="51">
        <v>3.9352999999999998</v>
      </c>
      <c r="AC4" s="51">
        <v>4.0065999999999997</v>
      </c>
      <c r="AD4" s="51">
        <v>4.0768000000000004</v>
      </c>
      <c r="AE4" s="51">
        <v>4.1460999999999997</v>
      </c>
      <c r="AF4" s="51">
        <v>4.0160999999999998</v>
      </c>
      <c r="AG4" s="51">
        <v>4.0823</v>
      </c>
      <c r="AH4" s="51">
        <v>4.1483999999999996</v>
      </c>
      <c r="AI4" s="51">
        <v>4.2149999999999999</v>
      </c>
      <c r="AJ4" s="51">
        <v>4.2816999999999998</v>
      </c>
      <c r="AK4" s="51">
        <v>4.3490000000000002</v>
      </c>
      <c r="AL4" s="51">
        <v>4.4162999999999997</v>
      </c>
      <c r="AM4" s="51">
        <v>4.4843000000000002</v>
      </c>
      <c r="AN4" s="51">
        <v>4.5517000000000003</v>
      </c>
      <c r="AO4" s="51">
        <v>4.4882999999999997</v>
      </c>
      <c r="AP4" s="51">
        <v>4.5552999999999999</v>
      </c>
      <c r="AQ4" s="51">
        <v>4.6212999999999997</v>
      </c>
      <c r="AR4" s="51">
        <v>4.6863999999999999</v>
      </c>
      <c r="AS4" s="51">
        <v>4.7515999999999998</v>
      </c>
      <c r="AT4" s="51">
        <v>4.8163</v>
      </c>
      <c r="AU4" s="51">
        <v>4.8803999999999998</v>
      </c>
      <c r="AV4" s="51">
        <v>4.9436999999999998</v>
      </c>
      <c r="AW4" s="51">
        <v>5.0065999999999997</v>
      </c>
      <c r="AX4" s="51">
        <v>5.0697000000000001</v>
      </c>
      <c r="AY4" s="51">
        <v>5.133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1.1977</v>
      </c>
      <c r="G5" s="51">
        <v>1.3335999999999999</v>
      </c>
      <c r="H5" s="51">
        <v>1.4661999999999999</v>
      </c>
      <c r="I5" s="51">
        <v>1.5960000000000001</v>
      </c>
      <c r="J5" s="51">
        <v>1.7234</v>
      </c>
      <c r="K5" s="51">
        <v>2.3578000000000001</v>
      </c>
      <c r="L5" s="51">
        <v>2.4727000000000001</v>
      </c>
      <c r="M5" s="51">
        <v>2.5853000000000002</v>
      </c>
      <c r="N5" s="51">
        <v>2.6955</v>
      </c>
      <c r="O5" s="51">
        <v>2.8031999999999999</v>
      </c>
      <c r="P5" s="51">
        <v>2.9083000000000001</v>
      </c>
      <c r="Q5" s="51">
        <v>3.0110000000000001</v>
      </c>
      <c r="R5" s="51">
        <v>3.1110000000000002</v>
      </c>
      <c r="S5" s="51">
        <v>3.2084999999999999</v>
      </c>
      <c r="T5" s="51">
        <v>3.3031999999999999</v>
      </c>
      <c r="U5" s="51">
        <v>3.3950999999999998</v>
      </c>
      <c r="V5" s="51">
        <v>3.484</v>
      </c>
      <c r="W5" s="51">
        <v>3.5701000000000001</v>
      </c>
      <c r="X5" s="51">
        <v>3.6534</v>
      </c>
      <c r="Y5" s="51">
        <v>3.7343999999999999</v>
      </c>
      <c r="Z5" s="51">
        <v>3.8132000000000001</v>
      </c>
      <c r="AA5" s="51">
        <v>3.8902000000000001</v>
      </c>
      <c r="AB5" s="51">
        <v>3.9659</v>
      </c>
      <c r="AC5" s="51">
        <v>4.0403000000000002</v>
      </c>
      <c r="AD5" s="51">
        <v>4.1139999999999999</v>
      </c>
      <c r="AE5" s="51">
        <v>4.1870000000000003</v>
      </c>
      <c r="AF5" s="51">
        <v>4.0608000000000004</v>
      </c>
      <c r="AG5" s="51">
        <v>4.1318999999999999</v>
      </c>
      <c r="AH5" s="51">
        <v>4.2031000000000001</v>
      </c>
      <c r="AI5" s="51">
        <v>4.2748999999999997</v>
      </c>
      <c r="AJ5" s="51">
        <v>4.3470000000000004</v>
      </c>
      <c r="AK5" s="51">
        <v>4.4198000000000004</v>
      </c>
      <c r="AL5" s="51">
        <v>4.4926000000000004</v>
      </c>
      <c r="AM5" s="51">
        <v>4.5658000000000003</v>
      </c>
      <c r="AN5" s="51">
        <v>4.6383999999999999</v>
      </c>
      <c r="AO5" s="51">
        <v>4.5797999999999996</v>
      </c>
      <c r="AP5" s="51">
        <v>4.6505999999999998</v>
      </c>
      <c r="AQ5" s="51">
        <v>4.7218</v>
      </c>
      <c r="AR5" s="51">
        <v>4.7920999999999996</v>
      </c>
      <c r="AS5" s="51">
        <v>4.8616000000000001</v>
      </c>
      <c r="AT5" s="51">
        <v>4.9303999999999997</v>
      </c>
      <c r="AU5" s="51">
        <v>4.9991000000000003</v>
      </c>
      <c r="AV5" s="51">
        <v>5.0679999999999996</v>
      </c>
      <c r="AW5" s="51">
        <v>5.1363000000000003</v>
      </c>
      <c r="AX5" s="51">
        <v>5.2045000000000003</v>
      </c>
      <c r="AY5" s="51">
        <v>5.2723000000000004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1.1988000000000001</v>
      </c>
      <c r="G6" s="51">
        <v>1.3348</v>
      </c>
      <c r="H6" s="51">
        <v>1.4676</v>
      </c>
      <c r="I6" s="51">
        <v>1.5978000000000001</v>
      </c>
      <c r="J6" s="51">
        <v>1.7259</v>
      </c>
      <c r="K6" s="51">
        <v>2.3612000000000002</v>
      </c>
      <c r="L6" s="51">
        <v>2.4771999999999998</v>
      </c>
      <c r="M6" s="51">
        <v>2.5910000000000002</v>
      </c>
      <c r="N6" s="51">
        <v>2.7023999999999999</v>
      </c>
      <c r="O6" s="51">
        <v>2.8115999999999999</v>
      </c>
      <c r="P6" s="51">
        <v>2.9182000000000001</v>
      </c>
      <c r="Q6" s="51">
        <v>3.0224000000000002</v>
      </c>
      <c r="R6" s="51">
        <v>3.1240999999999999</v>
      </c>
      <c r="S6" s="51">
        <v>3.2231000000000001</v>
      </c>
      <c r="T6" s="51">
        <v>3.3193000000000001</v>
      </c>
      <c r="U6" s="51">
        <v>3.4125999999999999</v>
      </c>
      <c r="V6" s="51">
        <v>3.5028999999999999</v>
      </c>
      <c r="W6" s="51">
        <v>3.5905</v>
      </c>
      <c r="X6" s="51">
        <v>3.6757</v>
      </c>
      <c r="Y6" s="51">
        <v>3.7587999999999999</v>
      </c>
      <c r="Z6" s="51">
        <v>3.8403</v>
      </c>
      <c r="AA6" s="51">
        <v>3.9201999999999999</v>
      </c>
      <c r="AB6" s="51">
        <v>3.9992999999999999</v>
      </c>
      <c r="AC6" s="51">
        <v>4.0773999999999999</v>
      </c>
      <c r="AD6" s="51">
        <v>4.1555</v>
      </c>
      <c r="AE6" s="51">
        <v>4.2335000000000003</v>
      </c>
      <c r="AF6" s="51">
        <v>4.1120999999999999</v>
      </c>
      <c r="AG6" s="51">
        <v>4.1885000000000003</v>
      </c>
      <c r="AH6" s="51">
        <v>4.2655000000000003</v>
      </c>
      <c r="AI6" s="51">
        <v>4.3433000000000002</v>
      </c>
      <c r="AJ6" s="51">
        <v>4.4214000000000002</v>
      </c>
      <c r="AK6" s="51">
        <v>4.5</v>
      </c>
      <c r="AL6" s="51">
        <v>4.5781000000000001</v>
      </c>
      <c r="AM6" s="51">
        <v>4.6571999999999996</v>
      </c>
      <c r="AN6" s="51">
        <v>4.7355</v>
      </c>
      <c r="AO6" s="51">
        <v>4.6814</v>
      </c>
      <c r="AP6" s="51">
        <v>4.7576999999999998</v>
      </c>
      <c r="AQ6" s="51">
        <v>4.8331</v>
      </c>
      <c r="AR6" s="51">
        <v>4.9082999999999997</v>
      </c>
      <c r="AS6" s="51">
        <v>4.9833999999999996</v>
      </c>
      <c r="AT6" s="51">
        <v>5.0579000000000001</v>
      </c>
      <c r="AU6" s="51">
        <v>5.1318999999999999</v>
      </c>
      <c r="AV6" s="51">
        <v>5.2054999999999998</v>
      </c>
      <c r="AW6" s="51">
        <v>5.2789000000000001</v>
      </c>
      <c r="AX6" s="51">
        <v>5.3521000000000001</v>
      </c>
      <c r="AY6" s="51">
        <v>5.4259000000000004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1.1987000000000001</v>
      </c>
      <c r="G7" s="51">
        <v>1.3348</v>
      </c>
      <c r="H7" s="51">
        <v>1.4681</v>
      </c>
      <c r="I7" s="51">
        <v>1.5989</v>
      </c>
      <c r="J7" s="51">
        <v>1.7279</v>
      </c>
      <c r="K7" s="51">
        <v>2.3643999999999998</v>
      </c>
      <c r="L7" s="51">
        <v>2.4815999999999998</v>
      </c>
      <c r="M7" s="51">
        <v>2.5969000000000002</v>
      </c>
      <c r="N7" s="51">
        <v>2.7099000000000002</v>
      </c>
      <c r="O7" s="51">
        <v>2.8207</v>
      </c>
      <c r="P7" s="51">
        <v>2.9291</v>
      </c>
      <c r="Q7" s="51">
        <v>3.0350999999999999</v>
      </c>
      <c r="R7" s="51">
        <v>3.1385000000000001</v>
      </c>
      <c r="S7" s="51">
        <v>3.2391999999999999</v>
      </c>
      <c r="T7" s="51">
        <v>3.3369</v>
      </c>
      <c r="U7" s="51">
        <v>3.4317000000000002</v>
      </c>
      <c r="V7" s="51">
        <v>3.5236999999999998</v>
      </c>
      <c r="W7" s="51">
        <v>3.6133999999999999</v>
      </c>
      <c r="X7" s="51">
        <v>3.7010999999999998</v>
      </c>
      <c r="Y7" s="51">
        <v>3.7871000000000001</v>
      </c>
      <c r="Z7" s="51">
        <v>3.8717999999999999</v>
      </c>
      <c r="AA7" s="51">
        <v>3.9554999999999998</v>
      </c>
      <c r="AB7" s="51">
        <v>4.0388999999999999</v>
      </c>
      <c r="AC7" s="51">
        <v>4.1220999999999997</v>
      </c>
      <c r="AD7" s="51">
        <v>4.2053000000000003</v>
      </c>
      <c r="AE7" s="51">
        <v>4.2888999999999999</v>
      </c>
      <c r="AF7" s="51">
        <v>4.1731999999999996</v>
      </c>
      <c r="AG7" s="51">
        <v>4.2558999999999996</v>
      </c>
      <c r="AH7" s="51">
        <v>4.3394000000000004</v>
      </c>
      <c r="AI7" s="51">
        <v>4.4234</v>
      </c>
      <c r="AJ7" s="51">
        <v>4.5076999999999998</v>
      </c>
      <c r="AK7" s="51">
        <v>4.5928000000000004</v>
      </c>
      <c r="AL7" s="51">
        <v>4.6773999999999996</v>
      </c>
      <c r="AM7" s="51">
        <v>4.7614999999999998</v>
      </c>
      <c r="AN7" s="51">
        <v>4.8459000000000003</v>
      </c>
      <c r="AO7" s="51">
        <v>4.7958999999999996</v>
      </c>
      <c r="AP7" s="51">
        <v>4.8780999999999999</v>
      </c>
      <c r="AQ7" s="51">
        <v>4.9596</v>
      </c>
      <c r="AR7" s="51">
        <v>5.0403000000000002</v>
      </c>
      <c r="AS7" s="51">
        <v>5.1204000000000001</v>
      </c>
      <c r="AT7" s="51">
        <v>5.1999000000000004</v>
      </c>
      <c r="AU7" s="51">
        <v>5.2794999999999996</v>
      </c>
      <c r="AV7" s="51">
        <v>5.3593999999999999</v>
      </c>
      <c r="AW7" s="51">
        <v>5.4396000000000004</v>
      </c>
      <c r="AX7" s="51">
        <v>5.5194999999999999</v>
      </c>
      <c r="AY7" s="51">
        <v>5.5997000000000003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1.1982999999999999</v>
      </c>
      <c r="G8" s="51">
        <v>1.3349</v>
      </c>
      <c r="H8" s="51">
        <v>1.4688000000000001</v>
      </c>
      <c r="I8" s="51">
        <v>1.6006</v>
      </c>
      <c r="J8" s="51">
        <v>1.7309000000000001</v>
      </c>
      <c r="K8" s="51">
        <v>2.3687999999999998</v>
      </c>
      <c r="L8" s="51">
        <v>2.4876999999999998</v>
      </c>
      <c r="M8" s="51">
        <v>2.6046999999999998</v>
      </c>
      <c r="N8" s="51">
        <v>2.7195999999999998</v>
      </c>
      <c r="O8" s="51">
        <v>2.8323</v>
      </c>
      <c r="P8" s="51">
        <v>2.9428000000000001</v>
      </c>
      <c r="Q8" s="51">
        <v>3.0507</v>
      </c>
      <c r="R8" s="51">
        <v>3.1560999999999999</v>
      </c>
      <c r="S8" s="51">
        <v>3.2585000000000002</v>
      </c>
      <c r="T8" s="51">
        <v>3.3580000000000001</v>
      </c>
      <c r="U8" s="51">
        <v>3.4546999999999999</v>
      </c>
      <c r="V8" s="51">
        <v>3.5491999999999999</v>
      </c>
      <c r="W8" s="51">
        <v>3.6415999999999999</v>
      </c>
      <c r="X8" s="51">
        <v>3.7324999999999999</v>
      </c>
      <c r="Y8" s="51">
        <v>3.8220999999999998</v>
      </c>
      <c r="Z8" s="51">
        <v>3.9112</v>
      </c>
      <c r="AA8" s="51">
        <v>3.9998</v>
      </c>
      <c r="AB8" s="51">
        <v>4.0884999999999998</v>
      </c>
      <c r="AC8" s="51">
        <v>4.1772999999999998</v>
      </c>
      <c r="AD8" s="51">
        <v>4.2670000000000003</v>
      </c>
      <c r="AE8" s="51">
        <v>4.3570000000000002</v>
      </c>
      <c r="AF8" s="51">
        <v>4.2477</v>
      </c>
      <c r="AG8" s="51">
        <v>4.3371000000000004</v>
      </c>
      <c r="AH8" s="51">
        <v>4.4276</v>
      </c>
      <c r="AI8" s="51">
        <v>4.5187999999999997</v>
      </c>
      <c r="AJ8" s="51">
        <v>4.6096000000000004</v>
      </c>
      <c r="AK8" s="51">
        <v>4.7008999999999999</v>
      </c>
      <c r="AL8" s="51">
        <v>4.7920999999999996</v>
      </c>
      <c r="AM8" s="51">
        <v>4.8823999999999996</v>
      </c>
      <c r="AN8" s="51">
        <v>4.9717000000000002</v>
      </c>
      <c r="AO8" s="51">
        <v>4.9282000000000004</v>
      </c>
      <c r="AP8" s="51">
        <v>5.0156999999999998</v>
      </c>
      <c r="AQ8" s="51">
        <v>5.1021999999999998</v>
      </c>
      <c r="AR8" s="51">
        <v>5.1890000000000001</v>
      </c>
      <c r="AS8" s="51">
        <v>5.2755999999999998</v>
      </c>
      <c r="AT8" s="51">
        <v>5.3623000000000003</v>
      </c>
      <c r="AU8" s="51">
        <v>5.4485999999999999</v>
      </c>
      <c r="AV8" s="51">
        <v>5.5350000000000001</v>
      </c>
      <c r="AW8" s="51">
        <v>5.6214000000000004</v>
      </c>
      <c r="AX8" s="51">
        <v>5.7077999999999998</v>
      </c>
      <c r="AY8" s="51">
        <v>5.7946999999999997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1.1983999999999999</v>
      </c>
      <c r="G9" s="51">
        <v>1.3358000000000001</v>
      </c>
      <c r="H9" s="51">
        <v>1.4708000000000001</v>
      </c>
      <c r="I9" s="51">
        <v>1.6041000000000001</v>
      </c>
      <c r="J9" s="51">
        <v>1.736</v>
      </c>
      <c r="K9" s="51">
        <v>2.3757999999999999</v>
      </c>
      <c r="L9" s="51">
        <v>2.4967000000000001</v>
      </c>
      <c r="M9" s="51">
        <v>2.6158000000000001</v>
      </c>
      <c r="N9" s="51">
        <v>2.7328999999999999</v>
      </c>
      <c r="O9" s="51">
        <v>2.8479000000000001</v>
      </c>
      <c r="P9" s="51">
        <v>2.9607000000000001</v>
      </c>
      <c r="Q9" s="51">
        <v>3.0709</v>
      </c>
      <c r="R9" s="51">
        <v>3.1781999999999999</v>
      </c>
      <c r="S9" s="51">
        <v>3.2827000000000002</v>
      </c>
      <c r="T9" s="51">
        <v>3.3845000000000001</v>
      </c>
      <c r="U9" s="51">
        <v>3.4839000000000002</v>
      </c>
      <c r="V9" s="51">
        <v>3.5813999999999999</v>
      </c>
      <c r="W9" s="51">
        <v>3.6775000000000002</v>
      </c>
      <c r="X9" s="51">
        <v>3.7726000000000002</v>
      </c>
      <c r="Y9" s="51">
        <v>3.8671000000000002</v>
      </c>
      <c r="Z9" s="51">
        <v>3.9613999999999998</v>
      </c>
      <c r="AA9" s="51">
        <v>4.0557999999999996</v>
      </c>
      <c r="AB9" s="51">
        <v>4.1509999999999998</v>
      </c>
      <c r="AC9" s="51">
        <v>4.2465999999999999</v>
      </c>
      <c r="AD9" s="51">
        <v>4.3434999999999997</v>
      </c>
      <c r="AE9" s="51">
        <v>4.4406999999999996</v>
      </c>
      <c r="AF9" s="51">
        <v>4.3381999999999996</v>
      </c>
      <c r="AG9" s="51">
        <v>4.4353999999999996</v>
      </c>
      <c r="AH9" s="51">
        <v>4.5327000000000002</v>
      </c>
      <c r="AI9" s="51">
        <v>4.6313000000000004</v>
      </c>
      <c r="AJ9" s="51">
        <v>4.7294</v>
      </c>
      <c r="AK9" s="51">
        <v>4.8269000000000002</v>
      </c>
      <c r="AL9" s="51">
        <v>4.9242999999999997</v>
      </c>
      <c r="AM9" s="51">
        <v>5.0217000000000001</v>
      </c>
      <c r="AN9" s="51">
        <v>5.1182999999999996</v>
      </c>
      <c r="AO9" s="51">
        <v>5.0782999999999996</v>
      </c>
      <c r="AP9" s="51">
        <v>5.1726000000000001</v>
      </c>
      <c r="AQ9" s="51">
        <v>5.2666000000000004</v>
      </c>
      <c r="AR9" s="51">
        <v>5.3601000000000001</v>
      </c>
      <c r="AS9" s="51">
        <v>5.4532999999999996</v>
      </c>
      <c r="AT9" s="51">
        <v>5.5465999999999998</v>
      </c>
      <c r="AU9" s="51">
        <v>5.6395999999999997</v>
      </c>
      <c r="AV9" s="51">
        <v>5.7332000000000001</v>
      </c>
      <c r="AW9" s="51">
        <v>5.8266</v>
      </c>
      <c r="AX9" s="51">
        <v>5.9212999999999996</v>
      </c>
      <c r="AY9" s="51">
        <v>6.0164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1.1999</v>
      </c>
      <c r="G10" s="51">
        <v>1.3385</v>
      </c>
      <c r="H10" s="51">
        <v>1.4751000000000001</v>
      </c>
      <c r="I10" s="51">
        <v>1.6103000000000001</v>
      </c>
      <c r="J10" s="51">
        <v>1.7443</v>
      </c>
      <c r="K10" s="51">
        <v>2.3864999999999998</v>
      </c>
      <c r="L10" s="51">
        <v>2.5097999999999998</v>
      </c>
      <c r="M10" s="51">
        <v>2.6314000000000002</v>
      </c>
      <c r="N10" s="51">
        <v>2.7511000000000001</v>
      </c>
      <c r="O10" s="51">
        <v>2.8687999999999998</v>
      </c>
      <c r="P10" s="51">
        <v>2.9841000000000002</v>
      </c>
      <c r="Q10" s="51">
        <v>3.0966999999999998</v>
      </c>
      <c r="R10" s="51">
        <v>3.2065000000000001</v>
      </c>
      <c r="S10" s="51">
        <v>3.3136000000000001</v>
      </c>
      <c r="T10" s="51">
        <v>3.4184000000000001</v>
      </c>
      <c r="U10" s="51">
        <v>3.5213999999999999</v>
      </c>
      <c r="V10" s="51">
        <v>3.6230000000000002</v>
      </c>
      <c r="W10" s="51">
        <v>3.7237</v>
      </c>
      <c r="X10" s="51">
        <v>3.8239999999999998</v>
      </c>
      <c r="Y10" s="51">
        <v>3.9243999999999999</v>
      </c>
      <c r="Z10" s="51">
        <v>4.0252999999999997</v>
      </c>
      <c r="AA10" s="51">
        <v>4.1266999999999996</v>
      </c>
      <c r="AB10" s="51">
        <v>4.2294999999999998</v>
      </c>
      <c r="AC10" s="51">
        <v>4.3326000000000002</v>
      </c>
      <c r="AD10" s="51">
        <v>4.4379</v>
      </c>
      <c r="AE10" s="51">
        <v>4.5434000000000001</v>
      </c>
      <c r="AF10" s="51">
        <v>4.4470000000000001</v>
      </c>
      <c r="AG10" s="51">
        <v>4.5525000000000002</v>
      </c>
      <c r="AH10" s="51">
        <v>4.6577999999999999</v>
      </c>
      <c r="AI10" s="51">
        <v>4.7628000000000004</v>
      </c>
      <c r="AJ10" s="51">
        <v>4.8688000000000002</v>
      </c>
      <c r="AK10" s="51">
        <v>4.9741</v>
      </c>
      <c r="AL10" s="51">
        <v>5.0787000000000004</v>
      </c>
      <c r="AM10" s="51">
        <v>5.1824000000000003</v>
      </c>
      <c r="AN10" s="51">
        <v>5.2853000000000003</v>
      </c>
      <c r="AO10" s="51">
        <v>5.2516999999999996</v>
      </c>
      <c r="AP10" s="51">
        <v>5.3526999999999996</v>
      </c>
      <c r="AQ10" s="51">
        <v>5.4535999999999998</v>
      </c>
      <c r="AR10" s="51">
        <v>5.5538999999999996</v>
      </c>
      <c r="AS10" s="51">
        <v>5.6546000000000003</v>
      </c>
      <c r="AT10" s="51">
        <v>5.7557999999999998</v>
      </c>
      <c r="AU10" s="51">
        <v>5.8577000000000004</v>
      </c>
      <c r="AV10" s="51">
        <v>5.96</v>
      </c>
      <c r="AW10" s="51">
        <v>6.0621999999999998</v>
      </c>
      <c r="AX10" s="51">
        <v>6.1651999999999996</v>
      </c>
      <c r="AY10" s="51">
        <v>6.2683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1.2032</v>
      </c>
      <c r="G11" s="51">
        <v>1.3435999999999999</v>
      </c>
      <c r="H11" s="51">
        <v>1.4823</v>
      </c>
      <c r="I11" s="51">
        <v>1.6197999999999999</v>
      </c>
      <c r="J11" s="51">
        <v>1.7565999999999999</v>
      </c>
      <c r="K11" s="51">
        <v>2.4016000000000002</v>
      </c>
      <c r="L11" s="51">
        <v>2.5276999999999998</v>
      </c>
      <c r="M11" s="51">
        <v>2.6522999999999999</v>
      </c>
      <c r="N11" s="51">
        <v>2.7751000000000001</v>
      </c>
      <c r="O11" s="51">
        <v>2.8957999999999999</v>
      </c>
      <c r="P11" s="51">
        <v>3.0139999999999998</v>
      </c>
      <c r="Q11" s="51">
        <v>3.1294</v>
      </c>
      <c r="R11" s="51">
        <v>3.2422</v>
      </c>
      <c r="S11" s="51">
        <v>3.3527</v>
      </c>
      <c r="T11" s="51">
        <v>3.4615</v>
      </c>
      <c r="U11" s="51">
        <v>3.5689000000000002</v>
      </c>
      <c r="V11" s="51">
        <v>3.6758000000000002</v>
      </c>
      <c r="W11" s="51">
        <v>3.7824</v>
      </c>
      <c r="X11" s="51">
        <v>3.8893</v>
      </c>
      <c r="Y11" s="51">
        <v>3.9967000000000001</v>
      </c>
      <c r="Z11" s="51">
        <v>4.1054000000000004</v>
      </c>
      <c r="AA11" s="51">
        <v>4.2148000000000003</v>
      </c>
      <c r="AB11" s="51">
        <v>4.3262999999999998</v>
      </c>
      <c r="AC11" s="51">
        <v>4.4381000000000004</v>
      </c>
      <c r="AD11" s="51">
        <v>4.5518999999999998</v>
      </c>
      <c r="AE11" s="51">
        <v>4.6665999999999999</v>
      </c>
      <c r="AF11" s="51">
        <v>4.5766</v>
      </c>
      <c r="AG11" s="51">
        <v>4.6896000000000004</v>
      </c>
      <c r="AH11" s="51">
        <v>4.8038999999999996</v>
      </c>
      <c r="AI11" s="51">
        <v>4.9175000000000004</v>
      </c>
      <c r="AJ11" s="51">
        <v>5.0305</v>
      </c>
      <c r="AK11" s="51">
        <v>5.1428000000000003</v>
      </c>
      <c r="AL11" s="51">
        <v>5.2545999999999999</v>
      </c>
      <c r="AM11" s="51">
        <v>5.3666999999999998</v>
      </c>
      <c r="AN11" s="51">
        <v>5.4776999999999996</v>
      </c>
      <c r="AO11" s="51">
        <v>5.4481000000000002</v>
      </c>
      <c r="AP11" s="51">
        <v>5.5568</v>
      </c>
      <c r="AQ11" s="51">
        <v>5.6661999999999999</v>
      </c>
      <c r="AR11" s="51">
        <v>5.7755999999999998</v>
      </c>
      <c r="AS11" s="51">
        <v>5.8856000000000002</v>
      </c>
      <c r="AT11" s="51">
        <v>5.9954999999999998</v>
      </c>
      <c r="AU11" s="51">
        <v>6.1059999999999999</v>
      </c>
      <c r="AV11" s="51">
        <v>6.2169999999999996</v>
      </c>
      <c r="AW11" s="51">
        <v>6.3280000000000003</v>
      </c>
      <c r="AX11" s="51">
        <v>6.4397000000000002</v>
      </c>
      <c r="AY11" s="51">
        <v>6.5515999999999996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1.2088000000000001</v>
      </c>
      <c r="G12" s="51">
        <v>1.3515999999999999</v>
      </c>
      <c r="H12" s="51">
        <v>1.4930000000000001</v>
      </c>
      <c r="I12" s="51">
        <v>1.6335</v>
      </c>
      <c r="J12" s="51">
        <v>1.7734000000000001</v>
      </c>
      <c r="K12" s="51">
        <v>2.4218999999999999</v>
      </c>
      <c r="L12" s="51">
        <v>2.5514000000000001</v>
      </c>
      <c r="M12" s="51">
        <v>2.6795</v>
      </c>
      <c r="N12" s="51">
        <v>2.8058000000000001</v>
      </c>
      <c r="O12" s="51">
        <v>2.9298000000000002</v>
      </c>
      <c r="P12" s="51">
        <v>3.0512999999999999</v>
      </c>
      <c r="Q12" s="51">
        <v>3.1701000000000001</v>
      </c>
      <c r="R12" s="51">
        <v>3.2867000000000002</v>
      </c>
      <c r="S12" s="51">
        <v>3.4016000000000002</v>
      </c>
      <c r="T12" s="51">
        <v>3.5156000000000001</v>
      </c>
      <c r="U12" s="51">
        <v>3.6288</v>
      </c>
      <c r="V12" s="51">
        <v>3.7418999999999998</v>
      </c>
      <c r="W12" s="51">
        <v>3.8559000000000001</v>
      </c>
      <c r="X12" s="51">
        <v>3.9704999999999999</v>
      </c>
      <c r="Y12" s="51">
        <v>4.0862999999999996</v>
      </c>
      <c r="Z12" s="51">
        <v>4.2041000000000004</v>
      </c>
      <c r="AA12" s="51">
        <v>4.3224999999999998</v>
      </c>
      <c r="AB12" s="51">
        <v>4.4431000000000003</v>
      </c>
      <c r="AC12" s="51">
        <v>4.5650000000000004</v>
      </c>
      <c r="AD12" s="51">
        <v>4.6877000000000004</v>
      </c>
      <c r="AE12" s="51">
        <v>4.8125</v>
      </c>
      <c r="AF12" s="51">
        <v>4.7286999999999999</v>
      </c>
      <c r="AG12" s="51">
        <v>4.851</v>
      </c>
      <c r="AH12" s="51">
        <v>4.9726999999999997</v>
      </c>
      <c r="AI12" s="51">
        <v>5.0940000000000003</v>
      </c>
      <c r="AJ12" s="51">
        <v>5.2157</v>
      </c>
      <c r="AK12" s="51">
        <v>5.3368000000000002</v>
      </c>
      <c r="AL12" s="51">
        <v>5.4569999999999999</v>
      </c>
      <c r="AM12" s="51">
        <v>5.5766999999999998</v>
      </c>
      <c r="AN12" s="51">
        <v>5.6958000000000002</v>
      </c>
      <c r="AO12" s="51">
        <v>5.6725000000000003</v>
      </c>
      <c r="AP12" s="51">
        <v>5.7908999999999997</v>
      </c>
      <c r="AQ12" s="51">
        <v>5.9089999999999998</v>
      </c>
      <c r="AR12" s="51">
        <v>6.0274999999999999</v>
      </c>
      <c r="AS12" s="51">
        <v>6.1466000000000003</v>
      </c>
      <c r="AT12" s="51">
        <v>6.2657999999999996</v>
      </c>
      <c r="AU12" s="51">
        <v>6.3857999999999997</v>
      </c>
      <c r="AV12" s="51">
        <v>6.5064000000000002</v>
      </c>
      <c r="AW12" s="51">
        <v>6.6268000000000002</v>
      </c>
      <c r="AX12" s="51">
        <v>6.7480000000000002</v>
      </c>
      <c r="AY12" s="51">
        <v>6.8693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1.2173</v>
      </c>
      <c r="G13" s="51">
        <v>1.3631</v>
      </c>
      <c r="H13" s="51">
        <v>1.5077</v>
      </c>
      <c r="I13" s="51">
        <v>1.6517999999999999</v>
      </c>
      <c r="J13" s="51">
        <v>1.7956000000000001</v>
      </c>
      <c r="K13" s="51">
        <v>2.4481999999999999</v>
      </c>
      <c r="L13" s="51">
        <v>2.5817000000000001</v>
      </c>
      <c r="M13" s="51">
        <v>2.7138</v>
      </c>
      <c r="N13" s="51">
        <v>2.8439000000000001</v>
      </c>
      <c r="O13" s="51">
        <v>2.9718</v>
      </c>
      <c r="P13" s="51">
        <v>3.0971000000000002</v>
      </c>
      <c r="Q13" s="51">
        <v>3.2202000000000002</v>
      </c>
      <c r="R13" s="51">
        <v>3.3416999999999999</v>
      </c>
      <c r="S13" s="51">
        <v>3.4622000000000002</v>
      </c>
      <c r="T13" s="51">
        <v>3.5823999999999998</v>
      </c>
      <c r="U13" s="51">
        <v>3.7029999999999998</v>
      </c>
      <c r="V13" s="51">
        <v>3.8239000000000001</v>
      </c>
      <c r="W13" s="51">
        <v>3.9462999999999999</v>
      </c>
      <c r="X13" s="51">
        <v>4.0702999999999996</v>
      </c>
      <c r="Y13" s="51">
        <v>4.1957000000000004</v>
      </c>
      <c r="Z13" s="51">
        <v>4.3228999999999997</v>
      </c>
      <c r="AA13" s="51">
        <v>4.452</v>
      </c>
      <c r="AB13" s="51">
        <v>4.5823</v>
      </c>
      <c r="AC13" s="51">
        <v>4.7150999999999996</v>
      </c>
      <c r="AD13" s="51">
        <v>4.8483000000000001</v>
      </c>
      <c r="AE13" s="51">
        <v>4.9816000000000003</v>
      </c>
      <c r="AF13" s="51">
        <v>4.9040999999999997</v>
      </c>
      <c r="AG13" s="51">
        <v>5.0351999999999997</v>
      </c>
      <c r="AH13" s="51">
        <v>5.1666999999999996</v>
      </c>
      <c r="AI13" s="51">
        <v>5.2972999999999999</v>
      </c>
      <c r="AJ13" s="51">
        <v>5.4275000000000002</v>
      </c>
      <c r="AK13" s="51">
        <v>5.5567000000000002</v>
      </c>
      <c r="AL13" s="51">
        <v>5.6856</v>
      </c>
      <c r="AM13" s="51">
        <v>5.8139000000000003</v>
      </c>
      <c r="AN13" s="51">
        <v>5.9420000000000002</v>
      </c>
      <c r="AO13" s="51">
        <v>5.9271000000000003</v>
      </c>
      <c r="AP13" s="51">
        <v>6.0548999999999999</v>
      </c>
      <c r="AQ13" s="51">
        <v>6.1826999999999996</v>
      </c>
      <c r="AR13" s="51">
        <v>6.3112000000000004</v>
      </c>
      <c r="AS13" s="51">
        <v>6.4404000000000003</v>
      </c>
      <c r="AT13" s="51">
        <v>6.5697999999999999</v>
      </c>
      <c r="AU13" s="51">
        <v>6.7001999999999997</v>
      </c>
      <c r="AV13" s="51">
        <v>6.8311999999999999</v>
      </c>
      <c r="AW13" s="51">
        <v>6.9619999999999997</v>
      </c>
      <c r="AX13" s="51">
        <v>7.0933999999999999</v>
      </c>
      <c r="AY13" s="51">
        <v>7.2256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1.2290000000000001</v>
      </c>
      <c r="G14" s="51">
        <v>1.3784000000000001</v>
      </c>
      <c r="H14" s="51">
        <v>1.5269999999999999</v>
      </c>
      <c r="I14" s="51">
        <v>1.6754</v>
      </c>
      <c r="J14" s="51">
        <v>1.8237000000000001</v>
      </c>
      <c r="K14" s="51">
        <v>2.4811000000000001</v>
      </c>
      <c r="L14" s="51">
        <v>2.6191</v>
      </c>
      <c r="M14" s="51">
        <v>2.7557</v>
      </c>
      <c r="N14" s="51">
        <v>2.8902000000000001</v>
      </c>
      <c r="O14" s="51">
        <v>3.0225</v>
      </c>
      <c r="P14" s="51">
        <v>3.1524999999999999</v>
      </c>
      <c r="Q14" s="51">
        <v>3.2810999999999999</v>
      </c>
      <c r="R14" s="51">
        <v>3.4087999999999998</v>
      </c>
      <c r="S14" s="51">
        <v>3.5363000000000002</v>
      </c>
      <c r="T14" s="51">
        <v>3.6640999999999999</v>
      </c>
      <c r="U14" s="51">
        <v>3.7932999999999999</v>
      </c>
      <c r="V14" s="51">
        <v>3.9236</v>
      </c>
      <c r="W14" s="51">
        <v>4.0560999999999998</v>
      </c>
      <c r="X14" s="51">
        <v>4.1900000000000004</v>
      </c>
      <c r="Y14" s="51">
        <v>4.3265000000000002</v>
      </c>
      <c r="Z14" s="51">
        <v>4.4641999999999999</v>
      </c>
      <c r="AA14" s="51">
        <v>4.6050000000000004</v>
      </c>
      <c r="AB14" s="51">
        <v>4.7466999999999997</v>
      </c>
      <c r="AC14" s="51">
        <v>4.8890000000000002</v>
      </c>
      <c r="AD14" s="51">
        <v>5.0332999999999997</v>
      </c>
      <c r="AE14" s="51">
        <v>5.1776999999999997</v>
      </c>
      <c r="AF14" s="51">
        <v>5.1055999999999999</v>
      </c>
      <c r="AG14" s="51">
        <v>5.2465000000000002</v>
      </c>
      <c r="AH14" s="51">
        <v>5.3871000000000002</v>
      </c>
      <c r="AI14" s="51">
        <v>5.5266999999999999</v>
      </c>
      <c r="AJ14" s="51">
        <v>5.6658999999999997</v>
      </c>
      <c r="AK14" s="51">
        <v>5.8041999999999998</v>
      </c>
      <c r="AL14" s="51">
        <v>5.9438000000000004</v>
      </c>
      <c r="AM14" s="51">
        <v>6.0830000000000002</v>
      </c>
      <c r="AN14" s="51">
        <v>6.2225999999999999</v>
      </c>
      <c r="AO14" s="51">
        <v>6.2130000000000001</v>
      </c>
      <c r="AP14" s="51">
        <v>6.3514999999999997</v>
      </c>
      <c r="AQ14" s="51">
        <v>6.4901</v>
      </c>
      <c r="AR14" s="51">
        <v>6.6295000000000002</v>
      </c>
      <c r="AS14" s="51">
        <v>6.77</v>
      </c>
      <c r="AT14" s="51">
        <v>6.9109999999999996</v>
      </c>
      <c r="AU14" s="51">
        <v>7.0529999999999999</v>
      </c>
      <c r="AV14" s="51">
        <v>7.1962000000000002</v>
      </c>
      <c r="AW14" s="51">
        <v>7.3391999999999999</v>
      </c>
      <c r="AX14" s="51">
        <v>7.4816000000000003</v>
      </c>
      <c r="AY14" s="51">
        <v>7.6239999999999997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1.2442</v>
      </c>
      <c r="G15" s="51">
        <v>1.3977999999999999</v>
      </c>
      <c r="H15" s="51">
        <v>1.5510999999999999</v>
      </c>
      <c r="I15" s="51">
        <v>1.7044999999999999</v>
      </c>
      <c r="J15" s="51">
        <v>1.8581000000000001</v>
      </c>
      <c r="K15" s="51">
        <v>2.5211000000000001</v>
      </c>
      <c r="L15" s="51">
        <v>2.6642000000000001</v>
      </c>
      <c r="M15" s="51">
        <v>2.8056999999999999</v>
      </c>
      <c r="N15" s="51">
        <v>2.9453999999999998</v>
      </c>
      <c r="O15" s="51">
        <v>3.0829</v>
      </c>
      <c r="P15" s="51">
        <v>3.2187999999999999</v>
      </c>
      <c r="Q15" s="51">
        <v>3.3540999999999999</v>
      </c>
      <c r="R15" s="51">
        <v>3.4895999999999998</v>
      </c>
      <c r="S15" s="51">
        <v>3.6254</v>
      </c>
      <c r="T15" s="51">
        <v>3.7627000000000002</v>
      </c>
      <c r="U15" s="51">
        <v>3.9020000000000001</v>
      </c>
      <c r="V15" s="51">
        <v>4.0427999999999997</v>
      </c>
      <c r="W15" s="51">
        <v>4.1867000000000001</v>
      </c>
      <c r="X15" s="51">
        <v>4.3322000000000003</v>
      </c>
      <c r="Y15" s="51">
        <v>4.4805999999999999</v>
      </c>
      <c r="Z15" s="51">
        <v>4.6308999999999996</v>
      </c>
      <c r="AA15" s="51">
        <v>4.7823000000000002</v>
      </c>
      <c r="AB15" s="51">
        <v>4.9359000000000002</v>
      </c>
      <c r="AC15" s="51">
        <v>5.0906000000000002</v>
      </c>
      <c r="AD15" s="51">
        <v>5.2455999999999996</v>
      </c>
      <c r="AE15" s="51">
        <v>5.4002999999999997</v>
      </c>
      <c r="AF15" s="51">
        <v>5.3337000000000003</v>
      </c>
      <c r="AG15" s="51">
        <v>5.4844999999999997</v>
      </c>
      <c r="AH15" s="51">
        <v>5.6346999999999996</v>
      </c>
      <c r="AI15" s="51">
        <v>5.7849000000000004</v>
      </c>
      <c r="AJ15" s="51">
        <v>5.9353999999999996</v>
      </c>
      <c r="AK15" s="51">
        <v>6.0853999999999999</v>
      </c>
      <c r="AL15" s="51">
        <v>6.2358000000000002</v>
      </c>
      <c r="AM15" s="51">
        <v>6.3860000000000001</v>
      </c>
      <c r="AN15" s="51">
        <v>6.5369000000000002</v>
      </c>
      <c r="AO15" s="51">
        <v>6.5331999999999999</v>
      </c>
      <c r="AP15" s="51">
        <v>6.6835000000000004</v>
      </c>
      <c r="AQ15" s="51">
        <v>6.8348000000000004</v>
      </c>
      <c r="AR15" s="51">
        <v>6.9867999999999997</v>
      </c>
      <c r="AS15" s="51">
        <v>7.1406000000000001</v>
      </c>
      <c r="AT15" s="51">
        <v>7.2946999999999997</v>
      </c>
      <c r="AU15" s="51">
        <v>7.4489000000000001</v>
      </c>
      <c r="AV15" s="51">
        <v>7.6037999999999997</v>
      </c>
      <c r="AW15" s="51">
        <v>7.7587999999999999</v>
      </c>
      <c r="AX15" s="51">
        <v>7.9130000000000003</v>
      </c>
      <c r="AY15" s="51">
        <v>8.0657999999999994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1.2629999999999999</v>
      </c>
      <c r="G16" s="51">
        <v>1.4217</v>
      </c>
      <c r="H16" s="51">
        <v>1.5804</v>
      </c>
      <c r="I16" s="51">
        <v>1.7395</v>
      </c>
      <c r="J16" s="51">
        <v>1.8992</v>
      </c>
      <c r="K16" s="51">
        <v>2.5684999999999998</v>
      </c>
      <c r="L16" s="51">
        <v>2.7172999999999998</v>
      </c>
      <c r="M16" s="51">
        <v>2.8647</v>
      </c>
      <c r="N16" s="51">
        <v>3.0102000000000002</v>
      </c>
      <c r="O16" s="51">
        <v>3.1541000000000001</v>
      </c>
      <c r="P16" s="51">
        <v>3.2974000000000001</v>
      </c>
      <c r="Q16" s="51">
        <v>3.4409999999999998</v>
      </c>
      <c r="R16" s="51">
        <v>3.5855999999999999</v>
      </c>
      <c r="S16" s="51">
        <v>3.7315999999999998</v>
      </c>
      <c r="T16" s="51">
        <v>3.88</v>
      </c>
      <c r="U16" s="51">
        <v>4.0305999999999997</v>
      </c>
      <c r="V16" s="51">
        <v>4.1841999999999997</v>
      </c>
      <c r="W16" s="51">
        <v>4.34</v>
      </c>
      <c r="X16" s="51">
        <v>4.4991000000000003</v>
      </c>
      <c r="Y16" s="51">
        <v>4.6593999999999998</v>
      </c>
      <c r="Z16" s="51">
        <v>4.8221999999999996</v>
      </c>
      <c r="AA16" s="51">
        <v>4.9871999999999996</v>
      </c>
      <c r="AB16" s="51">
        <v>5.1529999999999996</v>
      </c>
      <c r="AC16" s="51">
        <v>5.319</v>
      </c>
      <c r="AD16" s="51">
        <v>5.4850000000000003</v>
      </c>
      <c r="AE16" s="51">
        <v>5.6524000000000001</v>
      </c>
      <c r="AF16" s="51">
        <v>5.5894000000000004</v>
      </c>
      <c r="AG16" s="51">
        <v>5.7521000000000004</v>
      </c>
      <c r="AH16" s="51">
        <v>5.9142999999999999</v>
      </c>
      <c r="AI16" s="51">
        <v>6.0762999999999998</v>
      </c>
      <c r="AJ16" s="51">
        <v>6.2380000000000004</v>
      </c>
      <c r="AK16" s="51">
        <v>6.3996000000000004</v>
      </c>
      <c r="AL16" s="51">
        <v>6.5618999999999996</v>
      </c>
      <c r="AM16" s="51">
        <v>6.7244000000000002</v>
      </c>
      <c r="AN16" s="51">
        <v>6.8876999999999997</v>
      </c>
      <c r="AO16" s="51">
        <v>6.8925999999999998</v>
      </c>
      <c r="AP16" s="51">
        <v>7.0566000000000004</v>
      </c>
      <c r="AQ16" s="51">
        <v>7.2215999999999996</v>
      </c>
      <c r="AR16" s="51">
        <v>7.3871000000000002</v>
      </c>
      <c r="AS16" s="51">
        <v>7.5534999999999997</v>
      </c>
      <c r="AT16" s="51">
        <v>7.7210999999999999</v>
      </c>
      <c r="AU16" s="51">
        <v>7.8886000000000003</v>
      </c>
      <c r="AV16" s="51">
        <v>8.0556999999999999</v>
      </c>
      <c r="AW16" s="51">
        <v>8.2227999999999994</v>
      </c>
      <c r="AX16" s="51">
        <v>8.3893000000000004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1.2857000000000001</v>
      </c>
      <c r="G17" s="51">
        <v>1.4502999999999999</v>
      </c>
      <c r="H17" s="51">
        <v>1.6153</v>
      </c>
      <c r="I17" s="51">
        <v>1.7809999999999999</v>
      </c>
      <c r="J17" s="51">
        <v>1.9475</v>
      </c>
      <c r="K17" s="51">
        <v>2.6240000000000001</v>
      </c>
      <c r="L17" s="51">
        <v>2.7793000000000001</v>
      </c>
      <c r="M17" s="51">
        <v>2.9333</v>
      </c>
      <c r="N17" s="51">
        <v>3.0857000000000001</v>
      </c>
      <c r="O17" s="51">
        <v>3.2376999999999998</v>
      </c>
      <c r="P17" s="51">
        <v>3.3898000000000001</v>
      </c>
      <c r="Q17" s="51">
        <v>3.5434999999999999</v>
      </c>
      <c r="R17" s="51">
        <v>3.6991000000000001</v>
      </c>
      <c r="S17" s="51">
        <v>3.8567999999999998</v>
      </c>
      <c r="T17" s="51">
        <v>4.0179999999999998</v>
      </c>
      <c r="U17" s="51">
        <v>4.1816000000000004</v>
      </c>
      <c r="V17" s="51">
        <v>4.3491</v>
      </c>
      <c r="W17" s="51">
        <v>4.5186999999999999</v>
      </c>
      <c r="X17" s="51">
        <v>4.6902999999999997</v>
      </c>
      <c r="Y17" s="51">
        <v>4.8654999999999999</v>
      </c>
      <c r="Z17" s="51">
        <v>5.0422000000000002</v>
      </c>
      <c r="AA17" s="51">
        <v>5.2195999999999998</v>
      </c>
      <c r="AB17" s="51">
        <v>5.3975999999999997</v>
      </c>
      <c r="AC17" s="51">
        <v>5.5776000000000003</v>
      </c>
      <c r="AD17" s="51">
        <v>5.7569999999999997</v>
      </c>
      <c r="AE17" s="51">
        <v>5.9359999999999999</v>
      </c>
      <c r="AF17" s="51">
        <v>5.8779000000000003</v>
      </c>
      <c r="AG17" s="51">
        <v>6.0526999999999997</v>
      </c>
      <c r="AH17" s="51">
        <v>6.2267000000000001</v>
      </c>
      <c r="AI17" s="51">
        <v>6.4009</v>
      </c>
      <c r="AJ17" s="51">
        <v>6.5751999999999997</v>
      </c>
      <c r="AK17" s="51">
        <v>6.7493999999999996</v>
      </c>
      <c r="AL17" s="51">
        <v>6.9252000000000002</v>
      </c>
      <c r="AM17" s="51">
        <v>7.1014999999999997</v>
      </c>
      <c r="AN17" s="51">
        <v>7.2782999999999998</v>
      </c>
      <c r="AO17" s="51">
        <v>7.2938999999999998</v>
      </c>
      <c r="AP17" s="51">
        <v>7.4714999999999998</v>
      </c>
      <c r="AQ17" s="51">
        <v>7.6510999999999996</v>
      </c>
      <c r="AR17" s="51">
        <v>7.8312999999999997</v>
      </c>
      <c r="AS17" s="51">
        <v>8.0116999999999994</v>
      </c>
      <c r="AT17" s="51">
        <v>8.1928999999999998</v>
      </c>
      <c r="AU17" s="51">
        <v>8.3747000000000007</v>
      </c>
      <c r="AV17" s="51">
        <v>8.5556999999999999</v>
      </c>
      <c r="AW17" s="51">
        <v>8.7353000000000005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1.3124</v>
      </c>
      <c r="G18" s="51">
        <v>1.4838</v>
      </c>
      <c r="H18" s="51">
        <v>1.6558999999999999</v>
      </c>
      <c r="I18" s="51">
        <v>1.829</v>
      </c>
      <c r="J18" s="51">
        <v>2.0032000000000001</v>
      </c>
      <c r="K18" s="51">
        <v>2.6880000000000002</v>
      </c>
      <c r="L18" s="51">
        <v>2.8506999999999998</v>
      </c>
      <c r="M18" s="51">
        <v>3.0122</v>
      </c>
      <c r="N18" s="51">
        <v>3.1734</v>
      </c>
      <c r="O18" s="51">
        <v>3.3349000000000002</v>
      </c>
      <c r="P18" s="51">
        <v>3.4979</v>
      </c>
      <c r="Q18" s="51">
        <v>3.6635</v>
      </c>
      <c r="R18" s="51">
        <v>3.8315000000000001</v>
      </c>
      <c r="S18" s="51">
        <v>4.0034000000000001</v>
      </c>
      <c r="T18" s="51">
        <v>4.1783999999999999</v>
      </c>
      <c r="U18" s="51">
        <v>4.3575999999999997</v>
      </c>
      <c r="V18" s="51">
        <v>4.5385</v>
      </c>
      <c r="W18" s="51">
        <v>4.7232000000000003</v>
      </c>
      <c r="X18" s="51">
        <v>4.9105999999999996</v>
      </c>
      <c r="Y18" s="51">
        <v>5.0995999999999997</v>
      </c>
      <c r="Z18" s="51">
        <v>5.2895000000000003</v>
      </c>
      <c r="AA18" s="51">
        <v>5.4821999999999997</v>
      </c>
      <c r="AB18" s="51">
        <v>5.6749999999999998</v>
      </c>
      <c r="AC18" s="51">
        <v>5.8676000000000004</v>
      </c>
      <c r="AD18" s="51">
        <v>6.0597000000000003</v>
      </c>
      <c r="AE18" s="51">
        <v>6.2511999999999999</v>
      </c>
      <c r="AF18" s="51">
        <v>6.1988000000000003</v>
      </c>
      <c r="AG18" s="51">
        <v>6.3864999999999998</v>
      </c>
      <c r="AH18" s="51">
        <v>6.5736999999999997</v>
      </c>
      <c r="AI18" s="51">
        <v>6.7611999999999997</v>
      </c>
      <c r="AJ18" s="51">
        <v>6.9496000000000002</v>
      </c>
      <c r="AK18" s="51">
        <v>7.1383999999999999</v>
      </c>
      <c r="AL18" s="51">
        <v>7.3285</v>
      </c>
      <c r="AM18" s="51">
        <v>7.5201000000000002</v>
      </c>
      <c r="AN18" s="51">
        <v>7.7126999999999999</v>
      </c>
      <c r="AO18" s="51">
        <v>7.7388000000000003</v>
      </c>
      <c r="AP18" s="51">
        <v>7.9320000000000004</v>
      </c>
      <c r="AQ18" s="51">
        <v>8.1262000000000008</v>
      </c>
      <c r="AR18" s="51">
        <v>8.3223000000000003</v>
      </c>
      <c r="AS18" s="51">
        <v>8.5185999999999993</v>
      </c>
      <c r="AT18" s="51">
        <v>8.7146000000000008</v>
      </c>
      <c r="AU18" s="51">
        <v>8.9098000000000006</v>
      </c>
      <c r="AV18" s="51">
        <v>9.1052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1.3435999999999999</v>
      </c>
      <c r="G19" s="51">
        <v>1.5226</v>
      </c>
      <c r="H19" s="51">
        <v>1.7028000000000001</v>
      </c>
      <c r="I19" s="51">
        <v>1.8844000000000001</v>
      </c>
      <c r="J19" s="51">
        <v>2.0672999999999999</v>
      </c>
      <c r="K19" s="51">
        <v>2.7614000000000001</v>
      </c>
      <c r="L19" s="51">
        <v>2.9325999999999999</v>
      </c>
      <c r="M19" s="51">
        <v>3.1034000000000002</v>
      </c>
      <c r="N19" s="51">
        <v>3.2747999999999999</v>
      </c>
      <c r="O19" s="51">
        <v>3.4478</v>
      </c>
      <c r="P19" s="51">
        <v>3.6240000000000001</v>
      </c>
      <c r="Q19" s="51">
        <v>3.8031000000000001</v>
      </c>
      <c r="R19" s="51">
        <v>3.9862000000000002</v>
      </c>
      <c r="S19" s="51">
        <v>4.1736000000000004</v>
      </c>
      <c r="T19" s="51">
        <v>4.3646000000000003</v>
      </c>
      <c r="U19" s="51">
        <v>4.5583</v>
      </c>
      <c r="V19" s="51">
        <v>4.7565</v>
      </c>
      <c r="W19" s="51">
        <v>4.9568000000000003</v>
      </c>
      <c r="X19" s="51">
        <v>5.1589999999999998</v>
      </c>
      <c r="Y19" s="51">
        <v>5.3639000000000001</v>
      </c>
      <c r="Z19" s="51">
        <v>5.5704000000000002</v>
      </c>
      <c r="AA19" s="51">
        <v>5.7770999999999999</v>
      </c>
      <c r="AB19" s="51">
        <v>5.9836999999999998</v>
      </c>
      <c r="AC19" s="51">
        <v>6.1898</v>
      </c>
      <c r="AD19" s="51">
        <v>6.3954000000000004</v>
      </c>
      <c r="AE19" s="51">
        <v>6.6003999999999996</v>
      </c>
      <c r="AF19" s="51">
        <v>6.5547000000000004</v>
      </c>
      <c r="AG19" s="51">
        <v>6.7564000000000002</v>
      </c>
      <c r="AH19" s="51">
        <v>6.9584000000000001</v>
      </c>
      <c r="AI19" s="51">
        <v>7.1604999999999999</v>
      </c>
      <c r="AJ19" s="51">
        <v>7.3647</v>
      </c>
      <c r="AK19" s="51">
        <v>7.5697000000000001</v>
      </c>
      <c r="AL19" s="51">
        <v>7.7766000000000002</v>
      </c>
      <c r="AM19" s="51">
        <v>7.9859999999999998</v>
      </c>
      <c r="AN19" s="51">
        <v>8.1968999999999994</v>
      </c>
      <c r="AO19" s="51">
        <v>8.2307000000000006</v>
      </c>
      <c r="AP19" s="51">
        <v>8.4413999999999998</v>
      </c>
      <c r="AQ19" s="51">
        <v>8.6525999999999996</v>
      </c>
      <c r="AR19" s="51">
        <v>8.8641000000000005</v>
      </c>
      <c r="AS19" s="51">
        <v>9.0767000000000007</v>
      </c>
      <c r="AT19" s="51">
        <v>9.2891999999999992</v>
      </c>
      <c r="AU19" s="51">
        <v>9.5001999999999995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1.3794</v>
      </c>
      <c r="G20" s="51">
        <v>1.5669999999999999</v>
      </c>
      <c r="H20" s="51">
        <v>1.7563</v>
      </c>
      <c r="I20" s="51">
        <v>1.9474</v>
      </c>
      <c r="J20" s="51">
        <v>2.1402999999999999</v>
      </c>
      <c r="K20" s="51">
        <v>2.8451</v>
      </c>
      <c r="L20" s="51">
        <v>3.0261999999999998</v>
      </c>
      <c r="M20" s="51">
        <v>3.2081</v>
      </c>
      <c r="N20" s="51">
        <v>3.3919000000000001</v>
      </c>
      <c r="O20" s="51">
        <v>3.5789</v>
      </c>
      <c r="P20" s="51">
        <v>3.7698</v>
      </c>
      <c r="Q20" s="51">
        <v>3.9647000000000001</v>
      </c>
      <c r="R20" s="51">
        <v>4.1651999999999996</v>
      </c>
      <c r="S20" s="51">
        <v>4.3689</v>
      </c>
      <c r="T20" s="51">
        <v>4.5769000000000002</v>
      </c>
      <c r="U20" s="51">
        <v>4.7887000000000004</v>
      </c>
      <c r="V20" s="51">
        <v>5.0030000000000001</v>
      </c>
      <c r="W20" s="51">
        <v>5.2198000000000002</v>
      </c>
      <c r="X20" s="51">
        <v>5.44</v>
      </c>
      <c r="Y20" s="51">
        <v>5.6612999999999998</v>
      </c>
      <c r="Z20" s="51">
        <v>5.8829000000000002</v>
      </c>
      <c r="AA20" s="51">
        <v>6.1043000000000003</v>
      </c>
      <c r="AB20" s="51">
        <v>6.3254999999999999</v>
      </c>
      <c r="AC20" s="51">
        <v>6.5460000000000003</v>
      </c>
      <c r="AD20" s="51">
        <v>6.7679</v>
      </c>
      <c r="AE20" s="51">
        <v>6.9898999999999996</v>
      </c>
      <c r="AF20" s="51">
        <v>6.9481000000000002</v>
      </c>
      <c r="AG20" s="51">
        <v>7.1653000000000002</v>
      </c>
      <c r="AH20" s="51">
        <v>7.3837999999999999</v>
      </c>
      <c r="AI20" s="51">
        <v>7.6035000000000004</v>
      </c>
      <c r="AJ20" s="51">
        <v>7.8253000000000004</v>
      </c>
      <c r="AK20" s="51">
        <v>8.0495000000000001</v>
      </c>
      <c r="AL20" s="51">
        <v>8.2750000000000004</v>
      </c>
      <c r="AM20" s="51">
        <v>8.5016999999999996</v>
      </c>
      <c r="AN20" s="51">
        <v>8.7311999999999994</v>
      </c>
      <c r="AO20" s="51">
        <v>8.7739999999999991</v>
      </c>
      <c r="AP20" s="51">
        <v>9.0022000000000002</v>
      </c>
      <c r="AQ20" s="51">
        <v>9.2321000000000009</v>
      </c>
      <c r="AR20" s="51">
        <v>9.4619</v>
      </c>
      <c r="AS20" s="51">
        <v>9.6911000000000005</v>
      </c>
      <c r="AT20" s="51">
        <v>9.9187999999999992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1.4201999999999999</v>
      </c>
      <c r="G21" s="51">
        <v>1.6175999999999999</v>
      </c>
      <c r="H21" s="51">
        <v>1.8172999999999999</v>
      </c>
      <c r="I21" s="51">
        <v>2.0192000000000001</v>
      </c>
      <c r="J21" s="51">
        <v>2.2235</v>
      </c>
      <c r="K21" s="51">
        <v>2.9405999999999999</v>
      </c>
      <c r="L21" s="51">
        <v>3.1335999999999999</v>
      </c>
      <c r="M21" s="51">
        <v>3.3287</v>
      </c>
      <c r="N21" s="51">
        <v>3.5274000000000001</v>
      </c>
      <c r="O21" s="51">
        <v>3.7305999999999999</v>
      </c>
      <c r="P21" s="51">
        <v>3.9382999999999999</v>
      </c>
      <c r="Q21" s="51">
        <v>4.1521999999999997</v>
      </c>
      <c r="R21" s="51">
        <v>4.3696999999999999</v>
      </c>
      <c r="S21" s="51">
        <v>4.5926999999999998</v>
      </c>
      <c r="T21" s="51">
        <v>4.8192000000000004</v>
      </c>
      <c r="U21" s="51">
        <v>5.0483000000000002</v>
      </c>
      <c r="V21" s="51">
        <v>5.2813999999999997</v>
      </c>
      <c r="W21" s="51">
        <v>5.5172999999999996</v>
      </c>
      <c r="X21" s="51">
        <v>5.7541000000000002</v>
      </c>
      <c r="Y21" s="51">
        <v>5.9916</v>
      </c>
      <c r="Z21" s="51">
        <v>6.2290999999999999</v>
      </c>
      <c r="AA21" s="51">
        <v>6.4660000000000002</v>
      </c>
      <c r="AB21" s="51">
        <v>6.7043999999999997</v>
      </c>
      <c r="AC21" s="51">
        <v>6.9428000000000001</v>
      </c>
      <c r="AD21" s="51">
        <v>7.181</v>
      </c>
      <c r="AE21" s="51">
        <v>7.4200999999999997</v>
      </c>
      <c r="AF21" s="51">
        <v>7.3826000000000001</v>
      </c>
      <c r="AG21" s="51">
        <v>7.6181000000000001</v>
      </c>
      <c r="AH21" s="51">
        <v>7.8558000000000003</v>
      </c>
      <c r="AI21" s="51">
        <v>8.0952000000000002</v>
      </c>
      <c r="AJ21" s="51">
        <v>8.3361000000000001</v>
      </c>
      <c r="AK21" s="51">
        <v>8.5789000000000009</v>
      </c>
      <c r="AL21" s="51">
        <v>8.8247999999999998</v>
      </c>
      <c r="AM21" s="51">
        <v>9.0721000000000007</v>
      </c>
      <c r="AN21" s="51">
        <v>9.3208000000000002</v>
      </c>
      <c r="AO21" s="51">
        <v>9.3734000000000002</v>
      </c>
      <c r="AP21" s="51">
        <v>9.6211000000000002</v>
      </c>
      <c r="AQ21" s="51">
        <v>9.8689</v>
      </c>
      <c r="AR21" s="51">
        <v>10.1167</v>
      </c>
      <c r="AS21" s="51">
        <v>10.364599999999999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1.4663999999999999</v>
      </c>
      <c r="G22" s="51">
        <v>1.675</v>
      </c>
      <c r="H22" s="51">
        <v>1.8863000000000001</v>
      </c>
      <c r="I22" s="51">
        <v>2.1006</v>
      </c>
      <c r="J22" s="51">
        <v>2.3182</v>
      </c>
      <c r="K22" s="51">
        <v>3.0493999999999999</v>
      </c>
      <c r="L22" s="51">
        <v>3.2566000000000002</v>
      </c>
      <c r="M22" s="51">
        <v>3.4676</v>
      </c>
      <c r="N22" s="51">
        <v>3.6837</v>
      </c>
      <c r="O22" s="51">
        <v>3.9051999999999998</v>
      </c>
      <c r="P22" s="51">
        <v>4.1332000000000004</v>
      </c>
      <c r="Q22" s="51">
        <v>4.3655999999999997</v>
      </c>
      <c r="R22" s="51">
        <v>4.6041999999999996</v>
      </c>
      <c r="S22" s="51">
        <v>4.8463000000000003</v>
      </c>
      <c r="T22" s="51">
        <v>5.0915999999999997</v>
      </c>
      <c r="U22" s="51">
        <v>5.3418999999999999</v>
      </c>
      <c r="V22" s="51">
        <v>5.5941000000000001</v>
      </c>
      <c r="W22" s="51">
        <v>5.8479000000000001</v>
      </c>
      <c r="X22" s="51">
        <v>6.1021999999999998</v>
      </c>
      <c r="Y22" s="51">
        <v>6.3564999999999996</v>
      </c>
      <c r="Z22" s="51">
        <v>6.6119000000000003</v>
      </c>
      <c r="AA22" s="51">
        <v>6.8678999999999997</v>
      </c>
      <c r="AB22" s="51">
        <v>7.1237000000000004</v>
      </c>
      <c r="AC22" s="51">
        <v>7.3800999999999997</v>
      </c>
      <c r="AD22" s="51">
        <v>7.6363000000000003</v>
      </c>
      <c r="AE22" s="51">
        <v>7.8939000000000004</v>
      </c>
      <c r="AF22" s="51">
        <v>7.8639999999999999</v>
      </c>
      <c r="AG22" s="51">
        <v>8.1196999999999999</v>
      </c>
      <c r="AH22" s="51">
        <v>8.3768999999999991</v>
      </c>
      <c r="AI22" s="51">
        <v>8.6367999999999991</v>
      </c>
      <c r="AJ22" s="51">
        <v>8.8994</v>
      </c>
      <c r="AK22" s="51">
        <v>9.1638000000000002</v>
      </c>
      <c r="AL22" s="51">
        <v>9.4298999999999999</v>
      </c>
      <c r="AM22" s="51">
        <v>9.6991999999999994</v>
      </c>
      <c r="AN22" s="51">
        <v>9.9702999999999999</v>
      </c>
      <c r="AO22" s="51">
        <v>10.0306</v>
      </c>
      <c r="AP22" s="51">
        <v>10.299899999999999</v>
      </c>
      <c r="AQ22" s="51">
        <v>10.5687</v>
      </c>
      <c r="AR22" s="51">
        <v>10.8362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1.5187999999999999</v>
      </c>
      <c r="G23" s="51">
        <v>1.7399</v>
      </c>
      <c r="H23" s="51">
        <v>1.9645999999999999</v>
      </c>
      <c r="I23" s="51">
        <v>2.1930999999999998</v>
      </c>
      <c r="J23" s="51">
        <v>2.4266000000000001</v>
      </c>
      <c r="K23" s="51">
        <v>3.1739999999999999</v>
      </c>
      <c r="L23" s="51">
        <v>3.3980999999999999</v>
      </c>
      <c r="M23" s="51">
        <v>3.6278000000000001</v>
      </c>
      <c r="N23" s="51">
        <v>3.8637000000000001</v>
      </c>
      <c r="O23" s="51">
        <v>4.1066000000000003</v>
      </c>
      <c r="P23" s="51">
        <v>4.3551000000000002</v>
      </c>
      <c r="Q23" s="51">
        <v>4.6100000000000003</v>
      </c>
      <c r="R23" s="51">
        <v>4.8689</v>
      </c>
      <c r="S23" s="51">
        <v>5.1321000000000003</v>
      </c>
      <c r="T23" s="51">
        <v>5.3997999999999999</v>
      </c>
      <c r="U23" s="51">
        <v>5.6698000000000004</v>
      </c>
      <c r="V23" s="51">
        <v>5.9412000000000003</v>
      </c>
      <c r="W23" s="51">
        <v>6.2137000000000002</v>
      </c>
      <c r="X23" s="51">
        <v>6.4865000000000004</v>
      </c>
      <c r="Y23" s="51">
        <v>6.7613000000000003</v>
      </c>
      <c r="Z23" s="51">
        <v>7.0355999999999996</v>
      </c>
      <c r="AA23" s="51">
        <v>7.3105000000000002</v>
      </c>
      <c r="AB23" s="51">
        <v>7.5850999999999997</v>
      </c>
      <c r="AC23" s="51">
        <v>7.8609999999999998</v>
      </c>
      <c r="AD23" s="51">
        <v>8.1378000000000004</v>
      </c>
      <c r="AE23" s="51">
        <v>8.4154999999999998</v>
      </c>
      <c r="AF23" s="51">
        <v>8.3939000000000004</v>
      </c>
      <c r="AG23" s="51">
        <v>8.6716999999999995</v>
      </c>
      <c r="AH23" s="51">
        <v>8.9518000000000004</v>
      </c>
      <c r="AI23" s="51">
        <v>9.2339000000000002</v>
      </c>
      <c r="AJ23" s="51">
        <v>9.5184999999999995</v>
      </c>
      <c r="AK23" s="51">
        <v>9.8071000000000002</v>
      </c>
      <c r="AL23" s="51">
        <v>10.0975</v>
      </c>
      <c r="AM23" s="51">
        <v>10.3895</v>
      </c>
      <c r="AN23" s="51">
        <v>10.682499999999999</v>
      </c>
      <c r="AO23" s="51">
        <v>10.7546</v>
      </c>
      <c r="AP23" s="51">
        <v>11.044600000000001</v>
      </c>
      <c r="AQ23" s="51">
        <v>11.333399999999999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1.5779000000000001</v>
      </c>
      <c r="G24" s="51">
        <v>1.8133999999999999</v>
      </c>
      <c r="H24" s="51">
        <v>2.0535000000000001</v>
      </c>
      <c r="I24" s="51">
        <v>2.2987000000000002</v>
      </c>
      <c r="J24" s="51">
        <v>2.5503999999999998</v>
      </c>
      <c r="K24" s="51">
        <v>3.3170000000000002</v>
      </c>
      <c r="L24" s="51">
        <v>3.5609999999999999</v>
      </c>
      <c r="M24" s="51">
        <v>3.8121</v>
      </c>
      <c r="N24" s="51">
        <v>4.0707000000000004</v>
      </c>
      <c r="O24" s="51">
        <v>4.3361999999999998</v>
      </c>
      <c r="P24" s="51">
        <v>4.6085000000000003</v>
      </c>
      <c r="Q24" s="51">
        <v>4.8853</v>
      </c>
      <c r="R24" s="51">
        <v>5.1676000000000002</v>
      </c>
      <c r="S24" s="51">
        <v>5.4538000000000002</v>
      </c>
      <c r="T24" s="51">
        <v>5.7427000000000001</v>
      </c>
      <c r="U24" s="51">
        <v>6.0332999999999997</v>
      </c>
      <c r="V24" s="51">
        <v>6.3246000000000002</v>
      </c>
      <c r="W24" s="51">
        <v>6.6182999999999996</v>
      </c>
      <c r="X24" s="51">
        <v>6.9122000000000003</v>
      </c>
      <c r="Y24" s="51">
        <v>7.2069999999999999</v>
      </c>
      <c r="Z24" s="51">
        <v>7.5012999999999996</v>
      </c>
      <c r="AA24" s="51">
        <v>7.7965999999999998</v>
      </c>
      <c r="AB24" s="51">
        <v>8.0925999999999991</v>
      </c>
      <c r="AC24" s="51">
        <v>8.3893000000000004</v>
      </c>
      <c r="AD24" s="51">
        <v>8.6889000000000003</v>
      </c>
      <c r="AE24" s="51">
        <v>8.9902999999999995</v>
      </c>
      <c r="AF24" s="51">
        <v>8.9781999999999993</v>
      </c>
      <c r="AG24" s="51">
        <v>9.2789999999999999</v>
      </c>
      <c r="AH24" s="51">
        <v>9.5831</v>
      </c>
      <c r="AI24" s="51">
        <v>9.891</v>
      </c>
      <c r="AJ24" s="51">
        <v>10.201499999999999</v>
      </c>
      <c r="AK24" s="51">
        <v>10.514099999999999</v>
      </c>
      <c r="AL24" s="51">
        <v>10.8286</v>
      </c>
      <c r="AM24" s="51">
        <v>11.146699999999999</v>
      </c>
      <c r="AN24" s="51">
        <v>11.4655</v>
      </c>
      <c r="AO24" s="51">
        <v>11.5449</v>
      </c>
      <c r="AP24" s="51">
        <v>11.8582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1.6449</v>
      </c>
      <c r="G25" s="51">
        <v>1.897</v>
      </c>
      <c r="H25" s="51">
        <v>2.1549</v>
      </c>
      <c r="I25" s="51">
        <v>2.4196</v>
      </c>
      <c r="J25" s="51">
        <v>2.6932</v>
      </c>
      <c r="K25" s="51">
        <v>3.4817</v>
      </c>
      <c r="L25" s="51">
        <v>3.7486000000000002</v>
      </c>
      <c r="M25" s="51">
        <v>4.0239000000000003</v>
      </c>
      <c r="N25" s="51">
        <v>4.3072999999999997</v>
      </c>
      <c r="O25" s="51">
        <v>4.5979000000000001</v>
      </c>
      <c r="P25" s="51">
        <v>4.8939000000000004</v>
      </c>
      <c r="Q25" s="51">
        <v>5.1963999999999997</v>
      </c>
      <c r="R25" s="51">
        <v>5.5025000000000004</v>
      </c>
      <c r="S25" s="51">
        <v>5.8113999999999999</v>
      </c>
      <c r="T25" s="51">
        <v>6.1223999999999998</v>
      </c>
      <c r="U25" s="51">
        <v>6.4347000000000003</v>
      </c>
      <c r="V25" s="51">
        <v>6.7493999999999996</v>
      </c>
      <c r="W25" s="51">
        <v>7.0647000000000002</v>
      </c>
      <c r="X25" s="51">
        <v>7.38</v>
      </c>
      <c r="Y25" s="51">
        <v>7.6959</v>
      </c>
      <c r="Z25" s="51">
        <v>8.0126000000000008</v>
      </c>
      <c r="AA25" s="51">
        <v>8.3297000000000008</v>
      </c>
      <c r="AB25" s="51">
        <v>8.6494</v>
      </c>
      <c r="AC25" s="51">
        <v>8.9708000000000006</v>
      </c>
      <c r="AD25" s="51">
        <v>9.2942</v>
      </c>
      <c r="AE25" s="51">
        <v>9.6213999999999995</v>
      </c>
      <c r="AF25" s="51">
        <v>9.6193000000000008</v>
      </c>
      <c r="AG25" s="51">
        <v>9.9474</v>
      </c>
      <c r="AH25" s="51">
        <v>10.278499999999999</v>
      </c>
      <c r="AI25" s="51">
        <v>10.612399999999999</v>
      </c>
      <c r="AJ25" s="51">
        <v>10.9498</v>
      </c>
      <c r="AK25" s="51">
        <v>11.290800000000001</v>
      </c>
      <c r="AL25" s="51">
        <v>11.633599999999999</v>
      </c>
      <c r="AM25" s="51">
        <v>11.9773</v>
      </c>
      <c r="AN25" s="51">
        <v>12.321</v>
      </c>
      <c r="AO25" s="51">
        <v>12.4116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1.7214</v>
      </c>
      <c r="G26" s="51">
        <v>1.9926999999999999</v>
      </c>
      <c r="H26" s="51">
        <v>2.2713999999999999</v>
      </c>
      <c r="I26" s="51">
        <v>2.5592000000000001</v>
      </c>
      <c r="J26" s="51">
        <v>2.8576000000000001</v>
      </c>
      <c r="K26" s="51">
        <v>3.6714000000000002</v>
      </c>
      <c r="L26" s="51">
        <v>3.9643000000000002</v>
      </c>
      <c r="M26" s="51">
        <v>4.2664</v>
      </c>
      <c r="N26" s="51">
        <v>4.5766</v>
      </c>
      <c r="O26" s="51">
        <v>4.8929999999999998</v>
      </c>
      <c r="P26" s="51">
        <v>5.2168000000000001</v>
      </c>
      <c r="Q26" s="51">
        <v>5.5442999999999998</v>
      </c>
      <c r="R26" s="51">
        <v>5.8746</v>
      </c>
      <c r="S26" s="51">
        <v>6.2070999999999996</v>
      </c>
      <c r="T26" s="51">
        <v>6.5422000000000002</v>
      </c>
      <c r="U26" s="51">
        <v>6.8788</v>
      </c>
      <c r="V26" s="51">
        <v>7.2164999999999999</v>
      </c>
      <c r="W26" s="51">
        <v>7.5540000000000003</v>
      </c>
      <c r="X26" s="51">
        <v>7.8929</v>
      </c>
      <c r="Y26" s="51">
        <v>8.2319999999999993</v>
      </c>
      <c r="Z26" s="51">
        <v>8.5728000000000009</v>
      </c>
      <c r="AA26" s="51">
        <v>8.9156999999999993</v>
      </c>
      <c r="AB26" s="51">
        <v>9.2603000000000009</v>
      </c>
      <c r="AC26" s="51">
        <v>9.6084999999999994</v>
      </c>
      <c r="AD26" s="51">
        <v>9.9603999999999999</v>
      </c>
      <c r="AE26" s="51">
        <v>10.3154</v>
      </c>
      <c r="AF26" s="51">
        <v>10.3247</v>
      </c>
      <c r="AG26" s="51">
        <v>10.6806</v>
      </c>
      <c r="AH26" s="51">
        <v>11.0411</v>
      </c>
      <c r="AI26" s="51">
        <v>11.4057</v>
      </c>
      <c r="AJ26" s="51">
        <v>11.773</v>
      </c>
      <c r="AK26" s="51">
        <v>12.142300000000001</v>
      </c>
      <c r="AL26" s="51">
        <v>12.5129</v>
      </c>
      <c r="AM26" s="51">
        <v>12.8847</v>
      </c>
      <c r="AN26" s="51">
        <v>13.257199999999999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1.8093999999999999</v>
      </c>
      <c r="G27" s="51">
        <v>2.1030000000000002</v>
      </c>
      <c r="H27" s="51">
        <v>2.4060000000000001</v>
      </c>
      <c r="I27" s="51">
        <v>2.7204000000000002</v>
      </c>
      <c r="J27" s="51">
        <v>3.0478999999999998</v>
      </c>
      <c r="K27" s="51">
        <v>3.89</v>
      </c>
      <c r="L27" s="51">
        <v>4.2117000000000004</v>
      </c>
      <c r="M27" s="51">
        <v>4.5425000000000004</v>
      </c>
      <c r="N27" s="51">
        <v>4.8807</v>
      </c>
      <c r="O27" s="51">
        <v>5.2268999999999997</v>
      </c>
      <c r="P27" s="51">
        <v>5.5772000000000004</v>
      </c>
      <c r="Q27" s="51">
        <v>5.9305000000000003</v>
      </c>
      <c r="R27" s="51">
        <v>6.2859999999999996</v>
      </c>
      <c r="S27" s="51">
        <v>6.6448999999999998</v>
      </c>
      <c r="T27" s="51">
        <v>7.0053000000000001</v>
      </c>
      <c r="U27" s="51">
        <v>7.3662999999999998</v>
      </c>
      <c r="V27" s="51">
        <v>7.7281000000000004</v>
      </c>
      <c r="W27" s="51">
        <v>8.0907</v>
      </c>
      <c r="X27" s="51">
        <v>8.4540000000000006</v>
      </c>
      <c r="Y27" s="51">
        <v>8.8198000000000008</v>
      </c>
      <c r="Z27" s="51">
        <v>9.1870999999999992</v>
      </c>
      <c r="AA27" s="51">
        <v>9.5572999999999997</v>
      </c>
      <c r="AB27" s="51">
        <v>9.9315999999999995</v>
      </c>
      <c r="AC27" s="51">
        <v>10.309200000000001</v>
      </c>
      <c r="AD27" s="51">
        <v>10.6904</v>
      </c>
      <c r="AE27" s="51">
        <v>11.0784</v>
      </c>
      <c r="AF27" s="51">
        <v>11.0982</v>
      </c>
      <c r="AG27" s="51">
        <v>11.487</v>
      </c>
      <c r="AH27" s="51">
        <v>11.8794</v>
      </c>
      <c r="AI27" s="51">
        <v>12.274900000000001</v>
      </c>
      <c r="AJ27" s="51">
        <v>12.672800000000001</v>
      </c>
      <c r="AK27" s="51">
        <v>13.0741</v>
      </c>
      <c r="AL27" s="51">
        <v>13.476699999999999</v>
      </c>
      <c r="AM27" s="51">
        <v>13.8788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1.9109</v>
      </c>
      <c r="G28" s="51">
        <v>2.2303999999999999</v>
      </c>
      <c r="H28" s="51">
        <v>2.5617000000000001</v>
      </c>
      <c r="I28" s="51">
        <v>2.9066000000000001</v>
      </c>
      <c r="J28" s="51">
        <v>3.266</v>
      </c>
      <c r="K28" s="51">
        <v>4.1406000000000001</v>
      </c>
      <c r="L28" s="51">
        <v>4.4931000000000001</v>
      </c>
      <c r="M28" s="51">
        <v>4.8540000000000001</v>
      </c>
      <c r="N28" s="51">
        <v>5.2241</v>
      </c>
      <c r="O28" s="51">
        <v>5.5987</v>
      </c>
      <c r="P28" s="51">
        <v>5.9766000000000004</v>
      </c>
      <c r="Q28" s="51">
        <v>6.3567999999999998</v>
      </c>
      <c r="R28" s="51">
        <v>6.7408000000000001</v>
      </c>
      <c r="S28" s="51">
        <v>7.1262999999999996</v>
      </c>
      <c r="T28" s="51">
        <v>7.5122</v>
      </c>
      <c r="U28" s="51">
        <v>7.8996000000000004</v>
      </c>
      <c r="V28" s="51">
        <v>8.2874999999999996</v>
      </c>
      <c r="W28" s="51">
        <v>8.6771999999999991</v>
      </c>
      <c r="X28" s="51">
        <v>9.0686999999999998</v>
      </c>
      <c r="Y28" s="51">
        <v>9.4621999999999993</v>
      </c>
      <c r="Z28" s="51">
        <v>9.8602000000000007</v>
      </c>
      <c r="AA28" s="51">
        <v>10.2615</v>
      </c>
      <c r="AB28" s="51">
        <v>10.666600000000001</v>
      </c>
      <c r="AC28" s="51">
        <v>11.0776</v>
      </c>
      <c r="AD28" s="51">
        <v>11.4953</v>
      </c>
      <c r="AE28" s="51">
        <v>11.9176</v>
      </c>
      <c r="AF28" s="51">
        <v>11.947800000000001</v>
      </c>
      <c r="AG28" s="51">
        <v>12.37</v>
      </c>
      <c r="AH28" s="51">
        <v>12.7958</v>
      </c>
      <c r="AI28" s="51">
        <v>13.226599999999999</v>
      </c>
      <c r="AJ28" s="51">
        <v>13.66</v>
      </c>
      <c r="AK28" s="51">
        <v>14.0944</v>
      </c>
      <c r="AL28" s="51">
        <v>14.5284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2.0287999999999999</v>
      </c>
      <c r="G29" s="51">
        <v>2.3780999999999999</v>
      </c>
      <c r="H29" s="51">
        <v>2.7416</v>
      </c>
      <c r="I29" s="51">
        <v>3.1204999999999998</v>
      </c>
      <c r="J29" s="51">
        <v>3.5160999999999998</v>
      </c>
      <c r="K29" s="51">
        <v>4.4257</v>
      </c>
      <c r="L29" s="51">
        <v>4.8103999999999996</v>
      </c>
      <c r="M29" s="51">
        <v>5.2054</v>
      </c>
      <c r="N29" s="51">
        <v>5.6060999999999996</v>
      </c>
      <c r="O29" s="51">
        <v>6.0103</v>
      </c>
      <c r="P29" s="51">
        <v>6.4169</v>
      </c>
      <c r="Q29" s="51">
        <v>6.8276000000000003</v>
      </c>
      <c r="R29" s="51">
        <v>7.2396000000000003</v>
      </c>
      <c r="S29" s="51">
        <v>7.6521999999999997</v>
      </c>
      <c r="T29" s="51">
        <v>8.0664999999999996</v>
      </c>
      <c r="U29" s="51">
        <v>8.4814000000000007</v>
      </c>
      <c r="V29" s="51">
        <v>8.8987999999999996</v>
      </c>
      <c r="W29" s="51">
        <v>9.3178999999999998</v>
      </c>
      <c r="X29" s="51">
        <v>9.74</v>
      </c>
      <c r="Y29" s="51">
        <v>10.166499999999999</v>
      </c>
      <c r="Z29" s="51">
        <v>10.5967</v>
      </c>
      <c r="AA29" s="51">
        <v>11.031700000000001</v>
      </c>
      <c r="AB29" s="51">
        <v>11.474299999999999</v>
      </c>
      <c r="AC29" s="51">
        <v>11.922800000000001</v>
      </c>
      <c r="AD29" s="51">
        <v>12.3766</v>
      </c>
      <c r="AE29" s="51">
        <v>12.836399999999999</v>
      </c>
      <c r="AF29" s="51">
        <v>12.8766</v>
      </c>
      <c r="AG29" s="51">
        <v>13.337</v>
      </c>
      <c r="AH29" s="51">
        <v>13.801500000000001</v>
      </c>
      <c r="AI29" s="51">
        <v>14.268700000000001</v>
      </c>
      <c r="AJ29" s="51">
        <v>14.737299999999999</v>
      </c>
      <c r="AK29" s="51">
        <v>15.2058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2.1652999999999998</v>
      </c>
      <c r="G30" s="51">
        <v>2.5488</v>
      </c>
      <c r="H30" s="51">
        <v>2.9485999999999999</v>
      </c>
      <c r="I30" s="51">
        <v>3.3660999999999999</v>
      </c>
      <c r="J30" s="51">
        <v>3.8003999999999998</v>
      </c>
      <c r="K30" s="51">
        <v>4.7469000000000001</v>
      </c>
      <c r="L30" s="51">
        <v>5.1676000000000002</v>
      </c>
      <c r="M30" s="51">
        <v>5.5957999999999997</v>
      </c>
      <c r="N30" s="51">
        <v>6.0282999999999998</v>
      </c>
      <c r="O30" s="51">
        <v>6.4630999999999998</v>
      </c>
      <c r="P30" s="51">
        <v>6.9019000000000004</v>
      </c>
      <c r="Q30" s="51">
        <v>7.3422000000000001</v>
      </c>
      <c r="R30" s="51">
        <v>7.7831999999999999</v>
      </c>
      <c r="S30" s="51">
        <v>8.2261000000000006</v>
      </c>
      <c r="T30" s="51">
        <v>8.6697000000000006</v>
      </c>
      <c r="U30" s="51">
        <v>9.1163000000000007</v>
      </c>
      <c r="V30" s="51">
        <v>9.5648</v>
      </c>
      <c r="W30" s="51">
        <v>10.017200000000001</v>
      </c>
      <c r="X30" s="51">
        <v>10.4739</v>
      </c>
      <c r="Y30" s="51">
        <v>10.935</v>
      </c>
      <c r="Z30" s="51">
        <v>11.4024</v>
      </c>
      <c r="AA30" s="51">
        <v>11.8775</v>
      </c>
      <c r="AB30" s="51">
        <v>12.3589</v>
      </c>
      <c r="AC30" s="51">
        <v>12.846299999999999</v>
      </c>
      <c r="AD30" s="51">
        <v>13.3423</v>
      </c>
      <c r="AE30" s="51">
        <v>13.843999999999999</v>
      </c>
      <c r="AF30" s="51">
        <v>13.895</v>
      </c>
      <c r="AG30" s="51">
        <v>14.3954</v>
      </c>
      <c r="AH30" s="51">
        <v>14.898899999999999</v>
      </c>
      <c r="AI30" s="51">
        <v>15.404299999999999</v>
      </c>
      <c r="AJ30" s="51">
        <v>15.91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2.3229000000000002</v>
      </c>
      <c r="G31" s="51">
        <v>2.7448000000000001</v>
      </c>
      <c r="H31" s="51">
        <v>3.1854</v>
      </c>
      <c r="I31" s="51">
        <v>3.6440000000000001</v>
      </c>
      <c r="J31" s="51">
        <v>4.1195000000000004</v>
      </c>
      <c r="K31" s="51">
        <v>5.1062000000000003</v>
      </c>
      <c r="L31" s="51">
        <v>5.5632999999999999</v>
      </c>
      <c r="M31" s="51">
        <v>6.0256999999999996</v>
      </c>
      <c r="N31" s="51">
        <v>6.4909999999999997</v>
      </c>
      <c r="O31" s="51">
        <v>6.9592000000000001</v>
      </c>
      <c r="P31" s="51">
        <v>7.4298999999999999</v>
      </c>
      <c r="Q31" s="51">
        <v>7.9013999999999998</v>
      </c>
      <c r="R31" s="51">
        <v>8.3743999999999996</v>
      </c>
      <c r="S31" s="51">
        <v>8.8486999999999991</v>
      </c>
      <c r="T31" s="51">
        <v>9.3260000000000005</v>
      </c>
      <c r="U31" s="51">
        <v>9.8057999999999996</v>
      </c>
      <c r="V31" s="51">
        <v>10.29</v>
      </c>
      <c r="W31" s="51">
        <v>10.7791</v>
      </c>
      <c r="X31" s="51">
        <v>11.273</v>
      </c>
      <c r="Y31" s="51">
        <v>11.7746</v>
      </c>
      <c r="Z31" s="51">
        <v>12.283899999999999</v>
      </c>
      <c r="AA31" s="51">
        <v>12.8005</v>
      </c>
      <c r="AB31" s="51">
        <v>13.3249</v>
      </c>
      <c r="AC31" s="51">
        <v>13.858000000000001</v>
      </c>
      <c r="AD31" s="51">
        <v>14.397500000000001</v>
      </c>
      <c r="AE31" s="51">
        <v>14.9429</v>
      </c>
      <c r="AF31" s="51">
        <v>15.005699999999999</v>
      </c>
      <c r="AG31" s="51">
        <v>15.548299999999999</v>
      </c>
      <c r="AH31" s="51">
        <v>16.093299999999999</v>
      </c>
      <c r="AI31" s="51">
        <v>16.640899999999998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2.5032999999999999</v>
      </c>
      <c r="G32" s="51">
        <v>2.9681999999999999</v>
      </c>
      <c r="H32" s="51">
        <v>3.4523999999999999</v>
      </c>
      <c r="I32" s="51">
        <v>3.9548999999999999</v>
      </c>
      <c r="J32" s="51">
        <v>4.4737999999999998</v>
      </c>
      <c r="K32" s="51">
        <v>5.5034999999999998</v>
      </c>
      <c r="L32" s="51">
        <v>5.9973999999999998</v>
      </c>
      <c r="M32" s="51">
        <v>6.4950999999999999</v>
      </c>
      <c r="N32" s="51">
        <v>6.9943999999999997</v>
      </c>
      <c r="O32" s="51">
        <v>7.4973999999999998</v>
      </c>
      <c r="P32" s="51">
        <v>8.0015999999999998</v>
      </c>
      <c r="Q32" s="51">
        <v>8.5067000000000004</v>
      </c>
      <c r="R32" s="51">
        <v>9.0137</v>
      </c>
      <c r="S32" s="51">
        <v>9.5235000000000003</v>
      </c>
      <c r="T32" s="51">
        <v>10.0366</v>
      </c>
      <c r="U32" s="51">
        <v>10.5543</v>
      </c>
      <c r="V32" s="51">
        <v>11.0778</v>
      </c>
      <c r="W32" s="51">
        <v>11.6068</v>
      </c>
      <c r="X32" s="51">
        <v>12.144299999999999</v>
      </c>
      <c r="Y32" s="51">
        <v>12.689500000000001</v>
      </c>
      <c r="Z32" s="51">
        <v>13.2437</v>
      </c>
      <c r="AA32" s="51">
        <v>13.807399999999999</v>
      </c>
      <c r="AB32" s="51">
        <v>14.379899999999999</v>
      </c>
      <c r="AC32" s="51">
        <v>14.959899999999999</v>
      </c>
      <c r="AD32" s="51">
        <v>15.5466</v>
      </c>
      <c r="AE32" s="51">
        <v>16.1402</v>
      </c>
      <c r="AF32" s="51">
        <v>16.213799999999999</v>
      </c>
      <c r="AG32" s="51">
        <v>16.802499999999998</v>
      </c>
      <c r="AH32" s="51">
        <v>17.394500000000001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2.7075999999999998</v>
      </c>
      <c r="G33" s="51">
        <v>3.2187999999999999</v>
      </c>
      <c r="H33" s="51">
        <v>3.7494999999999998</v>
      </c>
      <c r="I33" s="51">
        <v>4.2980999999999998</v>
      </c>
      <c r="J33" s="51">
        <v>4.8624000000000001</v>
      </c>
      <c r="K33" s="51">
        <v>5.9367999999999999</v>
      </c>
      <c r="L33" s="51">
        <v>6.4684999999999997</v>
      </c>
      <c r="M33" s="51">
        <v>7.0027999999999997</v>
      </c>
      <c r="N33" s="51">
        <v>7.5382999999999996</v>
      </c>
      <c r="O33" s="51">
        <v>8.077</v>
      </c>
      <c r="P33" s="51">
        <v>8.6168999999999993</v>
      </c>
      <c r="Q33" s="51">
        <v>9.1585999999999999</v>
      </c>
      <c r="R33" s="51">
        <v>9.7027999999999999</v>
      </c>
      <c r="S33" s="51">
        <v>10.251300000000001</v>
      </c>
      <c r="T33" s="51">
        <v>10.804399999999999</v>
      </c>
      <c r="U33" s="51">
        <v>11.3645</v>
      </c>
      <c r="V33" s="51">
        <v>11.9307</v>
      </c>
      <c r="W33" s="51">
        <v>12.5061</v>
      </c>
      <c r="X33" s="51">
        <v>13.09</v>
      </c>
      <c r="Y33" s="51">
        <v>13.683400000000001</v>
      </c>
      <c r="Z33" s="51">
        <v>14.2883</v>
      </c>
      <c r="AA33" s="51">
        <v>14.9032</v>
      </c>
      <c r="AB33" s="51">
        <v>15.526400000000001</v>
      </c>
      <c r="AC33" s="51">
        <v>16.157399999999999</v>
      </c>
      <c r="AD33" s="51">
        <v>16.7972</v>
      </c>
      <c r="AE33" s="51">
        <v>17.444099999999999</v>
      </c>
      <c r="AF33" s="51">
        <v>17.5275</v>
      </c>
      <c r="AG33" s="51">
        <v>18.1662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2.9352</v>
      </c>
      <c r="G34" s="51">
        <v>3.4956</v>
      </c>
      <c r="H34" s="51">
        <v>4.0751999999999997</v>
      </c>
      <c r="I34" s="51">
        <v>4.6718999999999999</v>
      </c>
      <c r="J34" s="51">
        <v>5.2831999999999999</v>
      </c>
      <c r="K34" s="51">
        <v>6.4038000000000004</v>
      </c>
      <c r="L34" s="51">
        <v>6.9747000000000003</v>
      </c>
      <c r="M34" s="51">
        <v>7.5471000000000004</v>
      </c>
      <c r="N34" s="51">
        <v>8.1204999999999998</v>
      </c>
      <c r="O34" s="51">
        <v>8.6972000000000005</v>
      </c>
      <c r="P34" s="51">
        <v>9.2757000000000005</v>
      </c>
      <c r="Q34" s="51">
        <v>9.8572000000000006</v>
      </c>
      <c r="R34" s="51">
        <v>10.443</v>
      </c>
      <c r="S34" s="51">
        <v>11.033799999999999</v>
      </c>
      <c r="T34" s="51">
        <v>11.632300000000001</v>
      </c>
      <c r="U34" s="51">
        <v>12.238200000000001</v>
      </c>
      <c r="V34" s="51">
        <v>12.853400000000001</v>
      </c>
      <c r="W34" s="51">
        <v>13.478899999999999</v>
      </c>
      <c r="X34" s="51">
        <v>14.113799999999999</v>
      </c>
      <c r="Y34" s="51">
        <v>14.7616</v>
      </c>
      <c r="Z34" s="51">
        <v>15.4215</v>
      </c>
      <c r="AA34" s="51">
        <v>16.091000000000001</v>
      </c>
      <c r="AB34" s="51">
        <v>16.769300000000001</v>
      </c>
      <c r="AC34" s="51">
        <v>17.458200000000001</v>
      </c>
      <c r="AD34" s="51">
        <v>18.154800000000002</v>
      </c>
      <c r="AE34" s="51">
        <v>18.856300000000001</v>
      </c>
      <c r="AF34" s="51">
        <v>18.951000000000001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3.1846999999999999</v>
      </c>
      <c r="G35" s="51">
        <v>3.7967</v>
      </c>
      <c r="H35" s="51">
        <v>4.4271000000000003</v>
      </c>
      <c r="I35" s="51">
        <v>5.0735000000000001</v>
      </c>
      <c r="J35" s="51">
        <v>5.7333999999999996</v>
      </c>
      <c r="K35" s="51">
        <v>6.9019000000000004</v>
      </c>
      <c r="L35" s="51">
        <v>7.5136000000000003</v>
      </c>
      <c r="M35" s="51">
        <v>8.1262000000000008</v>
      </c>
      <c r="N35" s="51">
        <v>8.7393000000000001</v>
      </c>
      <c r="O35" s="51">
        <v>9.3568999999999996</v>
      </c>
      <c r="P35" s="51">
        <v>9.9778000000000002</v>
      </c>
      <c r="Q35" s="51">
        <v>10.6031</v>
      </c>
      <c r="R35" s="51">
        <v>11.2348</v>
      </c>
      <c r="S35" s="51">
        <v>11.8735</v>
      </c>
      <c r="T35" s="51">
        <v>12.5215</v>
      </c>
      <c r="U35" s="51">
        <v>13.178900000000001</v>
      </c>
      <c r="V35" s="51">
        <v>13.8485</v>
      </c>
      <c r="W35" s="51">
        <v>14.528700000000001</v>
      </c>
      <c r="X35" s="51">
        <v>15.2211</v>
      </c>
      <c r="Y35" s="51">
        <v>15.928000000000001</v>
      </c>
      <c r="Z35" s="51">
        <v>16.646799999999999</v>
      </c>
      <c r="AA35" s="51">
        <v>17.375699999999998</v>
      </c>
      <c r="AB35" s="51">
        <v>18.116700000000002</v>
      </c>
      <c r="AC35" s="51">
        <v>18.866499999999998</v>
      </c>
      <c r="AD35" s="51">
        <v>19.622299999999999</v>
      </c>
      <c r="AE35" s="51">
        <v>20.381900000000002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3.4535</v>
      </c>
      <c r="G36" s="51">
        <v>4.1191000000000004</v>
      </c>
      <c r="H36" s="51">
        <v>4.8018999999999998</v>
      </c>
      <c r="I36" s="51">
        <v>5.4993999999999996</v>
      </c>
      <c r="J36" s="51">
        <v>6.2093999999999996</v>
      </c>
      <c r="K36" s="51">
        <v>7.4279999999999999</v>
      </c>
      <c r="L36" s="51">
        <v>8.0824999999999996</v>
      </c>
      <c r="M36" s="51">
        <v>8.7378999999999998</v>
      </c>
      <c r="N36" s="51">
        <v>9.3942999999999994</v>
      </c>
      <c r="O36" s="51">
        <v>10.0558</v>
      </c>
      <c r="P36" s="51">
        <v>10.7232</v>
      </c>
      <c r="Q36" s="51">
        <v>11.3973</v>
      </c>
      <c r="R36" s="51">
        <v>12.0793</v>
      </c>
      <c r="S36" s="51">
        <v>12.7722</v>
      </c>
      <c r="T36" s="51">
        <v>13.474600000000001</v>
      </c>
      <c r="U36" s="51">
        <v>14.1905</v>
      </c>
      <c r="V36" s="51">
        <v>14.918799999999999</v>
      </c>
      <c r="W36" s="51">
        <v>15.66</v>
      </c>
      <c r="X36" s="51">
        <v>16.416399999999999</v>
      </c>
      <c r="Y36" s="51">
        <v>17.1861</v>
      </c>
      <c r="Z36" s="51">
        <v>17.969000000000001</v>
      </c>
      <c r="AA36" s="51">
        <v>18.7654</v>
      </c>
      <c r="AB36" s="51">
        <v>19.572099999999999</v>
      </c>
      <c r="AC36" s="51">
        <v>20.385999999999999</v>
      </c>
      <c r="AD36" s="51">
        <v>21.204899999999999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3.7383000000000002</v>
      </c>
      <c r="G37" s="51">
        <v>4.4589999999999996</v>
      </c>
      <c r="H37" s="51">
        <v>5.1955999999999998</v>
      </c>
      <c r="I37" s="51">
        <v>5.9458000000000002</v>
      </c>
      <c r="J37" s="51">
        <v>6.7080000000000002</v>
      </c>
      <c r="K37" s="51">
        <v>7.9790000000000001</v>
      </c>
      <c r="L37" s="51">
        <v>8.6791</v>
      </c>
      <c r="M37" s="51">
        <v>9.3804999999999996</v>
      </c>
      <c r="N37" s="51">
        <v>10.084300000000001</v>
      </c>
      <c r="O37" s="51">
        <v>10.793900000000001</v>
      </c>
      <c r="P37" s="51">
        <v>11.512600000000001</v>
      </c>
      <c r="Q37" s="51">
        <v>12.2408</v>
      </c>
      <c r="R37" s="51">
        <v>12.979699999999999</v>
      </c>
      <c r="S37" s="51">
        <v>13.731</v>
      </c>
      <c r="T37" s="51">
        <v>14.495900000000001</v>
      </c>
      <c r="U37" s="51">
        <v>15.275600000000001</v>
      </c>
      <c r="V37" s="51">
        <v>16.0685</v>
      </c>
      <c r="W37" s="51">
        <v>16.879000000000001</v>
      </c>
      <c r="X37" s="51">
        <v>17.703399999999998</v>
      </c>
      <c r="Y37" s="51">
        <v>18.541399999999999</v>
      </c>
      <c r="Z37" s="51">
        <v>19.396799999999999</v>
      </c>
      <c r="AA37" s="51">
        <v>20.264199999999999</v>
      </c>
      <c r="AB37" s="51">
        <v>21.1404</v>
      </c>
      <c r="AC37" s="51">
        <v>22.0229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4.0362</v>
      </c>
      <c r="G38" s="51">
        <v>4.8132000000000001</v>
      </c>
      <c r="H38" s="51">
        <v>5.6051000000000002</v>
      </c>
      <c r="I38" s="51">
        <v>6.41</v>
      </c>
      <c r="J38" s="51">
        <v>7.2267999999999999</v>
      </c>
      <c r="K38" s="51">
        <v>8.5531000000000006</v>
      </c>
      <c r="L38" s="51">
        <v>9.3025000000000002</v>
      </c>
      <c r="M38" s="51">
        <v>10.054</v>
      </c>
      <c r="N38" s="51">
        <v>10.809699999999999</v>
      </c>
      <c r="O38" s="51">
        <v>11.5726</v>
      </c>
      <c r="P38" s="51">
        <v>12.3489</v>
      </c>
      <c r="Q38" s="51">
        <v>13.1366</v>
      </c>
      <c r="R38" s="51">
        <v>13.9389</v>
      </c>
      <c r="S38" s="51">
        <v>14.7553</v>
      </c>
      <c r="T38" s="51">
        <v>15.5891</v>
      </c>
      <c r="U38" s="51">
        <v>16.438199999999998</v>
      </c>
      <c r="V38" s="51">
        <v>17.305900000000001</v>
      </c>
      <c r="W38" s="51">
        <v>18.189900000000002</v>
      </c>
      <c r="X38" s="51">
        <v>19.0885</v>
      </c>
      <c r="Y38" s="51">
        <v>20.003599999999999</v>
      </c>
      <c r="Z38" s="51">
        <v>20.935700000000001</v>
      </c>
      <c r="AA38" s="51">
        <v>21.878499999999999</v>
      </c>
      <c r="AB38" s="51">
        <v>22.828900000000001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4.3440000000000003</v>
      </c>
      <c r="G39" s="51">
        <v>5.1788999999999996</v>
      </c>
      <c r="H39" s="51">
        <v>6.0278999999999998</v>
      </c>
      <c r="I39" s="51">
        <v>6.89</v>
      </c>
      <c r="J39" s="51">
        <v>7.7645999999999997</v>
      </c>
      <c r="K39" s="51">
        <v>9.1506000000000007</v>
      </c>
      <c r="L39" s="51">
        <v>9.9529999999999994</v>
      </c>
      <c r="M39" s="51">
        <v>10.759600000000001</v>
      </c>
      <c r="N39" s="51">
        <v>11.5731</v>
      </c>
      <c r="O39" s="51">
        <v>12.3963</v>
      </c>
      <c r="P39" s="51">
        <v>13.235300000000001</v>
      </c>
      <c r="Q39" s="51">
        <v>14.0907</v>
      </c>
      <c r="R39" s="51">
        <v>14.962</v>
      </c>
      <c r="S39" s="51">
        <v>15.852399999999999</v>
      </c>
      <c r="T39" s="51">
        <v>16.760400000000001</v>
      </c>
      <c r="U39" s="51">
        <v>17.688099999999999</v>
      </c>
      <c r="V39" s="51">
        <v>18.635100000000001</v>
      </c>
      <c r="W39" s="51">
        <v>19.599</v>
      </c>
      <c r="X39" s="51">
        <v>20.581299999999999</v>
      </c>
      <c r="Y39" s="51">
        <v>21.58</v>
      </c>
      <c r="Z39" s="51">
        <v>22.593399999999999</v>
      </c>
      <c r="AA39" s="51">
        <v>23.616700000000002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4.66</v>
      </c>
      <c r="G40" s="51">
        <v>5.5544000000000002</v>
      </c>
      <c r="H40" s="51">
        <v>6.4631999999999996</v>
      </c>
      <c r="I40" s="51">
        <v>7.3855000000000004</v>
      </c>
      <c r="J40" s="51">
        <v>8.3216999999999999</v>
      </c>
      <c r="K40" s="51">
        <v>9.7728999999999999</v>
      </c>
      <c r="L40" s="51">
        <v>10.6327</v>
      </c>
      <c r="M40" s="51">
        <v>11.5008</v>
      </c>
      <c r="N40" s="51">
        <v>12.378299999999999</v>
      </c>
      <c r="O40" s="51">
        <v>13.269299999999999</v>
      </c>
      <c r="P40" s="51">
        <v>14.178900000000001</v>
      </c>
      <c r="Q40" s="51">
        <v>15.108700000000001</v>
      </c>
      <c r="R40" s="51">
        <v>16.058499999999999</v>
      </c>
      <c r="S40" s="51">
        <v>17.0288</v>
      </c>
      <c r="T40" s="51">
        <v>18.020299999999999</v>
      </c>
      <c r="U40" s="51">
        <v>19.033999999999999</v>
      </c>
      <c r="V40" s="51">
        <v>20.066700000000001</v>
      </c>
      <c r="W40" s="51">
        <v>21.120100000000001</v>
      </c>
      <c r="X40" s="51">
        <v>22.1922</v>
      </c>
      <c r="Y40" s="51">
        <v>23.2788</v>
      </c>
      <c r="Z40" s="51">
        <v>24.379200000000001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4.9832999999999998</v>
      </c>
      <c r="G41" s="51">
        <v>5.94</v>
      </c>
      <c r="H41" s="51">
        <v>6.9116999999999997</v>
      </c>
      <c r="I41" s="51">
        <v>7.8987999999999996</v>
      </c>
      <c r="J41" s="51">
        <v>8.9018999999999995</v>
      </c>
      <c r="K41" s="51">
        <v>10.4237</v>
      </c>
      <c r="L41" s="51">
        <v>11.3474</v>
      </c>
      <c r="M41" s="51">
        <v>12.283899999999999</v>
      </c>
      <c r="N41" s="51">
        <v>13.2331</v>
      </c>
      <c r="O41" s="51">
        <v>14.1989</v>
      </c>
      <c r="P41" s="51">
        <v>15.188599999999999</v>
      </c>
      <c r="Q41" s="51">
        <v>16.2014</v>
      </c>
      <c r="R41" s="51">
        <v>17.237400000000001</v>
      </c>
      <c r="S41" s="51">
        <v>18.296600000000002</v>
      </c>
      <c r="T41" s="51">
        <v>19.380800000000001</v>
      </c>
      <c r="U41" s="51">
        <v>20.486599999999999</v>
      </c>
      <c r="V41" s="51">
        <v>21.615600000000001</v>
      </c>
      <c r="W41" s="51">
        <v>22.765999999999998</v>
      </c>
      <c r="X41" s="51">
        <v>23.933199999999999</v>
      </c>
      <c r="Y41" s="51">
        <v>25.114000000000001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5.3154000000000003</v>
      </c>
      <c r="G42" s="51">
        <v>6.3383000000000003</v>
      </c>
      <c r="H42" s="51">
        <v>7.3773999999999997</v>
      </c>
      <c r="I42" s="51">
        <v>8.4345999999999997</v>
      </c>
      <c r="J42" s="51">
        <v>9.5107999999999997</v>
      </c>
      <c r="K42" s="51">
        <v>11.109500000000001</v>
      </c>
      <c r="L42" s="51">
        <v>12.1052</v>
      </c>
      <c r="M42" s="51">
        <v>13.117599999999999</v>
      </c>
      <c r="N42" s="51">
        <v>14.1465</v>
      </c>
      <c r="O42" s="51">
        <v>15.1972</v>
      </c>
      <c r="P42" s="51">
        <v>16.2758</v>
      </c>
      <c r="Q42" s="51">
        <v>17.3813</v>
      </c>
      <c r="R42" s="51">
        <v>18.5122</v>
      </c>
      <c r="S42" s="51">
        <v>19.671099999999999</v>
      </c>
      <c r="T42" s="51">
        <v>20.854299999999999</v>
      </c>
      <c r="U42" s="51">
        <v>22.063800000000001</v>
      </c>
      <c r="V42" s="51">
        <v>23.2973</v>
      </c>
      <c r="W42" s="51">
        <v>24.5504</v>
      </c>
      <c r="X42" s="51">
        <v>25.819700000000001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5.6592000000000002</v>
      </c>
      <c r="G43" s="51">
        <v>6.7529000000000003</v>
      </c>
      <c r="H43" s="51">
        <v>7.8654999999999999</v>
      </c>
      <c r="I43" s="51">
        <v>8.9995999999999992</v>
      </c>
      <c r="J43" s="51">
        <v>10.1564</v>
      </c>
      <c r="K43" s="51">
        <v>11.8393</v>
      </c>
      <c r="L43" s="51">
        <v>12.9161</v>
      </c>
      <c r="M43" s="51">
        <v>14.013500000000001</v>
      </c>
      <c r="N43" s="51">
        <v>15.132199999999999</v>
      </c>
      <c r="O43" s="51">
        <v>16.277000000000001</v>
      </c>
      <c r="P43" s="51">
        <v>17.4559</v>
      </c>
      <c r="Q43" s="51">
        <v>18.662600000000001</v>
      </c>
      <c r="R43" s="51">
        <v>19.900600000000001</v>
      </c>
      <c r="S43" s="51">
        <v>21.165800000000001</v>
      </c>
      <c r="T43" s="51">
        <v>22.460799999999999</v>
      </c>
      <c r="U43" s="51">
        <v>23.782800000000002</v>
      </c>
      <c r="V43" s="51">
        <v>25.127300000000002</v>
      </c>
      <c r="W43" s="51">
        <v>26.491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6.0194999999999999</v>
      </c>
      <c r="G44" s="51">
        <v>7.19</v>
      </c>
      <c r="H44" s="51">
        <v>8.3836999999999993</v>
      </c>
      <c r="I44" s="51">
        <v>9.6027000000000005</v>
      </c>
      <c r="J44" s="51">
        <v>10.8491</v>
      </c>
      <c r="K44" s="51">
        <v>12.6251</v>
      </c>
      <c r="L44" s="51">
        <v>13.7933</v>
      </c>
      <c r="M44" s="51">
        <v>14.9856</v>
      </c>
      <c r="N44" s="51">
        <v>16.203299999999999</v>
      </c>
      <c r="O44" s="51">
        <v>17.457000000000001</v>
      </c>
      <c r="P44" s="51">
        <v>18.7439</v>
      </c>
      <c r="Q44" s="51">
        <v>20.0654</v>
      </c>
      <c r="R44" s="51">
        <v>21.4175</v>
      </c>
      <c r="S44" s="51">
        <v>22.8032</v>
      </c>
      <c r="T44" s="51">
        <v>24.219100000000001</v>
      </c>
      <c r="U44" s="51">
        <v>25.661000000000001</v>
      </c>
      <c r="V44" s="51">
        <v>27.1265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6.4024999999999999</v>
      </c>
      <c r="G45" s="51">
        <v>7.6581000000000001</v>
      </c>
      <c r="H45" s="51">
        <v>8.9413999999999998</v>
      </c>
      <c r="I45" s="51">
        <v>10.2547</v>
      </c>
      <c r="J45" s="51">
        <v>11.6012</v>
      </c>
      <c r="K45" s="51">
        <v>13.482200000000001</v>
      </c>
      <c r="L45" s="51">
        <v>14.751300000000001</v>
      </c>
      <c r="M45" s="51">
        <v>16.0489</v>
      </c>
      <c r="N45" s="51">
        <v>17.380199999999999</v>
      </c>
      <c r="O45" s="51">
        <v>18.751799999999999</v>
      </c>
      <c r="P45" s="51">
        <v>20.1616</v>
      </c>
      <c r="Q45" s="51">
        <v>21.605699999999999</v>
      </c>
      <c r="R45" s="51">
        <v>23.087499999999999</v>
      </c>
      <c r="S45" s="51">
        <v>24.603100000000001</v>
      </c>
      <c r="T45" s="51">
        <v>26.148499999999999</v>
      </c>
      <c r="U45" s="51">
        <v>27.7227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6.8159000000000001</v>
      </c>
      <c r="G46" s="51">
        <v>8.1660000000000004</v>
      </c>
      <c r="H46" s="51">
        <v>9.5488999999999997</v>
      </c>
      <c r="I46" s="51">
        <v>10.967499999999999</v>
      </c>
      <c r="J46" s="51">
        <v>12.426</v>
      </c>
      <c r="K46" s="51">
        <v>14.423999999999999</v>
      </c>
      <c r="L46" s="51">
        <v>15.806100000000001</v>
      </c>
      <c r="M46" s="51">
        <v>17.2224</v>
      </c>
      <c r="N46" s="51">
        <v>18.680700000000002</v>
      </c>
      <c r="O46" s="51">
        <v>20.183900000000001</v>
      </c>
      <c r="P46" s="51">
        <v>21.725200000000001</v>
      </c>
      <c r="Q46" s="51">
        <v>23.308800000000002</v>
      </c>
      <c r="R46" s="51">
        <v>24.930199999999999</v>
      </c>
      <c r="S46" s="51">
        <v>26.585599999999999</v>
      </c>
      <c r="T46" s="51">
        <v>28.275300000000001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7.2682000000000002</v>
      </c>
      <c r="G47" s="51">
        <v>8.7233999999999998</v>
      </c>
      <c r="H47" s="51">
        <v>10.217700000000001</v>
      </c>
      <c r="I47" s="51">
        <v>11.754300000000001</v>
      </c>
      <c r="J47" s="51">
        <v>13.338200000000001</v>
      </c>
      <c r="K47" s="51">
        <v>15.466900000000001</v>
      </c>
      <c r="L47" s="51">
        <v>16.975200000000001</v>
      </c>
      <c r="M47" s="51">
        <v>18.524100000000001</v>
      </c>
      <c r="N47" s="51">
        <v>20.125499999999999</v>
      </c>
      <c r="O47" s="51">
        <v>21.7697</v>
      </c>
      <c r="P47" s="51">
        <v>23.460799999999999</v>
      </c>
      <c r="Q47" s="51">
        <v>25.194299999999998</v>
      </c>
      <c r="R47" s="51">
        <v>26.966699999999999</v>
      </c>
      <c r="S47" s="51">
        <v>28.779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7.7679999999999998</v>
      </c>
      <c r="G48" s="51">
        <v>9.3408999999999995</v>
      </c>
      <c r="H48" s="51">
        <v>10.9595</v>
      </c>
      <c r="I48" s="51">
        <v>12.6281</v>
      </c>
      <c r="J48" s="51">
        <v>14.352600000000001</v>
      </c>
      <c r="K48" s="51">
        <v>16.627400000000002</v>
      </c>
      <c r="L48" s="51">
        <v>18.274999999999999</v>
      </c>
      <c r="M48" s="51">
        <v>19.977799999999998</v>
      </c>
      <c r="N48" s="51">
        <v>21.730699999999999</v>
      </c>
      <c r="O48" s="51">
        <v>23.535</v>
      </c>
      <c r="P48" s="51">
        <v>25.3874</v>
      </c>
      <c r="Q48" s="51">
        <v>27.283899999999999</v>
      </c>
      <c r="R48" s="51">
        <v>29.226299999999998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8.3241999999999994</v>
      </c>
      <c r="G49" s="51">
        <v>10.028700000000001</v>
      </c>
      <c r="H49" s="51">
        <v>11.7866</v>
      </c>
      <c r="I49" s="51">
        <v>13.603400000000001</v>
      </c>
      <c r="J49" s="51">
        <v>15.484500000000001</v>
      </c>
      <c r="K49" s="51">
        <v>17.922699999999999</v>
      </c>
      <c r="L49" s="51">
        <v>19.729700000000001</v>
      </c>
      <c r="M49" s="51">
        <v>21.597200000000001</v>
      </c>
      <c r="N49" s="51">
        <v>23.521000000000001</v>
      </c>
      <c r="O49" s="51">
        <v>25.498999999999999</v>
      </c>
      <c r="P49" s="51">
        <v>27.527000000000001</v>
      </c>
      <c r="Q49" s="51">
        <v>29.607299999999999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8.9461999999999993</v>
      </c>
      <c r="G50" s="51">
        <v>10.7982</v>
      </c>
      <c r="H50" s="51">
        <v>12.712899999999999</v>
      </c>
      <c r="I50" s="51">
        <v>14.696300000000001</v>
      </c>
      <c r="J50" s="51">
        <v>16.752700000000001</v>
      </c>
      <c r="K50" s="51">
        <v>19.369399999999999</v>
      </c>
      <c r="L50" s="51">
        <v>21.355699999999999</v>
      </c>
      <c r="M50" s="51">
        <v>23.405000000000001</v>
      </c>
      <c r="N50" s="51">
        <v>25.515899999999998</v>
      </c>
      <c r="O50" s="51">
        <v>27.6831</v>
      </c>
      <c r="P50" s="51">
        <v>29.908999999999999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9.6433999999999997</v>
      </c>
      <c r="G51" s="51">
        <v>11.661799999999999</v>
      </c>
      <c r="H51" s="51">
        <v>13.7522</v>
      </c>
      <c r="I51" s="51">
        <v>15.9207</v>
      </c>
      <c r="J51" s="51">
        <v>18.173400000000001</v>
      </c>
      <c r="K51" s="51">
        <v>20.9895</v>
      </c>
      <c r="L51" s="51">
        <v>23.1709</v>
      </c>
      <c r="M51" s="51">
        <v>25.421800000000001</v>
      </c>
      <c r="N51" s="51">
        <v>27.7362</v>
      </c>
      <c r="O51" s="51">
        <v>30.1157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10.426399999999999</v>
      </c>
      <c r="G52" s="51">
        <v>12.6297</v>
      </c>
      <c r="H52" s="51">
        <v>14.915699999999999</v>
      </c>
      <c r="I52" s="51">
        <v>17.2913</v>
      </c>
      <c r="J52" s="51">
        <v>19.760300000000001</v>
      </c>
      <c r="K52" s="51">
        <v>22.799700000000001</v>
      </c>
      <c r="L52" s="51">
        <v>25.197600000000001</v>
      </c>
      <c r="M52" s="51">
        <v>27.667100000000001</v>
      </c>
      <c r="N52" s="51">
        <v>30.208500000000001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11.3034</v>
      </c>
      <c r="G53" s="51">
        <v>13.712999999999999</v>
      </c>
      <c r="H53" s="51">
        <v>16.217400000000001</v>
      </c>
      <c r="I53" s="51">
        <v>18.821899999999999</v>
      </c>
      <c r="J53" s="51">
        <v>21.5304</v>
      </c>
      <c r="K53" s="51">
        <v>24.820799999999998</v>
      </c>
      <c r="L53" s="51">
        <v>27.453700000000001</v>
      </c>
      <c r="M53" s="51">
        <v>30.165099999999999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12.2841</v>
      </c>
      <c r="G54" s="51">
        <v>14.9238</v>
      </c>
      <c r="H54" s="51">
        <v>17.670200000000001</v>
      </c>
      <c r="I54" s="51">
        <v>20.528400000000001</v>
      </c>
      <c r="J54" s="51">
        <v>23.503599999999999</v>
      </c>
      <c r="K54" s="51">
        <v>27.070399999999999</v>
      </c>
      <c r="L54" s="51">
        <v>29.9617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13.379</v>
      </c>
      <c r="G55" s="51">
        <v>16.2742</v>
      </c>
      <c r="H55" s="51">
        <v>19.288900000000002</v>
      </c>
      <c r="I55" s="51">
        <v>22.4297</v>
      </c>
      <c r="J55" s="51">
        <v>25.6999</v>
      </c>
      <c r="K55" s="51">
        <v>29.5702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14.5989</v>
      </c>
      <c r="G56" s="51">
        <v>17.7775</v>
      </c>
      <c r="H56" s="51">
        <v>21.090699999999998</v>
      </c>
      <c r="I56" s="51">
        <v>24.543800000000001</v>
      </c>
      <c r="J56" s="51">
        <v>28.1388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15.9559</v>
      </c>
      <c r="G57" s="51">
        <v>19.449200000000001</v>
      </c>
      <c r="H57" s="51">
        <v>23.0928</v>
      </c>
      <c r="I57" s="51">
        <v>26.8901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17.463200000000001</v>
      </c>
      <c r="G58" s="51">
        <v>21.305499999999999</v>
      </c>
      <c r="H58" s="51">
        <v>25.313600000000001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19.1357</v>
      </c>
      <c r="G59" s="51">
        <v>23.363199999999999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20.988900000000001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1.6345000000000001</v>
      </c>
      <c r="D3" s="51">
        <v>1.3874</v>
      </c>
      <c r="E3" s="51">
        <v>1.2675000000000001</v>
      </c>
      <c r="F3" s="51">
        <v>1.1875</v>
      </c>
      <c r="G3" s="51">
        <v>1.1286</v>
      </c>
      <c r="H3" s="51">
        <v>1.0889</v>
      </c>
      <c r="I3" s="51">
        <v>1.0612999999999999</v>
      </c>
      <c r="J3" s="51">
        <v>1.0421</v>
      </c>
      <c r="K3" s="51">
        <v>1.3142</v>
      </c>
      <c r="L3" s="51">
        <v>1.2807999999999999</v>
      </c>
      <c r="M3" s="51">
        <v>1.2544</v>
      </c>
      <c r="N3" s="51">
        <v>1.2333000000000001</v>
      </c>
      <c r="O3" s="51">
        <v>1.2163999999999999</v>
      </c>
      <c r="P3" s="51">
        <v>1.2028000000000001</v>
      </c>
      <c r="Q3" s="51">
        <v>1.1919</v>
      </c>
      <c r="R3" s="51">
        <v>1.1831</v>
      </c>
      <c r="S3" s="51">
        <v>1.1760999999999999</v>
      </c>
      <c r="T3" s="51">
        <v>1.1705000000000001</v>
      </c>
      <c r="U3" s="51">
        <v>1.1660999999999999</v>
      </c>
      <c r="V3" s="51">
        <v>1.1626000000000001</v>
      </c>
      <c r="W3" s="51">
        <v>1.1598999999999999</v>
      </c>
      <c r="X3" s="51">
        <v>1.1577999999999999</v>
      </c>
      <c r="Y3" s="51">
        <v>1.1561999999999999</v>
      </c>
      <c r="Z3" s="51">
        <v>1.1551</v>
      </c>
      <c r="AA3" s="51">
        <v>1.1544000000000001</v>
      </c>
      <c r="AB3" s="51">
        <v>1.1543000000000001</v>
      </c>
      <c r="AC3" s="51">
        <v>1.1545000000000001</v>
      </c>
      <c r="AD3" s="51">
        <v>1.1553</v>
      </c>
      <c r="AE3" s="51">
        <v>1.1565000000000001</v>
      </c>
      <c r="AF3" s="51">
        <v>1.1032999999999999</v>
      </c>
      <c r="AG3" s="51">
        <v>1.1056999999999999</v>
      </c>
      <c r="AH3" s="51">
        <v>1.1086</v>
      </c>
      <c r="AI3" s="51">
        <v>1.1122000000000001</v>
      </c>
      <c r="AJ3" s="51">
        <v>1.1162000000000001</v>
      </c>
      <c r="AK3" s="51">
        <v>1.1209</v>
      </c>
      <c r="AL3" s="51">
        <v>1.1259999999999999</v>
      </c>
      <c r="AM3" s="51">
        <v>1.1315999999999999</v>
      </c>
      <c r="AN3" s="51">
        <v>1.1376999999999999</v>
      </c>
      <c r="AO3" s="51">
        <v>1.1112</v>
      </c>
      <c r="AP3" s="51">
        <v>1.1181000000000001</v>
      </c>
      <c r="AQ3" s="51">
        <v>1.1251</v>
      </c>
      <c r="AR3" s="51">
        <v>1.1324000000000001</v>
      </c>
      <c r="AS3" s="51">
        <v>1.1397999999999999</v>
      </c>
      <c r="AT3" s="51">
        <v>1.1473</v>
      </c>
      <c r="AU3" s="51">
        <v>1.1549</v>
      </c>
      <c r="AV3" s="51">
        <v>1.1627000000000001</v>
      </c>
      <c r="AW3" s="51">
        <v>1.1707000000000001</v>
      </c>
      <c r="AX3" s="51">
        <v>1.1787000000000001</v>
      </c>
      <c r="AY3" s="51">
        <v>1.1868000000000001</v>
      </c>
    </row>
    <row r="4" spans="1:51" x14ac:dyDescent="0.25">
      <c r="A4" s="47">
        <v>19</v>
      </c>
      <c r="B4" s="3"/>
      <c r="C4" s="51">
        <v>1.6458999999999999</v>
      </c>
      <c r="D4" s="51">
        <v>1.3969</v>
      </c>
      <c r="E4" s="51">
        <v>1.2755000000000001</v>
      </c>
      <c r="F4" s="51">
        <v>1.1942999999999999</v>
      </c>
      <c r="G4" s="51">
        <v>1.1346000000000001</v>
      </c>
      <c r="H4" s="51">
        <v>1.0943000000000001</v>
      </c>
      <c r="I4" s="51">
        <v>1.0664</v>
      </c>
      <c r="J4" s="51">
        <v>1.0469999999999999</v>
      </c>
      <c r="K4" s="51">
        <v>1.3190999999999999</v>
      </c>
      <c r="L4" s="51">
        <v>1.2857000000000001</v>
      </c>
      <c r="M4" s="51">
        <v>1.2594000000000001</v>
      </c>
      <c r="N4" s="51">
        <v>1.2385999999999999</v>
      </c>
      <c r="O4" s="51">
        <v>1.2219</v>
      </c>
      <c r="P4" s="51">
        <v>1.2085999999999999</v>
      </c>
      <c r="Q4" s="51">
        <v>1.198</v>
      </c>
      <c r="R4" s="51">
        <v>1.1894</v>
      </c>
      <c r="S4" s="51">
        <v>1.1827000000000001</v>
      </c>
      <c r="T4" s="51">
        <v>1.1774</v>
      </c>
      <c r="U4" s="51">
        <v>1.1733</v>
      </c>
      <c r="V4" s="51">
        <v>1.17</v>
      </c>
      <c r="W4" s="51">
        <v>1.1675</v>
      </c>
      <c r="X4" s="51">
        <v>1.1656</v>
      </c>
      <c r="Y4" s="51">
        <v>1.1642999999999999</v>
      </c>
      <c r="Z4" s="51">
        <v>1.1635</v>
      </c>
      <c r="AA4" s="51">
        <v>1.1633</v>
      </c>
      <c r="AB4" s="51">
        <v>1.1635</v>
      </c>
      <c r="AC4" s="51">
        <v>1.1642999999999999</v>
      </c>
      <c r="AD4" s="51">
        <v>1.1657</v>
      </c>
      <c r="AE4" s="51">
        <v>1.1677</v>
      </c>
      <c r="AF4" s="51">
        <v>1.1151</v>
      </c>
      <c r="AG4" s="51">
        <v>1.1184000000000001</v>
      </c>
      <c r="AH4" s="51">
        <v>1.1223000000000001</v>
      </c>
      <c r="AI4" s="51">
        <v>1.127</v>
      </c>
      <c r="AJ4" s="51">
        <v>1.1321000000000001</v>
      </c>
      <c r="AK4" s="51">
        <v>1.1378999999999999</v>
      </c>
      <c r="AL4" s="51">
        <v>1.1442000000000001</v>
      </c>
      <c r="AM4" s="51">
        <v>1.151</v>
      </c>
      <c r="AN4" s="51">
        <v>1.1579999999999999</v>
      </c>
      <c r="AO4" s="51">
        <v>1.1324000000000001</v>
      </c>
      <c r="AP4" s="51">
        <v>1.1404000000000001</v>
      </c>
      <c r="AQ4" s="51">
        <v>1.1483000000000001</v>
      </c>
      <c r="AR4" s="51">
        <v>1.1564000000000001</v>
      </c>
      <c r="AS4" s="51">
        <v>1.1647000000000001</v>
      </c>
      <c r="AT4" s="51">
        <v>1.1732</v>
      </c>
      <c r="AU4" s="51">
        <v>1.1817</v>
      </c>
      <c r="AV4" s="51">
        <v>1.1902999999999999</v>
      </c>
      <c r="AW4" s="51">
        <v>1.1991000000000001</v>
      </c>
      <c r="AX4" s="51">
        <v>1.2081</v>
      </c>
      <c r="AY4" s="51">
        <v>1.2173</v>
      </c>
    </row>
    <row r="5" spans="1:51" x14ac:dyDescent="0.25">
      <c r="A5" s="47">
        <v>20</v>
      </c>
      <c r="B5" s="3"/>
      <c r="C5" s="51">
        <v>1.6526000000000001</v>
      </c>
      <c r="D5" s="51">
        <v>1.4020999999999999</v>
      </c>
      <c r="E5" s="51">
        <v>1.2796000000000001</v>
      </c>
      <c r="F5" s="51">
        <v>1.1977</v>
      </c>
      <c r="G5" s="51">
        <v>1.1375999999999999</v>
      </c>
      <c r="H5" s="51">
        <v>1.097</v>
      </c>
      <c r="I5" s="51">
        <v>1.0690999999999999</v>
      </c>
      <c r="J5" s="51">
        <v>1.0498000000000001</v>
      </c>
      <c r="K5" s="51">
        <v>1.3220000000000001</v>
      </c>
      <c r="L5" s="51">
        <v>1.2887999999999999</v>
      </c>
      <c r="M5" s="51">
        <v>1.2628999999999999</v>
      </c>
      <c r="N5" s="51">
        <v>1.2423</v>
      </c>
      <c r="O5" s="51">
        <v>1.226</v>
      </c>
      <c r="P5" s="51">
        <v>1.2131000000000001</v>
      </c>
      <c r="Q5" s="51">
        <v>1.2028000000000001</v>
      </c>
      <c r="R5" s="51">
        <v>1.1947000000000001</v>
      </c>
      <c r="S5" s="51">
        <v>1.1882999999999999</v>
      </c>
      <c r="T5" s="51">
        <v>1.1833</v>
      </c>
      <c r="U5" s="51">
        <v>1.1795</v>
      </c>
      <c r="V5" s="51">
        <v>1.1765000000000001</v>
      </c>
      <c r="W5" s="51">
        <v>1.1741999999999999</v>
      </c>
      <c r="X5" s="51">
        <v>1.1727000000000001</v>
      </c>
      <c r="Y5" s="51">
        <v>1.1717</v>
      </c>
      <c r="Z5" s="51">
        <v>1.1714</v>
      </c>
      <c r="AA5" s="51">
        <v>1.1716</v>
      </c>
      <c r="AB5" s="51">
        <v>1.1726000000000001</v>
      </c>
      <c r="AC5" s="51">
        <v>1.1740999999999999</v>
      </c>
      <c r="AD5" s="51">
        <v>1.1763999999999999</v>
      </c>
      <c r="AE5" s="51">
        <v>1.1792</v>
      </c>
      <c r="AF5" s="51">
        <v>1.1274999999999999</v>
      </c>
      <c r="AG5" s="51">
        <v>1.1319999999999999</v>
      </c>
      <c r="AH5" s="51">
        <v>1.1371</v>
      </c>
      <c r="AI5" s="51">
        <v>1.143</v>
      </c>
      <c r="AJ5" s="51">
        <v>1.1494</v>
      </c>
      <c r="AK5" s="51">
        <v>1.1564000000000001</v>
      </c>
      <c r="AL5" s="51">
        <v>1.1638999999999999</v>
      </c>
      <c r="AM5" s="51">
        <v>1.1718999999999999</v>
      </c>
      <c r="AN5" s="51">
        <v>1.1800999999999999</v>
      </c>
      <c r="AO5" s="51">
        <v>1.1555</v>
      </c>
      <c r="AP5" s="51">
        <v>1.1641999999999999</v>
      </c>
      <c r="AQ5" s="51">
        <v>1.1733</v>
      </c>
      <c r="AR5" s="51">
        <v>1.1825000000000001</v>
      </c>
      <c r="AS5" s="51">
        <v>1.1917</v>
      </c>
      <c r="AT5" s="51">
        <v>1.2010000000000001</v>
      </c>
      <c r="AU5" s="51">
        <v>1.2104999999999999</v>
      </c>
      <c r="AV5" s="51">
        <v>1.2202999999999999</v>
      </c>
      <c r="AW5" s="51">
        <v>1.2301</v>
      </c>
      <c r="AX5" s="51">
        <v>1.2402</v>
      </c>
      <c r="AY5" s="51">
        <v>1.2504</v>
      </c>
    </row>
    <row r="6" spans="1:51" x14ac:dyDescent="0.25">
      <c r="A6" s="47">
        <v>21</v>
      </c>
      <c r="B6" s="3"/>
      <c r="C6" s="51">
        <v>1.6556</v>
      </c>
      <c r="D6" s="51">
        <v>1.4041999999999999</v>
      </c>
      <c r="E6" s="51">
        <v>1.2810999999999999</v>
      </c>
      <c r="F6" s="51">
        <v>1.1988000000000001</v>
      </c>
      <c r="G6" s="51">
        <v>1.1386000000000001</v>
      </c>
      <c r="H6" s="51">
        <v>1.0981000000000001</v>
      </c>
      <c r="I6" s="51">
        <v>1.0703</v>
      </c>
      <c r="J6" s="51">
        <v>1.0512999999999999</v>
      </c>
      <c r="K6" s="51">
        <v>1.3239000000000001</v>
      </c>
      <c r="L6" s="51">
        <v>1.2910999999999999</v>
      </c>
      <c r="M6" s="51">
        <v>1.2656000000000001</v>
      </c>
      <c r="N6" s="51">
        <v>1.2455000000000001</v>
      </c>
      <c r="O6" s="51">
        <v>1.2297</v>
      </c>
      <c r="P6" s="51">
        <v>1.2172000000000001</v>
      </c>
      <c r="Q6" s="51">
        <v>1.2074</v>
      </c>
      <c r="R6" s="51">
        <v>1.1997</v>
      </c>
      <c r="S6" s="51">
        <v>1.1937</v>
      </c>
      <c r="T6" s="51">
        <v>1.1891</v>
      </c>
      <c r="U6" s="51">
        <v>1.1856</v>
      </c>
      <c r="V6" s="51">
        <v>1.1829000000000001</v>
      </c>
      <c r="W6" s="51">
        <v>1.181</v>
      </c>
      <c r="X6" s="51">
        <v>1.1798</v>
      </c>
      <c r="Y6" s="51">
        <v>1.1794</v>
      </c>
      <c r="Z6" s="51">
        <v>1.1797</v>
      </c>
      <c r="AA6" s="51">
        <v>1.1807000000000001</v>
      </c>
      <c r="AB6" s="51">
        <v>1.1825000000000001</v>
      </c>
      <c r="AC6" s="51">
        <v>1.1849000000000001</v>
      </c>
      <c r="AD6" s="51">
        <v>1.1881999999999999</v>
      </c>
      <c r="AE6" s="51">
        <v>1.1922999999999999</v>
      </c>
      <c r="AF6" s="51">
        <v>1.1417999999999999</v>
      </c>
      <c r="AG6" s="51">
        <v>1.1475</v>
      </c>
      <c r="AH6" s="51">
        <v>1.1539999999999999</v>
      </c>
      <c r="AI6" s="51">
        <v>1.1613</v>
      </c>
      <c r="AJ6" s="51">
        <v>1.1691</v>
      </c>
      <c r="AK6" s="51">
        <v>1.1774</v>
      </c>
      <c r="AL6" s="51">
        <v>1.1860999999999999</v>
      </c>
      <c r="AM6" s="51">
        <v>1.1954</v>
      </c>
      <c r="AN6" s="51">
        <v>1.2048000000000001</v>
      </c>
      <c r="AO6" s="51">
        <v>1.1812</v>
      </c>
      <c r="AP6" s="51">
        <v>1.1910000000000001</v>
      </c>
      <c r="AQ6" s="51">
        <v>1.2010000000000001</v>
      </c>
      <c r="AR6" s="51">
        <v>1.2111000000000001</v>
      </c>
      <c r="AS6" s="51">
        <v>1.2215</v>
      </c>
      <c r="AT6" s="51">
        <v>1.232</v>
      </c>
      <c r="AU6" s="51">
        <v>1.2425999999999999</v>
      </c>
      <c r="AV6" s="51">
        <v>1.2534000000000001</v>
      </c>
      <c r="AW6" s="51">
        <v>1.2643</v>
      </c>
      <c r="AX6" s="51">
        <v>1.2754000000000001</v>
      </c>
      <c r="AY6" s="51">
        <v>1.2867999999999999</v>
      </c>
    </row>
    <row r="7" spans="1:51" x14ac:dyDescent="0.25">
      <c r="A7" s="47">
        <v>22</v>
      </c>
      <c r="B7" s="3"/>
      <c r="C7" s="51">
        <v>1.6561999999999999</v>
      </c>
      <c r="D7" s="51">
        <v>1.4041999999999999</v>
      </c>
      <c r="E7" s="51">
        <v>1.2808999999999999</v>
      </c>
      <c r="F7" s="51">
        <v>1.1987000000000001</v>
      </c>
      <c r="G7" s="51">
        <v>1.1386000000000001</v>
      </c>
      <c r="H7" s="51">
        <v>1.0984</v>
      </c>
      <c r="I7" s="51">
        <v>1.0710999999999999</v>
      </c>
      <c r="J7" s="51">
        <v>1.0525</v>
      </c>
      <c r="K7" s="51">
        <v>1.3257000000000001</v>
      </c>
      <c r="L7" s="51">
        <v>1.2935000000000001</v>
      </c>
      <c r="M7" s="51">
        <v>1.2685</v>
      </c>
      <c r="N7" s="51">
        <v>1.2490000000000001</v>
      </c>
      <c r="O7" s="51">
        <v>1.2337</v>
      </c>
      <c r="P7" s="51">
        <v>1.2218</v>
      </c>
      <c r="Q7" s="51">
        <v>1.2124999999999999</v>
      </c>
      <c r="R7" s="51">
        <v>1.2052</v>
      </c>
      <c r="S7" s="51">
        <v>1.1997</v>
      </c>
      <c r="T7" s="51">
        <v>1.1954</v>
      </c>
      <c r="U7" s="51">
        <v>1.1921999999999999</v>
      </c>
      <c r="V7" s="51">
        <v>1.1899</v>
      </c>
      <c r="W7" s="51">
        <v>1.1884999999999999</v>
      </c>
      <c r="X7" s="51">
        <v>1.1879999999999999</v>
      </c>
      <c r="Y7" s="51">
        <v>1.1881999999999999</v>
      </c>
      <c r="Z7" s="51">
        <v>1.1894</v>
      </c>
      <c r="AA7" s="51">
        <v>1.1913</v>
      </c>
      <c r="AB7" s="51">
        <v>1.1941999999999999</v>
      </c>
      <c r="AC7" s="51">
        <v>1.1979</v>
      </c>
      <c r="AD7" s="51">
        <v>1.2024999999999999</v>
      </c>
      <c r="AE7" s="51">
        <v>1.2079</v>
      </c>
      <c r="AF7" s="51">
        <v>1.1587000000000001</v>
      </c>
      <c r="AG7" s="51">
        <v>1.1659999999999999</v>
      </c>
      <c r="AH7" s="51">
        <v>1.1739999999999999</v>
      </c>
      <c r="AI7" s="51">
        <v>1.1827000000000001</v>
      </c>
      <c r="AJ7" s="51">
        <v>1.1919</v>
      </c>
      <c r="AK7" s="51">
        <v>1.2017</v>
      </c>
      <c r="AL7" s="51">
        <v>1.2118</v>
      </c>
      <c r="AM7" s="51">
        <v>1.2221</v>
      </c>
      <c r="AN7" s="51">
        <v>1.2329000000000001</v>
      </c>
      <c r="AO7" s="51">
        <v>1.2101</v>
      </c>
      <c r="AP7" s="51">
        <v>1.2212000000000001</v>
      </c>
      <c r="AQ7" s="51">
        <v>1.2323999999999999</v>
      </c>
      <c r="AR7" s="51">
        <v>1.2437</v>
      </c>
      <c r="AS7" s="51">
        <v>1.2551000000000001</v>
      </c>
      <c r="AT7" s="51">
        <v>1.2665999999999999</v>
      </c>
      <c r="AU7" s="51">
        <v>1.2784</v>
      </c>
      <c r="AV7" s="51">
        <v>1.2904</v>
      </c>
      <c r="AW7" s="51">
        <v>1.3028</v>
      </c>
      <c r="AX7" s="51">
        <v>1.3152999999999999</v>
      </c>
      <c r="AY7" s="51">
        <v>1.3280000000000001</v>
      </c>
    </row>
    <row r="8" spans="1:51" x14ac:dyDescent="0.25">
      <c r="A8" s="47">
        <v>23</v>
      </c>
      <c r="B8" s="3"/>
      <c r="C8" s="51">
        <v>1.6553</v>
      </c>
      <c r="D8" s="51">
        <v>1.4034</v>
      </c>
      <c r="E8" s="51">
        <v>1.2802</v>
      </c>
      <c r="F8" s="51">
        <v>1.1982999999999999</v>
      </c>
      <c r="G8" s="51">
        <v>1.1386000000000001</v>
      </c>
      <c r="H8" s="51">
        <v>1.099</v>
      </c>
      <c r="I8" s="51">
        <v>1.0722</v>
      </c>
      <c r="J8" s="51">
        <v>1.0543</v>
      </c>
      <c r="K8" s="51">
        <v>1.3282</v>
      </c>
      <c r="L8" s="51">
        <v>1.2967</v>
      </c>
      <c r="M8" s="51">
        <v>1.2723</v>
      </c>
      <c r="N8" s="51">
        <v>1.2535000000000001</v>
      </c>
      <c r="O8" s="51">
        <v>1.2387999999999999</v>
      </c>
      <c r="P8" s="51">
        <v>1.2275</v>
      </c>
      <c r="Q8" s="51">
        <v>1.2186999999999999</v>
      </c>
      <c r="R8" s="51">
        <v>1.212</v>
      </c>
      <c r="S8" s="51">
        <v>1.2069000000000001</v>
      </c>
      <c r="T8" s="51">
        <v>1.2030000000000001</v>
      </c>
      <c r="U8" s="51">
        <v>1.2001999999999999</v>
      </c>
      <c r="V8" s="51">
        <v>1.1984999999999999</v>
      </c>
      <c r="W8" s="51">
        <v>1.1978</v>
      </c>
      <c r="X8" s="51">
        <v>1.198</v>
      </c>
      <c r="Y8" s="51">
        <v>1.1992</v>
      </c>
      <c r="Z8" s="51">
        <v>1.2015</v>
      </c>
      <c r="AA8" s="51">
        <v>1.2045999999999999</v>
      </c>
      <c r="AB8" s="51">
        <v>1.2088000000000001</v>
      </c>
      <c r="AC8" s="51">
        <v>1.214</v>
      </c>
      <c r="AD8" s="51">
        <v>1.2201</v>
      </c>
      <c r="AE8" s="51">
        <v>1.2271000000000001</v>
      </c>
      <c r="AF8" s="51">
        <v>1.1794</v>
      </c>
      <c r="AG8" s="51">
        <v>1.1881999999999999</v>
      </c>
      <c r="AH8" s="51">
        <v>1.1979</v>
      </c>
      <c r="AI8" s="51">
        <v>1.2081999999999999</v>
      </c>
      <c r="AJ8" s="51">
        <v>1.2188000000000001</v>
      </c>
      <c r="AK8" s="51">
        <v>1.23</v>
      </c>
      <c r="AL8" s="51">
        <v>1.2415</v>
      </c>
      <c r="AM8" s="51">
        <v>1.2532000000000001</v>
      </c>
      <c r="AN8" s="51">
        <v>1.2648999999999999</v>
      </c>
      <c r="AO8" s="51">
        <v>1.2435</v>
      </c>
      <c r="AP8" s="51">
        <v>1.2556</v>
      </c>
      <c r="AQ8" s="51">
        <v>1.2678</v>
      </c>
      <c r="AR8" s="51">
        <v>1.2804</v>
      </c>
      <c r="AS8" s="51">
        <v>1.2930999999999999</v>
      </c>
      <c r="AT8" s="51">
        <v>1.3062</v>
      </c>
      <c r="AU8" s="51">
        <v>1.3192999999999999</v>
      </c>
      <c r="AV8" s="51">
        <v>1.3327</v>
      </c>
      <c r="AW8" s="51">
        <v>1.3463000000000001</v>
      </c>
      <c r="AX8" s="51">
        <v>1.3601000000000001</v>
      </c>
      <c r="AY8" s="51">
        <v>1.3742000000000001</v>
      </c>
    </row>
    <row r="9" spans="1:51" x14ac:dyDescent="0.25">
      <c r="A9" s="47">
        <v>24</v>
      </c>
      <c r="B9" s="3"/>
      <c r="C9" s="51">
        <v>1.6541999999999999</v>
      </c>
      <c r="D9" s="51">
        <v>1.4025000000000001</v>
      </c>
      <c r="E9" s="51">
        <v>1.2798</v>
      </c>
      <c r="F9" s="51">
        <v>1.1983999999999999</v>
      </c>
      <c r="G9" s="51">
        <v>1.1394</v>
      </c>
      <c r="H9" s="51">
        <v>1.1005</v>
      </c>
      <c r="I9" s="51">
        <v>1.0745</v>
      </c>
      <c r="J9" s="51">
        <v>1.0573999999999999</v>
      </c>
      <c r="K9" s="51">
        <v>1.3321000000000001</v>
      </c>
      <c r="L9" s="51">
        <v>1.3012999999999999</v>
      </c>
      <c r="M9" s="51">
        <v>1.2777000000000001</v>
      </c>
      <c r="N9" s="51">
        <v>1.2596000000000001</v>
      </c>
      <c r="O9" s="51">
        <v>1.2456</v>
      </c>
      <c r="P9" s="51">
        <v>1.2349000000000001</v>
      </c>
      <c r="Q9" s="51">
        <v>1.2266999999999999</v>
      </c>
      <c r="R9" s="51">
        <v>1.2204999999999999</v>
      </c>
      <c r="S9" s="51">
        <v>1.2158</v>
      </c>
      <c r="T9" s="51">
        <v>1.2124999999999999</v>
      </c>
      <c r="U9" s="51">
        <v>1.2102999999999999</v>
      </c>
      <c r="V9" s="51">
        <v>1.2094</v>
      </c>
      <c r="W9" s="51">
        <v>1.2096</v>
      </c>
      <c r="X9" s="51">
        <v>1.2109000000000001</v>
      </c>
      <c r="Y9" s="51">
        <v>1.2133</v>
      </c>
      <c r="Z9" s="51">
        <v>1.2169000000000001</v>
      </c>
      <c r="AA9" s="51">
        <v>1.2215</v>
      </c>
      <c r="AB9" s="51">
        <v>1.2273000000000001</v>
      </c>
      <c r="AC9" s="51">
        <v>1.2341</v>
      </c>
      <c r="AD9" s="51">
        <v>1.242</v>
      </c>
      <c r="AE9" s="51">
        <v>1.2506999999999999</v>
      </c>
      <c r="AF9" s="51">
        <v>1.2044999999999999</v>
      </c>
      <c r="AG9" s="51">
        <v>1.2152000000000001</v>
      </c>
      <c r="AH9" s="51">
        <v>1.2262999999999999</v>
      </c>
      <c r="AI9" s="51">
        <v>1.2383</v>
      </c>
      <c r="AJ9" s="51">
        <v>1.2504999999999999</v>
      </c>
      <c r="AK9" s="51">
        <v>1.2629999999999999</v>
      </c>
      <c r="AL9" s="51">
        <v>1.2758</v>
      </c>
      <c r="AM9" s="51">
        <v>1.2888999999999999</v>
      </c>
      <c r="AN9" s="51">
        <v>1.3022</v>
      </c>
      <c r="AO9" s="51">
        <v>1.2813000000000001</v>
      </c>
      <c r="AP9" s="51">
        <v>1.2948999999999999</v>
      </c>
      <c r="AQ9" s="51">
        <v>1.3087</v>
      </c>
      <c r="AR9" s="51">
        <v>1.3226</v>
      </c>
      <c r="AS9" s="51">
        <v>1.3367</v>
      </c>
      <c r="AT9" s="51">
        <v>1.3511</v>
      </c>
      <c r="AU9" s="51">
        <v>1.3655999999999999</v>
      </c>
      <c r="AV9" s="51">
        <v>1.3804000000000001</v>
      </c>
      <c r="AW9" s="51">
        <v>1.3955</v>
      </c>
      <c r="AX9" s="51">
        <v>1.411</v>
      </c>
      <c r="AY9" s="51">
        <v>1.4268000000000001</v>
      </c>
    </row>
    <row r="10" spans="1:51" x14ac:dyDescent="0.25">
      <c r="A10" s="47">
        <v>25</v>
      </c>
      <c r="B10" s="3"/>
      <c r="C10" s="51">
        <v>1.6536999999999999</v>
      </c>
      <c r="D10" s="51">
        <v>1.4025000000000001</v>
      </c>
      <c r="E10" s="51">
        <v>1.2805</v>
      </c>
      <c r="F10" s="51">
        <v>1.1999</v>
      </c>
      <c r="G10" s="51">
        <v>1.1416999999999999</v>
      </c>
      <c r="H10" s="51">
        <v>1.1036999999999999</v>
      </c>
      <c r="I10" s="51">
        <v>1.0787</v>
      </c>
      <c r="J10" s="51">
        <v>1.0625</v>
      </c>
      <c r="K10" s="51">
        <v>1.3381000000000001</v>
      </c>
      <c r="L10" s="51">
        <v>1.3081</v>
      </c>
      <c r="M10" s="51">
        <v>1.2854000000000001</v>
      </c>
      <c r="N10" s="51">
        <v>1.268</v>
      </c>
      <c r="O10" s="51">
        <v>1.2547999999999999</v>
      </c>
      <c r="P10" s="51">
        <v>1.2446999999999999</v>
      </c>
      <c r="Q10" s="51">
        <v>1.2371000000000001</v>
      </c>
      <c r="R10" s="51">
        <v>1.2314000000000001</v>
      </c>
      <c r="S10" s="51">
        <v>1.2272000000000001</v>
      </c>
      <c r="T10" s="51">
        <v>1.2245999999999999</v>
      </c>
      <c r="U10" s="51">
        <v>1.2233000000000001</v>
      </c>
      <c r="V10" s="51">
        <v>1.2234</v>
      </c>
      <c r="W10" s="51">
        <v>1.2248000000000001</v>
      </c>
      <c r="X10" s="51">
        <v>1.2274</v>
      </c>
      <c r="Y10" s="51">
        <v>1.2313000000000001</v>
      </c>
      <c r="Z10" s="51">
        <v>1.2364999999999999</v>
      </c>
      <c r="AA10" s="51">
        <v>1.2428999999999999</v>
      </c>
      <c r="AB10" s="51">
        <v>1.2504999999999999</v>
      </c>
      <c r="AC10" s="51">
        <v>1.2591000000000001</v>
      </c>
      <c r="AD10" s="51">
        <v>1.2689999999999999</v>
      </c>
      <c r="AE10" s="51">
        <v>1.2796000000000001</v>
      </c>
      <c r="AF10" s="51">
        <v>1.2347999999999999</v>
      </c>
      <c r="AG10" s="51">
        <v>1.2472000000000001</v>
      </c>
      <c r="AH10" s="51">
        <v>1.2602</v>
      </c>
      <c r="AI10" s="51">
        <v>1.2734000000000001</v>
      </c>
      <c r="AJ10" s="51">
        <v>1.2873000000000001</v>
      </c>
      <c r="AK10" s="51">
        <v>1.3015000000000001</v>
      </c>
      <c r="AL10" s="51">
        <v>1.3158000000000001</v>
      </c>
      <c r="AM10" s="51">
        <v>1.3302</v>
      </c>
      <c r="AN10" s="51">
        <v>1.3447</v>
      </c>
      <c r="AO10" s="51">
        <v>1.3250999999999999</v>
      </c>
      <c r="AP10" s="51">
        <v>1.34</v>
      </c>
      <c r="AQ10" s="51">
        <v>1.3552</v>
      </c>
      <c r="AR10" s="51">
        <v>1.3704000000000001</v>
      </c>
      <c r="AS10" s="51">
        <v>1.3861000000000001</v>
      </c>
      <c r="AT10" s="51">
        <v>1.4019999999999999</v>
      </c>
      <c r="AU10" s="51">
        <v>1.4184000000000001</v>
      </c>
      <c r="AV10" s="51">
        <v>1.4350000000000001</v>
      </c>
      <c r="AW10" s="51">
        <v>1.4519</v>
      </c>
      <c r="AX10" s="51">
        <v>1.4691000000000001</v>
      </c>
      <c r="AY10" s="51">
        <v>1.4864999999999999</v>
      </c>
    </row>
    <row r="11" spans="1:51" x14ac:dyDescent="0.25">
      <c r="A11" s="47">
        <v>26</v>
      </c>
      <c r="B11" s="3"/>
      <c r="C11" s="51">
        <v>1.6543000000000001</v>
      </c>
      <c r="D11" s="51">
        <v>1.4038999999999999</v>
      </c>
      <c r="E11" s="51">
        <v>1.2827999999999999</v>
      </c>
      <c r="F11" s="51">
        <v>1.2032</v>
      </c>
      <c r="G11" s="51">
        <v>1.1459999999999999</v>
      </c>
      <c r="H11" s="51">
        <v>1.1091</v>
      </c>
      <c r="I11" s="51">
        <v>1.0851</v>
      </c>
      <c r="J11" s="51">
        <v>1.0699000000000001</v>
      </c>
      <c r="K11" s="51">
        <v>1.3465</v>
      </c>
      <c r="L11" s="51">
        <v>1.3174999999999999</v>
      </c>
      <c r="M11" s="51">
        <v>1.2956000000000001</v>
      </c>
      <c r="N11" s="51">
        <v>1.2790999999999999</v>
      </c>
      <c r="O11" s="51">
        <v>1.2665999999999999</v>
      </c>
      <c r="P11" s="51">
        <v>1.2572000000000001</v>
      </c>
      <c r="Q11" s="51">
        <v>1.2501</v>
      </c>
      <c r="R11" s="51">
        <v>1.2451000000000001</v>
      </c>
      <c r="S11" s="51">
        <v>1.2417</v>
      </c>
      <c r="T11" s="51">
        <v>1.24</v>
      </c>
      <c r="U11" s="51">
        <v>1.2399</v>
      </c>
      <c r="V11" s="51">
        <v>1.2412000000000001</v>
      </c>
      <c r="W11" s="51">
        <v>1.2441</v>
      </c>
      <c r="X11" s="51">
        <v>1.2483</v>
      </c>
      <c r="Y11" s="51">
        <v>1.254</v>
      </c>
      <c r="Z11" s="51">
        <v>1.2611000000000001</v>
      </c>
      <c r="AA11" s="51">
        <v>1.2694000000000001</v>
      </c>
      <c r="AB11" s="51">
        <v>1.2790999999999999</v>
      </c>
      <c r="AC11" s="51">
        <v>1.2897000000000001</v>
      </c>
      <c r="AD11" s="51">
        <v>1.3016000000000001</v>
      </c>
      <c r="AE11" s="51">
        <v>1.3143</v>
      </c>
      <c r="AF11" s="51">
        <v>1.2706999999999999</v>
      </c>
      <c r="AG11" s="51">
        <v>1.2847999999999999</v>
      </c>
      <c r="AH11" s="51">
        <v>1.2997000000000001</v>
      </c>
      <c r="AI11" s="51">
        <v>1.3148</v>
      </c>
      <c r="AJ11" s="51">
        <v>1.3301000000000001</v>
      </c>
      <c r="AK11" s="51">
        <v>1.3455999999999999</v>
      </c>
      <c r="AL11" s="51">
        <v>1.3613</v>
      </c>
      <c r="AM11" s="51">
        <v>1.3774999999999999</v>
      </c>
      <c r="AN11" s="51">
        <v>1.3935999999999999</v>
      </c>
      <c r="AO11" s="51">
        <v>1.3746</v>
      </c>
      <c r="AP11" s="51">
        <v>1.3911</v>
      </c>
      <c r="AQ11" s="51">
        <v>1.4079999999999999</v>
      </c>
      <c r="AR11" s="51">
        <v>1.4251</v>
      </c>
      <c r="AS11" s="51">
        <v>1.4427000000000001</v>
      </c>
      <c r="AT11" s="51">
        <v>1.4603999999999999</v>
      </c>
      <c r="AU11" s="51">
        <v>1.4784999999999999</v>
      </c>
      <c r="AV11" s="51">
        <v>1.4968999999999999</v>
      </c>
      <c r="AW11" s="51">
        <v>1.5155000000000001</v>
      </c>
      <c r="AX11" s="51">
        <v>1.5345</v>
      </c>
      <c r="AY11" s="51">
        <v>1.5537000000000001</v>
      </c>
    </row>
    <row r="12" spans="1:51" x14ac:dyDescent="0.25">
      <c r="A12" s="47">
        <v>27</v>
      </c>
      <c r="B12" s="3"/>
      <c r="C12" s="51">
        <v>1.6566000000000001</v>
      </c>
      <c r="D12" s="51">
        <v>1.4073</v>
      </c>
      <c r="E12" s="51">
        <v>1.2874000000000001</v>
      </c>
      <c r="F12" s="51">
        <v>1.2088000000000001</v>
      </c>
      <c r="G12" s="51">
        <v>1.1529</v>
      </c>
      <c r="H12" s="51">
        <v>1.1171</v>
      </c>
      <c r="I12" s="51">
        <v>1.0942000000000001</v>
      </c>
      <c r="J12" s="51">
        <v>1.0802</v>
      </c>
      <c r="K12" s="51">
        <v>1.3579000000000001</v>
      </c>
      <c r="L12" s="51">
        <v>1.3299000000000001</v>
      </c>
      <c r="M12" s="51">
        <v>1.3089</v>
      </c>
      <c r="N12" s="51">
        <v>1.2931999999999999</v>
      </c>
      <c r="O12" s="51">
        <v>1.2815000000000001</v>
      </c>
      <c r="P12" s="51">
        <v>1.2726999999999999</v>
      </c>
      <c r="Q12" s="51">
        <v>1.2664</v>
      </c>
      <c r="R12" s="51">
        <v>1.2622</v>
      </c>
      <c r="S12" s="51">
        <v>1.2598</v>
      </c>
      <c r="T12" s="51">
        <v>1.2594000000000001</v>
      </c>
      <c r="U12" s="51">
        <v>1.2606999999999999</v>
      </c>
      <c r="V12" s="51">
        <v>1.2636000000000001</v>
      </c>
      <c r="W12" s="51">
        <v>1.2682</v>
      </c>
      <c r="X12" s="51">
        <v>1.2744</v>
      </c>
      <c r="Y12" s="51">
        <v>1.2821</v>
      </c>
      <c r="Z12" s="51">
        <v>1.2914000000000001</v>
      </c>
      <c r="AA12" s="51">
        <v>1.3018000000000001</v>
      </c>
      <c r="AB12" s="51">
        <v>1.3137000000000001</v>
      </c>
      <c r="AC12" s="51">
        <v>1.3266</v>
      </c>
      <c r="AD12" s="51">
        <v>1.3404</v>
      </c>
      <c r="AE12" s="51">
        <v>1.3553999999999999</v>
      </c>
      <c r="AF12" s="51">
        <v>1.3129999999999999</v>
      </c>
      <c r="AG12" s="51">
        <v>1.329</v>
      </c>
      <c r="AH12" s="51">
        <v>1.3453999999999999</v>
      </c>
      <c r="AI12" s="51">
        <v>1.3620000000000001</v>
      </c>
      <c r="AJ12" s="51">
        <v>1.3791</v>
      </c>
      <c r="AK12" s="51">
        <v>1.3964000000000001</v>
      </c>
      <c r="AL12" s="51">
        <v>1.4137999999999999</v>
      </c>
      <c r="AM12" s="51">
        <v>1.4314</v>
      </c>
      <c r="AN12" s="51">
        <v>1.4491000000000001</v>
      </c>
      <c r="AO12" s="51">
        <v>1.4313</v>
      </c>
      <c r="AP12" s="51">
        <v>1.4497</v>
      </c>
      <c r="AQ12" s="51">
        <v>1.4682999999999999</v>
      </c>
      <c r="AR12" s="51">
        <v>1.4873000000000001</v>
      </c>
      <c r="AS12" s="51">
        <v>1.5066999999999999</v>
      </c>
      <c r="AT12" s="51">
        <v>1.5262</v>
      </c>
      <c r="AU12" s="51">
        <v>1.5463</v>
      </c>
      <c r="AV12" s="51">
        <v>1.5666</v>
      </c>
      <c r="AW12" s="51">
        <v>1.5871</v>
      </c>
      <c r="AX12" s="51">
        <v>1.6080000000000001</v>
      </c>
      <c r="AY12" s="51">
        <v>1.6291</v>
      </c>
    </row>
    <row r="13" spans="1:51" x14ac:dyDescent="0.25">
      <c r="A13" s="47">
        <v>28</v>
      </c>
      <c r="B13" s="3"/>
      <c r="C13" s="51">
        <v>1.6613</v>
      </c>
      <c r="D13" s="51">
        <v>1.4133</v>
      </c>
      <c r="E13" s="51">
        <v>1.2946</v>
      </c>
      <c r="F13" s="51">
        <v>1.2173</v>
      </c>
      <c r="G13" s="51">
        <v>1.1627000000000001</v>
      </c>
      <c r="H13" s="51">
        <v>1.1281000000000001</v>
      </c>
      <c r="I13" s="51">
        <v>1.1065</v>
      </c>
      <c r="J13" s="51">
        <v>1.0936999999999999</v>
      </c>
      <c r="K13" s="51">
        <v>1.3727</v>
      </c>
      <c r="L13" s="51">
        <v>1.3455999999999999</v>
      </c>
      <c r="M13" s="51">
        <v>1.3255999999999999</v>
      </c>
      <c r="N13" s="51">
        <v>1.3108</v>
      </c>
      <c r="O13" s="51">
        <v>1.2998000000000001</v>
      </c>
      <c r="P13" s="51">
        <v>1.2918000000000001</v>
      </c>
      <c r="Q13" s="51">
        <v>1.2864</v>
      </c>
      <c r="R13" s="51">
        <v>1.2833000000000001</v>
      </c>
      <c r="S13" s="51">
        <v>1.2823</v>
      </c>
      <c r="T13" s="51">
        <v>1.2834000000000001</v>
      </c>
      <c r="U13" s="51">
        <v>1.2864</v>
      </c>
      <c r="V13" s="51">
        <v>1.2912999999999999</v>
      </c>
      <c r="W13" s="51">
        <v>1.298</v>
      </c>
      <c r="X13" s="51">
        <v>1.3065</v>
      </c>
      <c r="Y13" s="51">
        <v>1.3164</v>
      </c>
      <c r="Z13" s="51">
        <v>1.3280000000000001</v>
      </c>
      <c r="AA13" s="51">
        <v>1.3408</v>
      </c>
      <c r="AB13" s="51">
        <v>1.3548</v>
      </c>
      <c r="AC13" s="51">
        <v>1.3702000000000001</v>
      </c>
      <c r="AD13" s="51">
        <v>1.3863000000000001</v>
      </c>
      <c r="AE13" s="51">
        <v>1.403</v>
      </c>
      <c r="AF13" s="51">
        <v>1.3616999999999999</v>
      </c>
      <c r="AG13" s="51">
        <v>1.3794999999999999</v>
      </c>
      <c r="AH13" s="51">
        <v>1.3977999999999999</v>
      </c>
      <c r="AI13" s="51">
        <v>1.4162999999999999</v>
      </c>
      <c r="AJ13" s="51">
        <v>1.4351</v>
      </c>
      <c r="AK13" s="51">
        <v>1.4539</v>
      </c>
      <c r="AL13" s="51">
        <v>1.4730000000000001</v>
      </c>
      <c r="AM13" s="51">
        <v>1.4922</v>
      </c>
      <c r="AN13" s="51">
        <v>1.5118</v>
      </c>
      <c r="AO13" s="51">
        <v>1.4955000000000001</v>
      </c>
      <c r="AP13" s="51">
        <v>1.5158</v>
      </c>
      <c r="AQ13" s="51">
        <v>1.5363</v>
      </c>
      <c r="AR13" s="51">
        <v>1.5572999999999999</v>
      </c>
      <c r="AS13" s="51">
        <v>1.5787</v>
      </c>
      <c r="AT13" s="51">
        <v>1.6003000000000001</v>
      </c>
      <c r="AU13" s="51">
        <v>1.6224000000000001</v>
      </c>
      <c r="AV13" s="51">
        <v>1.6448</v>
      </c>
      <c r="AW13" s="51">
        <v>1.6674</v>
      </c>
      <c r="AX13" s="51">
        <v>1.6902999999999999</v>
      </c>
      <c r="AY13" s="51">
        <v>1.7136</v>
      </c>
    </row>
    <row r="14" spans="1:51" x14ac:dyDescent="0.25">
      <c r="A14" s="47">
        <v>29</v>
      </c>
      <c r="B14" s="3"/>
      <c r="C14" s="51">
        <v>1.6689000000000001</v>
      </c>
      <c r="D14" s="51">
        <v>1.4220999999999999</v>
      </c>
      <c r="E14" s="51">
        <v>1.3048999999999999</v>
      </c>
      <c r="F14" s="51">
        <v>1.2290000000000001</v>
      </c>
      <c r="G14" s="51">
        <v>1.1757</v>
      </c>
      <c r="H14" s="51">
        <v>1.1425000000000001</v>
      </c>
      <c r="I14" s="51">
        <v>1.1223000000000001</v>
      </c>
      <c r="J14" s="51">
        <v>1.1108</v>
      </c>
      <c r="K14" s="51">
        <v>1.3911</v>
      </c>
      <c r="L14" s="51">
        <v>1.3651</v>
      </c>
      <c r="M14" s="51">
        <v>1.3461000000000001</v>
      </c>
      <c r="N14" s="51">
        <v>1.3321000000000001</v>
      </c>
      <c r="O14" s="51">
        <v>1.3220000000000001</v>
      </c>
      <c r="P14" s="51">
        <v>1.3149</v>
      </c>
      <c r="Q14" s="51">
        <v>1.3107</v>
      </c>
      <c r="R14" s="51">
        <v>1.3089999999999999</v>
      </c>
      <c r="S14" s="51">
        <v>1.3097000000000001</v>
      </c>
      <c r="T14" s="51">
        <v>1.3127</v>
      </c>
      <c r="U14" s="51">
        <v>1.3178000000000001</v>
      </c>
      <c r="V14" s="51">
        <v>1.3249</v>
      </c>
      <c r="W14" s="51">
        <v>1.3341000000000001</v>
      </c>
      <c r="X14" s="51">
        <v>1.3449</v>
      </c>
      <c r="Y14" s="51">
        <v>1.3574999999999999</v>
      </c>
      <c r="Z14" s="51">
        <v>1.3713</v>
      </c>
      <c r="AA14" s="51">
        <v>1.3869</v>
      </c>
      <c r="AB14" s="51">
        <v>1.4035</v>
      </c>
      <c r="AC14" s="51">
        <v>1.4208000000000001</v>
      </c>
      <c r="AD14" s="51">
        <v>1.4392</v>
      </c>
      <c r="AE14" s="51">
        <v>1.4582999999999999</v>
      </c>
      <c r="AF14" s="51">
        <v>1.4176</v>
      </c>
      <c r="AG14" s="51">
        <v>1.4374</v>
      </c>
      <c r="AH14" s="51">
        <v>1.4575</v>
      </c>
      <c r="AI14" s="51">
        <v>1.4777</v>
      </c>
      <c r="AJ14" s="51">
        <v>1.4981</v>
      </c>
      <c r="AK14" s="51">
        <v>1.5186999999999999</v>
      </c>
      <c r="AL14" s="51">
        <v>1.5399</v>
      </c>
      <c r="AM14" s="51">
        <v>1.5612999999999999</v>
      </c>
      <c r="AN14" s="51">
        <v>1.5831999999999999</v>
      </c>
      <c r="AO14" s="51">
        <v>1.5676000000000001</v>
      </c>
      <c r="AP14" s="51">
        <v>1.59</v>
      </c>
      <c r="AQ14" s="51">
        <v>1.6127</v>
      </c>
      <c r="AR14" s="51">
        <v>1.6357999999999999</v>
      </c>
      <c r="AS14" s="51">
        <v>1.6594</v>
      </c>
      <c r="AT14" s="51">
        <v>1.6834</v>
      </c>
      <c r="AU14" s="51">
        <v>1.7078</v>
      </c>
      <c r="AV14" s="51">
        <v>1.7326999999999999</v>
      </c>
      <c r="AW14" s="51">
        <v>1.7577</v>
      </c>
      <c r="AX14" s="51">
        <v>1.7827999999999999</v>
      </c>
      <c r="AY14" s="51">
        <v>1.8081</v>
      </c>
    </row>
    <row r="15" spans="1:51" x14ac:dyDescent="0.25">
      <c r="A15" s="47">
        <v>30</v>
      </c>
      <c r="B15" s="3"/>
      <c r="C15" s="51">
        <v>1.6795</v>
      </c>
      <c r="D15" s="51">
        <v>1.4343999999999999</v>
      </c>
      <c r="E15" s="51">
        <v>1.3186</v>
      </c>
      <c r="F15" s="51">
        <v>1.2442</v>
      </c>
      <c r="G15" s="51">
        <v>1.1922999999999999</v>
      </c>
      <c r="H15" s="51">
        <v>1.1606000000000001</v>
      </c>
      <c r="I15" s="51">
        <v>1.1417999999999999</v>
      </c>
      <c r="J15" s="51">
        <v>1.1317999999999999</v>
      </c>
      <c r="K15" s="51">
        <v>1.4135</v>
      </c>
      <c r="L15" s="51">
        <v>1.3886000000000001</v>
      </c>
      <c r="M15" s="51">
        <v>1.3705000000000001</v>
      </c>
      <c r="N15" s="51">
        <v>1.3574999999999999</v>
      </c>
      <c r="O15" s="51">
        <v>1.3484</v>
      </c>
      <c r="P15" s="51">
        <v>1.3426</v>
      </c>
      <c r="Q15" s="51">
        <v>1.3399000000000001</v>
      </c>
      <c r="R15" s="51">
        <v>1.3401000000000001</v>
      </c>
      <c r="S15" s="51">
        <v>1.3427</v>
      </c>
      <c r="T15" s="51">
        <v>1.3479000000000001</v>
      </c>
      <c r="U15" s="51">
        <v>1.3555999999999999</v>
      </c>
      <c r="V15" s="51">
        <v>1.3652</v>
      </c>
      <c r="W15" s="51">
        <v>1.3771</v>
      </c>
      <c r="X15" s="51">
        <v>1.3905000000000001</v>
      </c>
      <c r="Y15" s="51">
        <v>1.4057999999999999</v>
      </c>
      <c r="Z15" s="51">
        <v>1.4226000000000001</v>
      </c>
      <c r="AA15" s="51">
        <v>1.4402999999999999</v>
      </c>
      <c r="AB15" s="51">
        <v>1.4594</v>
      </c>
      <c r="AC15" s="51">
        <v>1.4794</v>
      </c>
      <c r="AD15" s="51">
        <v>1.4999</v>
      </c>
      <c r="AE15" s="51">
        <v>1.5208999999999999</v>
      </c>
      <c r="AF15" s="51">
        <v>1.4809000000000001</v>
      </c>
      <c r="AG15" s="51">
        <v>1.5025999999999999</v>
      </c>
      <c r="AH15" s="51">
        <v>1.5245</v>
      </c>
      <c r="AI15" s="51">
        <v>1.5467</v>
      </c>
      <c r="AJ15" s="51">
        <v>1.5693999999999999</v>
      </c>
      <c r="AK15" s="51">
        <v>1.5922000000000001</v>
      </c>
      <c r="AL15" s="51">
        <v>1.6154999999999999</v>
      </c>
      <c r="AM15" s="51">
        <v>1.6391</v>
      </c>
      <c r="AN15" s="51">
        <v>1.6631</v>
      </c>
      <c r="AO15" s="51">
        <v>1.6484000000000001</v>
      </c>
      <c r="AP15" s="51">
        <v>1.6731</v>
      </c>
      <c r="AQ15" s="51">
        <v>1.6983999999999999</v>
      </c>
      <c r="AR15" s="51">
        <v>1.724</v>
      </c>
      <c r="AS15" s="51">
        <v>1.7503</v>
      </c>
      <c r="AT15" s="51">
        <v>1.7768999999999999</v>
      </c>
      <c r="AU15" s="51">
        <v>1.8037000000000001</v>
      </c>
      <c r="AV15" s="51">
        <v>1.8308</v>
      </c>
      <c r="AW15" s="51">
        <v>1.8582000000000001</v>
      </c>
      <c r="AX15" s="51">
        <v>1.8855999999999999</v>
      </c>
      <c r="AY15" s="51">
        <v>1.9128000000000001</v>
      </c>
    </row>
    <row r="16" spans="1:51" x14ac:dyDescent="0.25">
      <c r="A16" s="47">
        <v>31</v>
      </c>
      <c r="B16" s="3"/>
      <c r="C16" s="51">
        <v>1.6936</v>
      </c>
      <c r="D16" s="51">
        <v>1.45</v>
      </c>
      <c r="E16" s="51">
        <v>1.3358000000000001</v>
      </c>
      <c r="F16" s="51">
        <v>1.2629999999999999</v>
      </c>
      <c r="G16" s="51">
        <v>1.2126999999999999</v>
      </c>
      <c r="H16" s="51">
        <v>1.1825000000000001</v>
      </c>
      <c r="I16" s="51">
        <v>1.1653</v>
      </c>
      <c r="J16" s="51">
        <v>1.1568000000000001</v>
      </c>
      <c r="K16" s="51">
        <v>1.4400999999999999</v>
      </c>
      <c r="L16" s="51">
        <v>1.4162999999999999</v>
      </c>
      <c r="M16" s="51">
        <v>1.3993</v>
      </c>
      <c r="N16" s="51">
        <v>1.3874</v>
      </c>
      <c r="O16" s="51">
        <v>1.3794999999999999</v>
      </c>
      <c r="P16" s="51">
        <v>1.3754</v>
      </c>
      <c r="Q16" s="51">
        <v>1.3746</v>
      </c>
      <c r="R16" s="51">
        <v>1.3769</v>
      </c>
      <c r="S16" s="51">
        <v>1.3821000000000001</v>
      </c>
      <c r="T16" s="51">
        <v>1.39</v>
      </c>
      <c r="U16" s="51">
        <v>1.4003000000000001</v>
      </c>
      <c r="V16" s="51">
        <v>1.4129</v>
      </c>
      <c r="W16" s="51">
        <v>1.4275</v>
      </c>
      <c r="X16" s="51">
        <v>1.4440999999999999</v>
      </c>
      <c r="Y16" s="51">
        <v>1.4619</v>
      </c>
      <c r="Z16" s="51">
        <v>1.4813000000000001</v>
      </c>
      <c r="AA16" s="51">
        <v>1.502</v>
      </c>
      <c r="AB16" s="51">
        <v>1.5236000000000001</v>
      </c>
      <c r="AC16" s="51">
        <v>1.5457000000000001</v>
      </c>
      <c r="AD16" s="51">
        <v>1.5684</v>
      </c>
      <c r="AE16" s="51">
        <v>1.5919000000000001</v>
      </c>
      <c r="AF16" s="51">
        <v>1.5519000000000001</v>
      </c>
      <c r="AG16" s="51">
        <v>1.5759000000000001</v>
      </c>
      <c r="AH16" s="51">
        <v>1.6001000000000001</v>
      </c>
      <c r="AI16" s="51">
        <v>1.6246</v>
      </c>
      <c r="AJ16" s="51">
        <v>1.6494</v>
      </c>
      <c r="AK16" s="51">
        <v>1.6744000000000001</v>
      </c>
      <c r="AL16" s="51">
        <v>1.7</v>
      </c>
      <c r="AM16" s="51">
        <v>1.7259</v>
      </c>
      <c r="AN16" s="51">
        <v>1.7524</v>
      </c>
      <c r="AO16" s="51">
        <v>1.7391000000000001</v>
      </c>
      <c r="AP16" s="51">
        <v>1.7665999999999999</v>
      </c>
      <c r="AQ16" s="51">
        <v>1.7945</v>
      </c>
      <c r="AR16" s="51">
        <v>1.8228</v>
      </c>
      <c r="AS16" s="51">
        <v>1.8514999999999999</v>
      </c>
      <c r="AT16" s="51">
        <v>1.8807</v>
      </c>
      <c r="AU16" s="51">
        <v>1.9101999999999999</v>
      </c>
      <c r="AV16" s="51">
        <v>1.9396</v>
      </c>
      <c r="AW16" s="51">
        <v>1.9693000000000001</v>
      </c>
      <c r="AX16" s="51">
        <v>1.9991000000000001</v>
      </c>
      <c r="AY16" s="51">
        <v>0</v>
      </c>
    </row>
    <row r="17" spans="1:51" x14ac:dyDescent="0.25">
      <c r="A17" s="47">
        <v>32</v>
      </c>
      <c r="B17" s="3"/>
      <c r="C17" s="51">
        <v>1.7114</v>
      </c>
      <c r="D17" s="51">
        <v>1.4694</v>
      </c>
      <c r="E17" s="51">
        <v>1.3569</v>
      </c>
      <c r="F17" s="51">
        <v>1.2857000000000001</v>
      </c>
      <c r="G17" s="51">
        <v>1.2371000000000001</v>
      </c>
      <c r="H17" s="51">
        <v>1.2085999999999999</v>
      </c>
      <c r="I17" s="51">
        <v>1.1930000000000001</v>
      </c>
      <c r="J17" s="51">
        <v>1.1861999999999999</v>
      </c>
      <c r="K17" s="51">
        <v>1.4712000000000001</v>
      </c>
      <c r="L17" s="51">
        <v>1.4486000000000001</v>
      </c>
      <c r="M17" s="51">
        <v>1.4328000000000001</v>
      </c>
      <c r="N17" s="51">
        <v>1.4221999999999999</v>
      </c>
      <c r="O17" s="51">
        <v>1.4160999999999999</v>
      </c>
      <c r="P17" s="51">
        <v>1.4138999999999999</v>
      </c>
      <c r="Q17" s="51">
        <v>1.4156</v>
      </c>
      <c r="R17" s="51">
        <v>1.4205000000000001</v>
      </c>
      <c r="S17" s="51">
        <v>1.4283999999999999</v>
      </c>
      <c r="T17" s="51">
        <v>1.4394</v>
      </c>
      <c r="U17" s="51">
        <v>1.4527000000000001</v>
      </c>
      <c r="V17" s="51">
        <v>1.4685999999999999</v>
      </c>
      <c r="W17" s="51">
        <v>1.4863</v>
      </c>
      <c r="X17" s="51">
        <v>1.5055000000000001</v>
      </c>
      <c r="Y17" s="51">
        <v>1.5266</v>
      </c>
      <c r="Z17" s="51">
        <v>1.5488999999999999</v>
      </c>
      <c r="AA17" s="51">
        <v>1.5720000000000001</v>
      </c>
      <c r="AB17" s="51">
        <v>1.5959000000000001</v>
      </c>
      <c r="AC17" s="51">
        <v>1.6209</v>
      </c>
      <c r="AD17" s="51">
        <v>1.6462000000000001</v>
      </c>
      <c r="AE17" s="51">
        <v>1.6718</v>
      </c>
      <c r="AF17" s="51">
        <v>1.6321000000000001</v>
      </c>
      <c r="AG17" s="51">
        <v>1.6583000000000001</v>
      </c>
      <c r="AH17" s="51">
        <v>1.6846000000000001</v>
      </c>
      <c r="AI17" s="51">
        <v>1.7114</v>
      </c>
      <c r="AJ17" s="51">
        <v>1.7384999999999999</v>
      </c>
      <c r="AK17" s="51">
        <v>1.766</v>
      </c>
      <c r="AL17" s="51">
        <v>1.7942</v>
      </c>
      <c r="AM17" s="51">
        <v>1.8227</v>
      </c>
      <c r="AN17" s="51">
        <v>1.8516999999999999</v>
      </c>
      <c r="AO17" s="51">
        <v>1.8404</v>
      </c>
      <c r="AP17" s="51">
        <v>1.8704000000000001</v>
      </c>
      <c r="AQ17" s="51">
        <v>1.9012</v>
      </c>
      <c r="AR17" s="51">
        <v>1.9323999999999999</v>
      </c>
      <c r="AS17" s="51">
        <v>1.9638</v>
      </c>
      <c r="AT17" s="51">
        <v>1.9956</v>
      </c>
      <c r="AU17" s="51">
        <v>2.0278</v>
      </c>
      <c r="AV17" s="51">
        <v>2.06</v>
      </c>
      <c r="AW17" s="51">
        <v>2.0920999999999998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1.7327999999999999</v>
      </c>
      <c r="D18" s="51">
        <v>1.4924999999999999</v>
      </c>
      <c r="E18" s="51">
        <v>1.3817999999999999</v>
      </c>
      <c r="F18" s="51">
        <v>1.3124</v>
      </c>
      <c r="G18" s="51">
        <v>1.2656000000000001</v>
      </c>
      <c r="H18" s="51">
        <v>1.2390000000000001</v>
      </c>
      <c r="I18" s="51">
        <v>1.2252000000000001</v>
      </c>
      <c r="J18" s="51">
        <v>1.2202</v>
      </c>
      <c r="K18" s="51">
        <v>1.5071000000000001</v>
      </c>
      <c r="L18" s="51">
        <v>1.4859</v>
      </c>
      <c r="M18" s="51">
        <v>1.4714</v>
      </c>
      <c r="N18" s="51">
        <v>1.4625999999999999</v>
      </c>
      <c r="O18" s="51">
        <v>1.4585999999999999</v>
      </c>
      <c r="P18" s="51">
        <v>1.4590000000000001</v>
      </c>
      <c r="Q18" s="51">
        <v>1.4635</v>
      </c>
      <c r="R18" s="51">
        <v>1.4714</v>
      </c>
      <c r="S18" s="51">
        <v>1.4826999999999999</v>
      </c>
      <c r="T18" s="51">
        <v>1.4968999999999999</v>
      </c>
      <c r="U18" s="51">
        <v>1.5139</v>
      </c>
      <c r="V18" s="51">
        <v>1.5326</v>
      </c>
      <c r="W18" s="51">
        <v>1.5535000000000001</v>
      </c>
      <c r="X18" s="51">
        <v>1.5762</v>
      </c>
      <c r="Y18" s="51">
        <v>1.6001000000000001</v>
      </c>
      <c r="Z18" s="51">
        <v>1.6249</v>
      </c>
      <c r="AA18" s="51">
        <v>1.6511</v>
      </c>
      <c r="AB18" s="51">
        <v>1.6778999999999999</v>
      </c>
      <c r="AC18" s="51">
        <v>1.7051000000000001</v>
      </c>
      <c r="AD18" s="51">
        <v>1.7326999999999999</v>
      </c>
      <c r="AE18" s="51">
        <v>1.7605999999999999</v>
      </c>
      <c r="AF18" s="51">
        <v>1.7212000000000001</v>
      </c>
      <c r="AG18" s="51">
        <v>1.7497</v>
      </c>
      <c r="AH18" s="51">
        <v>1.7785</v>
      </c>
      <c r="AI18" s="51">
        <v>1.8077000000000001</v>
      </c>
      <c r="AJ18" s="51">
        <v>1.8374999999999999</v>
      </c>
      <c r="AK18" s="51">
        <v>1.8676999999999999</v>
      </c>
      <c r="AL18" s="51">
        <v>1.8986000000000001</v>
      </c>
      <c r="AM18" s="51">
        <v>1.9301999999999999</v>
      </c>
      <c r="AN18" s="51">
        <v>1.9622999999999999</v>
      </c>
      <c r="AO18" s="51">
        <v>1.9525999999999999</v>
      </c>
      <c r="AP18" s="51">
        <v>1.9857</v>
      </c>
      <c r="AQ18" s="51">
        <v>2.0192999999999999</v>
      </c>
      <c r="AR18" s="51">
        <v>2.0535000000000001</v>
      </c>
      <c r="AS18" s="51">
        <v>2.0880999999999998</v>
      </c>
      <c r="AT18" s="51">
        <v>2.1227</v>
      </c>
      <c r="AU18" s="51">
        <v>2.1574</v>
      </c>
      <c r="AV18" s="51">
        <v>2.1924000000000001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1.7582</v>
      </c>
      <c r="D19" s="51">
        <v>1.5198</v>
      </c>
      <c r="E19" s="51">
        <v>1.411</v>
      </c>
      <c r="F19" s="51">
        <v>1.3435999999999999</v>
      </c>
      <c r="G19" s="51">
        <v>1.2988</v>
      </c>
      <c r="H19" s="51">
        <v>1.2741</v>
      </c>
      <c r="I19" s="51">
        <v>1.2623</v>
      </c>
      <c r="J19" s="51">
        <v>1.2592000000000001</v>
      </c>
      <c r="K19" s="51">
        <v>1.5483</v>
      </c>
      <c r="L19" s="51">
        <v>1.5285</v>
      </c>
      <c r="M19" s="51">
        <v>1.5159</v>
      </c>
      <c r="N19" s="51">
        <v>1.5093000000000001</v>
      </c>
      <c r="O19" s="51">
        <v>1.508</v>
      </c>
      <c r="P19" s="51">
        <v>1.5116000000000001</v>
      </c>
      <c r="Q19" s="51">
        <v>1.5193000000000001</v>
      </c>
      <c r="R19" s="51">
        <v>1.5307999999999999</v>
      </c>
      <c r="S19" s="51">
        <v>1.5458000000000001</v>
      </c>
      <c r="T19" s="51">
        <v>1.5636000000000001</v>
      </c>
      <c r="U19" s="51">
        <v>1.5835999999999999</v>
      </c>
      <c r="V19" s="51">
        <v>1.6062000000000001</v>
      </c>
      <c r="W19" s="51">
        <v>1.6304000000000001</v>
      </c>
      <c r="X19" s="51">
        <v>1.6558999999999999</v>
      </c>
      <c r="Y19" s="51">
        <v>1.6830000000000001</v>
      </c>
      <c r="Z19" s="51">
        <v>1.7111000000000001</v>
      </c>
      <c r="AA19" s="51">
        <v>1.7399</v>
      </c>
      <c r="AB19" s="51">
        <v>1.7692000000000001</v>
      </c>
      <c r="AC19" s="51">
        <v>1.7988</v>
      </c>
      <c r="AD19" s="51">
        <v>1.8287</v>
      </c>
      <c r="AE19" s="51">
        <v>1.8589</v>
      </c>
      <c r="AF19" s="51">
        <v>1.82</v>
      </c>
      <c r="AG19" s="51">
        <v>1.8511</v>
      </c>
      <c r="AH19" s="51">
        <v>1.8826000000000001</v>
      </c>
      <c r="AI19" s="51">
        <v>1.9145000000000001</v>
      </c>
      <c r="AJ19" s="51">
        <v>1.9473</v>
      </c>
      <c r="AK19" s="51">
        <v>1.9805999999999999</v>
      </c>
      <c r="AL19" s="51">
        <v>2.0146999999999999</v>
      </c>
      <c r="AM19" s="51">
        <v>2.0497999999999998</v>
      </c>
      <c r="AN19" s="51">
        <v>2.0855000000000001</v>
      </c>
      <c r="AO19" s="51">
        <v>2.0767000000000002</v>
      </c>
      <c r="AP19" s="51">
        <v>2.1132</v>
      </c>
      <c r="AQ19" s="51">
        <v>2.1501000000000001</v>
      </c>
      <c r="AR19" s="51">
        <v>2.1871999999999998</v>
      </c>
      <c r="AS19" s="51">
        <v>2.2248999999999999</v>
      </c>
      <c r="AT19" s="51">
        <v>2.2627000000000002</v>
      </c>
      <c r="AU19" s="51">
        <v>2.3003999999999998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1.7878000000000001</v>
      </c>
      <c r="D20" s="51">
        <v>1.5513999999999999</v>
      </c>
      <c r="E20" s="51">
        <v>1.4447000000000001</v>
      </c>
      <c r="F20" s="51">
        <v>1.3794</v>
      </c>
      <c r="G20" s="51">
        <v>1.3366</v>
      </c>
      <c r="H20" s="51">
        <v>1.3141</v>
      </c>
      <c r="I20" s="51">
        <v>1.3045</v>
      </c>
      <c r="J20" s="51">
        <v>1.3037000000000001</v>
      </c>
      <c r="K20" s="51">
        <v>1.5952</v>
      </c>
      <c r="L20" s="51">
        <v>1.5772999999999999</v>
      </c>
      <c r="M20" s="51">
        <v>1.5670999999999999</v>
      </c>
      <c r="N20" s="51">
        <v>1.5632999999999999</v>
      </c>
      <c r="O20" s="51">
        <v>1.5653999999999999</v>
      </c>
      <c r="P20" s="51">
        <v>1.5724</v>
      </c>
      <c r="Q20" s="51">
        <v>1.5838000000000001</v>
      </c>
      <c r="R20" s="51">
        <v>1.5994999999999999</v>
      </c>
      <c r="S20" s="51">
        <v>1.6181000000000001</v>
      </c>
      <c r="T20" s="51">
        <v>1.6395999999999999</v>
      </c>
      <c r="U20" s="51">
        <v>1.6636</v>
      </c>
      <c r="V20" s="51">
        <v>1.6894</v>
      </c>
      <c r="W20" s="51">
        <v>1.7169000000000001</v>
      </c>
      <c r="X20" s="51">
        <v>1.7461</v>
      </c>
      <c r="Y20" s="51">
        <v>1.7763</v>
      </c>
      <c r="Z20" s="51">
        <v>1.8070999999999999</v>
      </c>
      <c r="AA20" s="51">
        <v>1.8385</v>
      </c>
      <c r="AB20" s="51">
        <v>1.8702000000000001</v>
      </c>
      <c r="AC20" s="51">
        <v>1.9023000000000001</v>
      </c>
      <c r="AD20" s="51">
        <v>1.9352</v>
      </c>
      <c r="AE20" s="51">
        <v>1.9685999999999999</v>
      </c>
      <c r="AF20" s="51">
        <v>1.9292</v>
      </c>
      <c r="AG20" s="51">
        <v>1.9631000000000001</v>
      </c>
      <c r="AH20" s="51">
        <v>1.9977</v>
      </c>
      <c r="AI20" s="51">
        <v>2.0329000000000002</v>
      </c>
      <c r="AJ20" s="51">
        <v>2.0691000000000002</v>
      </c>
      <c r="AK20" s="51">
        <v>2.1061000000000001</v>
      </c>
      <c r="AL20" s="51">
        <v>2.1438000000000001</v>
      </c>
      <c r="AM20" s="51">
        <v>2.1821000000000002</v>
      </c>
      <c r="AN20" s="51">
        <v>2.2214</v>
      </c>
      <c r="AO20" s="51">
        <v>2.2138</v>
      </c>
      <c r="AP20" s="51">
        <v>2.2536</v>
      </c>
      <c r="AQ20" s="51">
        <v>2.2940999999999998</v>
      </c>
      <c r="AR20" s="51">
        <v>2.3347000000000002</v>
      </c>
      <c r="AS20" s="51">
        <v>2.3755000000000002</v>
      </c>
      <c r="AT20" s="51">
        <v>2.4161000000000001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1.8220000000000001</v>
      </c>
      <c r="D21" s="51">
        <v>1.5878000000000001</v>
      </c>
      <c r="E21" s="51">
        <v>1.4833000000000001</v>
      </c>
      <c r="F21" s="51">
        <v>1.4201999999999999</v>
      </c>
      <c r="G21" s="51">
        <v>1.3797999999999999</v>
      </c>
      <c r="H21" s="51">
        <v>1.3596999999999999</v>
      </c>
      <c r="I21" s="51">
        <v>1.3526</v>
      </c>
      <c r="J21" s="51">
        <v>1.3543000000000001</v>
      </c>
      <c r="K21" s="51">
        <v>1.6487000000000001</v>
      </c>
      <c r="L21" s="51">
        <v>1.6333</v>
      </c>
      <c r="M21" s="51">
        <v>1.6259999999999999</v>
      </c>
      <c r="N21" s="51">
        <v>1.6257999999999999</v>
      </c>
      <c r="O21" s="51">
        <v>1.6316999999999999</v>
      </c>
      <c r="P21" s="51">
        <v>1.6427</v>
      </c>
      <c r="Q21" s="51">
        <v>1.6587000000000001</v>
      </c>
      <c r="R21" s="51">
        <v>1.6779999999999999</v>
      </c>
      <c r="S21" s="51">
        <v>1.7010000000000001</v>
      </c>
      <c r="T21" s="51">
        <v>1.7263999999999999</v>
      </c>
      <c r="U21" s="51">
        <v>1.7538</v>
      </c>
      <c r="V21" s="51">
        <v>1.7835000000000001</v>
      </c>
      <c r="W21" s="51">
        <v>1.8147</v>
      </c>
      <c r="X21" s="51">
        <v>1.8469</v>
      </c>
      <c r="Y21" s="51">
        <v>1.8798999999999999</v>
      </c>
      <c r="Z21" s="51">
        <v>1.9135</v>
      </c>
      <c r="AA21" s="51">
        <v>1.9474</v>
      </c>
      <c r="AB21" s="51">
        <v>1.9823</v>
      </c>
      <c r="AC21" s="51">
        <v>2.0175999999999998</v>
      </c>
      <c r="AD21" s="51">
        <v>2.0533999999999999</v>
      </c>
      <c r="AE21" s="51">
        <v>2.0897999999999999</v>
      </c>
      <c r="AF21" s="51">
        <v>2.0497999999999998</v>
      </c>
      <c r="AG21" s="51">
        <v>2.0871</v>
      </c>
      <c r="AH21" s="51">
        <v>2.1254</v>
      </c>
      <c r="AI21" s="51">
        <v>2.1644000000000001</v>
      </c>
      <c r="AJ21" s="51">
        <v>2.2040999999999999</v>
      </c>
      <c r="AK21" s="51">
        <v>2.2446999999999999</v>
      </c>
      <c r="AL21" s="51">
        <v>2.2863000000000002</v>
      </c>
      <c r="AM21" s="51">
        <v>2.3285</v>
      </c>
      <c r="AN21" s="51">
        <v>2.3714</v>
      </c>
      <c r="AO21" s="51">
        <v>2.3650000000000002</v>
      </c>
      <c r="AP21" s="51">
        <v>2.4085999999999999</v>
      </c>
      <c r="AQ21" s="51">
        <v>2.4523000000000001</v>
      </c>
      <c r="AR21" s="51">
        <v>2.4963000000000002</v>
      </c>
      <c r="AS21" s="51">
        <v>2.5406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1.8611</v>
      </c>
      <c r="D22" s="51">
        <v>1.6291</v>
      </c>
      <c r="E22" s="51">
        <v>1.5270999999999999</v>
      </c>
      <c r="F22" s="51">
        <v>1.4663999999999999</v>
      </c>
      <c r="G22" s="51">
        <v>1.4287000000000001</v>
      </c>
      <c r="H22" s="51">
        <v>1.4114</v>
      </c>
      <c r="I22" s="51">
        <v>1.4071</v>
      </c>
      <c r="J22" s="51">
        <v>1.4120999999999999</v>
      </c>
      <c r="K22" s="51">
        <v>1.7098</v>
      </c>
      <c r="L22" s="51">
        <v>1.6974</v>
      </c>
      <c r="M22" s="51">
        <v>1.6938</v>
      </c>
      <c r="N22" s="51">
        <v>1.6978</v>
      </c>
      <c r="O22" s="51">
        <v>1.7081</v>
      </c>
      <c r="P22" s="51">
        <v>1.724</v>
      </c>
      <c r="Q22" s="51">
        <v>1.744</v>
      </c>
      <c r="R22" s="51">
        <v>1.7681</v>
      </c>
      <c r="S22" s="51">
        <v>1.7948999999999999</v>
      </c>
      <c r="T22" s="51">
        <v>1.8240000000000001</v>
      </c>
      <c r="U22" s="51">
        <v>1.8557999999999999</v>
      </c>
      <c r="V22" s="51">
        <v>1.889</v>
      </c>
      <c r="W22" s="51">
        <v>1.9234</v>
      </c>
      <c r="X22" s="51">
        <v>1.9585999999999999</v>
      </c>
      <c r="Y22" s="51">
        <v>1.9944</v>
      </c>
      <c r="Z22" s="51">
        <v>2.0310999999999999</v>
      </c>
      <c r="AA22" s="51">
        <v>2.0684999999999998</v>
      </c>
      <c r="AB22" s="51">
        <v>2.1061999999999999</v>
      </c>
      <c r="AC22" s="51">
        <v>2.1446999999999998</v>
      </c>
      <c r="AD22" s="51">
        <v>2.1835</v>
      </c>
      <c r="AE22" s="51">
        <v>2.2231999999999998</v>
      </c>
      <c r="AF22" s="51">
        <v>2.1835</v>
      </c>
      <c r="AG22" s="51">
        <v>2.2246000000000001</v>
      </c>
      <c r="AH22" s="51">
        <v>2.2664</v>
      </c>
      <c r="AI22" s="51">
        <v>2.3092000000000001</v>
      </c>
      <c r="AJ22" s="51">
        <v>2.3531</v>
      </c>
      <c r="AK22" s="51">
        <v>2.3976999999999999</v>
      </c>
      <c r="AL22" s="51">
        <v>2.4430999999999998</v>
      </c>
      <c r="AM22" s="51">
        <v>2.4895</v>
      </c>
      <c r="AN22" s="51">
        <v>2.5366</v>
      </c>
      <c r="AO22" s="51">
        <v>2.5308999999999999</v>
      </c>
      <c r="AP22" s="51">
        <v>2.5785</v>
      </c>
      <c r="AQ22" s="51">
        <v>2.6261999999999999</v>
      </c>
      <c r="AR22" s="51">
        <v>2.6738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1.9054</v>
      </c>
      <c r="D23" s="51">
        <v>1.6758999999999999</v>
      </c>
      <c r="E23" s="51">
        <v>1.5765</v>
      </c>
      <c r="F23" s="51">
        <v>1.5187999999999999</v>
      </c>
      <c r="G23" s="51">
        <v>1.4841</v>
      </c>
      <c r="H23" s="51">
        <v>1.4699</v>
      </c>
      <c r="I23" s="51">
        <v>1.4691000000000001</v>
      </c>
      <c r="J23" s="51">
        <v>1.4781</v>
      </c>
      <c r="K23" s="51">
        <v>1.7796000000000001</v>
      </c>
      <c r="L23" s="51">
        <v>1.7712000000000001</v>
      </c>
      <c r="M23" s="51">
        <v>1.7721</v>
      </c>
      <c r="N23" s="51">
        <v>1.7807999999999999</v>
      </c>
      <c r="O23" s="51">
        <v>1.7961</v>
      </c>
      <c r="P23" s="51">
        <v>1.8166</v>
      </c>
      <c r="Q23" s="51">
        <v>1.8415999999999999</v>
      </c>
      <c r="R23" s="51">
        <v>1.8697999999999999</v>
      </c>
      <c r="S23" s="51">
        <v>1.9008</v>
      </c>
      <c r="T23" s="51">
        <v>1.9343999999999999</v>
      </c>
      <c r="U23" s="51">
        <v>1.9697</v>
      </c>
      <c r="V23" s="51">
        <v>2.0062000000000002</v>
      </c>
      <c r="W23" s="51">
        <v>2.0438000000000001</v>
      </c>
      <c r="X23" s="51">
        <v>2.0819999999999999</v>
      </c>
      <c r="Y23" s="51">
        <v>2.1214</v>
      </c>
      <c r="Z23" s="51">
        <v>2.1612</v>
      </c>
      <c r="AA23" s="51">
        <v>2.2018</v>
      </c>
      <c r="AB23" s="51">
        <v>2.2427000000000001</v>
      </c>
      <c r="AC23" s="51">
        <v>2.2845</v>
      </c>
      <c r="AD23" s="51">
        <v>2.3269000000000002</v>
      </c>
      <c r="AE23" s="51">
        <v>2.3700999999999999</v>
      </c>
      <c r="AF23" s="51">
        <v>2.3306</v>
      </c>
      <c r="AG23" s="51">
        <v>2.3757999999999999</v>
      </c>
      <c r="AH23" s="51">
        <v>2.4218999999999999</v>
      </c>
      <c r="AI23" s="51">
        <v>2.4689000000000001</v>
      </c>
      <c r="AJ23" s="51">
        <v>2.5167999999999999</v>
      </c>
      <c r="AK23" s="51">
        <v>2.5659999999999998</v>
      </c>
      <c r="AL23" s="51">
        <v>2.6160000000000001</v>
      </c>
      <c r="AM23" s="51">
        <v>2.6667000000000001</v>
      </c>
      <c r="AN23" s="51">
        <v>2.7179000000000002</v>
      </c>
      <c r="AO23" s="51">
        <v>2.7134999999999998</v>
      </c>
      <c r="AP23" s="51">
        <v>2.7648999999999999</v>
      </c>
      <c r="AQ23" s="51">
        <v>2.8161999999999998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1.9553</v>
      </c>
      <c r="D24" s="51">
        <v>1.7284999999999999</v>
      </c>
      <c r="E24" s="51">
        <v>1.6323000000000001</v>
      </c>
      <c r="F24" s="51">
        <v>1.5779000000000001</v>
      </c>
      <c r="G24" s="51">
        <v>1.5468</v>
      </c>
      <c r="H24" s="51">
        <v>1.5365</v>
      </c>
      <c r="I24" s="51">
        <v>1.5398000000000001</v>
      </c>
      <c r="J24" s="51">
        <v>1.5535000000000001</v>
      </c>
      <c r="K24" s="51">
        <v>1.8597999999999999</v>
      </c>
      <c r="L24" s="51">
        <v>1.8561000000000001</v>
      </c>
      <c r="M24" s="51">
        <v>1.8621000000000001</v>
      </c>
      <c r="N24" s="51">
        <v>1.8762000000000001</v>
      </c>
      <c r="O24" s="51">
        <v>1.8966000000000001</v>
      </c>
      <c r="P24" s="51">
        <v>1.9222999999999999</v>
      </c>
      <c r="Q24" s="51">
        <v>1.9516</v>
      </c>
      <c r="R24" s="51">
        <v>1.9844999999999999</v>
      </c>
      <c r="S24" s="51">
        <v>2.0198999999999998</v>
      </c>
      <c r="T24" s="51">
        <v>2.0573000000000001</v>
      </c>
      <c r="U24" s="51">
        <v>2.0960000000000001</v>
      </c>
      <c r="V24" s="51">
        <v>2.1356999999999999</v>
      </c>
      <c r="W24" s="51">
        <v>2.1768000000000001</v>
      </c>
      <c r="X24" s="51">
        <v>2.2185999999999999</v>
      </c>
      <c r="Y24" s="51">
        <v>2.2612999999999999</v>
      </c>
      <c r="Z24" s="51">
        <v>2.3043</v>
      </c>
      <c r="AA24" s="51">
        <v>2.3481000000000001</v>
      </c>
      <c r="AB24" s="51">
        <v>2.3927</v>
      </c>
      <c r="AC24" s="51">
        <v>2.4380000000000002</v>
      </c>
      <c r="AD24" s="51">
        <v>2.4845000000000002</v>
      </c>
      <c r="AE24" s="51">
        <v>2.532</v>
      </c>
      <c r="AF24" s="51">
        <v>2.4929000000000001</v>
      </c>
      <c r="AG24" s="51">
        <v>2.5421999999999998</v>
      </c>
      <c r="AH24" s="51">
        <v>2.5926999999999998</v>
      </c>
      <c r="AI24" s="51">
        <v>2.6446000000000001</v>
      </c>
      <c r="AJ24" s="51">
        <v>2.6974</v>
      </c>
      <c r="AK24" s="51">
        <v>2.7509999999999999</v>
      </c>
      <c r="AL24" s="51">
        <v>2.8054000000000001</v>
      </c>
      <c r="AM24" s="51">
        <v>2.8610000000000002</v>
      </c>
      <c r="AN24" s="51">
        <v>2.9171</v>
      </c>
      <c r="AO24" s="51">
        <v>2.9129</v>
      </c>
      <c r="AP24" s="51">
        <v>2.9685999999999999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2.0112000000000001</v>
      </c>
      <c r="D25" s="51">
        <v>1.7879</v>
      </c>
      <c r="E25" s="51">
        <v>1.6953</v>
      </c>
      <c r="F25" s="51">
        <v>1.6449</v>
      </c>
      <c r="G25" s="51">
        <v>1.6181000000000001</v>
      </c>
      <c r="H25" s="51">
        <v>1.6124000000000001</v>
      </c>
      <c r="I25" s="51">
        <v>1.6208</v>
      </c>
      <c r="J25" s="51">
        <v>1.6405000000000001</v>
      </c>
      <c r="K25" s="51">
        <v>1.9520999999999999</v>
      </c>
      <c r="L25" s="51">
        <v>1.9538</v>
      </c>
      <c r="M25" s="51">
        <v>1.9656</v>
      </c>
      <c r="N25" s="51">
        <v>1.9852000000000001</v>
      </c>
      <c r="O25" s="51">
        <v>2.0110000000000001</v>
      </c>
      <c r="P25" s="51">
        <v>2.0413000000000001</v>
      </c>
      <c r="Q25" s="51">
        <v>2.0758000000000001</v>
      </c>
      <c r="R25" s="51">
        <v>2.1131000000000002</v>
      </c>
      <c r="S25" s="51">
        <v>2.1524000000000001</v>
      </c>
      <c r="T25" s="51">
        <v>2.1932999999999998</v>
      </c>
      <c r="U25" s="51">
        <v>2.2355</v>
      </c>
      <c r="V25" s="51">
        <v>2.2791000000000001</v>
      </c>
      <c r="W25" s="51">
        <v>2.3237000000000001</v>
      </c>
      <c r="X25" s="51">
        <v>2.3687999999999998</v>
      </c>
      <c r="Y25" s="51">
        <v>2.4146999999999998</v>
      </c>
      <c r="Z25" s="51">
        <v>2.4613999999999998</v>
      </c>
      <c r="AA25" s="51">
        <v>2.5087000000000002</v>
      </c>
      <c r="AB25" s="51">
        <v>2.5573000000000001</v>
      </c>
      <c r="AC25" s="51">
        <v>2.6070000000000002</v>
      </c>
      <c r="AD25" s="51">
        <v>2.6576</v>
      </c>
      <c r="AE25" s="51">
        <v>2.7098</v>
      </c>
      <c r="AF25" s="51">
        <v>2.6709000000000001</v>
      </c>
      <c r="AG25" s="51">
        <v>2.7252999999999998</v>
      </c>
      <c r="AH25" s="51">
        <v>2.7808000000000002</v>
      </c>
      <c r="AI25" s="51">
        <v>2.8374000000000001</v>
      </c>
      <c r="AJ25" s="51">
        <v>2.8952</v>
      </c>
      <c r="AK25" s="51">
        <v>2.9542000000000002</v>
      </c>
      <c r="AL25" s="51">
        <v>3.0139999999999998</v>
      </c>
      <c r="AM25" s="51">
        <v>3.0741999999999998</v>
      </c>
      <c r="AN25" s="51">
        <v>3.1347</v>
      </c>
      <c r="AO25" s="51">
        <v>3.1316000000000002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2.0746000000000002</v>
      </c>
      <c r="D26" s="51">
        <v>1.8552</v>
      </c>
      <c r="E26" s="51">
        <v>1.7669999999999999</v>
      </c>
      <c r="F26" s="51">
        <v>1.7214</v>
      </c>
      <c r="G26" s="51">
        <v>1.6997</v>
      </c>
      <c r="H26" s="51">
        <v>1.6995</v>
      </c>
      <c r="I26" s="51">
        <v>1.7142999999999999</v>
      </c>
      <c r="J26" s="51">
        <v>1.7405999999999999</v>
      </c>
      <c r="K26" s="51">
        <v>2.0585</v>
      </c>
      <c r="L26" s="51">
        <v>2.0663</v>
      </c>
      <c r="M26" s="51">
        <v>2.0840000000000001</v>
      </c>
      <c r="N26" s="51">
        <v>2.1093000000000002</v>
      </c>
      <c r="O26" s="51">
        <v>2.1400999999999999</v>
      </c>
      <c r="P26" s="51">
        <v>2.1760000000000002</v>
      </c>
      <c r="Q26" s="51">
        <v>2.2147999999999999</v>
      </c>
      <c r="R26" s="51">
        <v>2.2559999999999998</v>
      </c>
      <c r="S26" s="51">
        <v>2.2989000000000002</v>
      </c>
      <c r="T26" s="51">
        <v>2.3437000000000001</v>
      </c>
      <c r="U26" s="51">
        <v>2.3898000000000001</v>
      </c>
      <c r="V26" s="51">
        <v>2.4369000000000001</v>
      </c>
      <c r="W26" s="51">
        <v>2.4845999999999999</v>
      </c>
      <c r="X26" s="51">
        <v>2.5333999999999999</v>
      </c>
      <c r="Y26" s="51">
        <v>2.5829</v>
      </c>
      <c r="Z26" s="51">
        <v>2.6335000000000002</v>
      </c>
      <c r="AA26" s="51">
        <v>2.6852</v>
      </c>
      <c r="AB26" s="51">
        <v>2.738</v>
      </c>
      <c r="AC26" s="51">
        <v>2.7923</v>
      </c>
      <c r="AD26" s="51">
        <v>2.8481000000000001</v>
      </c>
      <c r="AE26" s="51">
        <v>2.9051999999999998</v>
      </c>
      <c r="AF26" s="51">
        <v>2.8666999999999998</v>
      </c>
      <c r="AG26" s="51">
        <v>2.9262000000000001</v>
      </c>
      <c r="AH26" s="51">
        <v>2.9870999999999999</v>
      </c>
      <c r="AI26" s="51">
        <v>3.0495000000000001</v>
      </c>
      <c r="AJ26" s="51">
        <v>3.1128999999999998</v>
      </c>
      <c r="AK26" s="51">
        <v>3.177</v>
      </c>
      <c r="AL26" s="51">
        <v>3.2418</v>
      </c>
      <c r="AM26" s="51">
        <v>3.3071000000000002</v>
      </c>
      <c r="AN26" s="51">
        <v>3.3729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2.1467999999999998</v>
      </c>
      <c r="D27" s="51">
        <v>1.9319999999999999</v>
      </c>
      <c r="E27" s="51">
        <v>1.8492</v>
      </c>
      <c r="F27" s="51">
        <v>1.8093999999999999</v>
      </c>
      <c r="G27" s="51">
        <v>1.7938000000000001</v>
      </c>
      <c r="H27" s="51">
        <v>1.8002</v>
      </c>
      <c r="I27" s="51">
        <v>1.8223</v>
      </c>
      <c r="J27" s="51">
        <v>1.8565</v>
      </c>
      <c r="K27" s="51">
        <v>2.1810999999999998</v>
      </c>
      <c r="L27" s="51">
        <v>2.1951999999999998</v>
      </c>
      <c r="M27" s="51">
        <v>2.2189000000000001</v>
      </c>
      <c r="N27" s="51">
        <v>2.2494999999999998</v>
      </c>
      <c r="O27" s="51">
        <v>2.2862</v>
      </c>
      <c r="P27" s="51">
        <v>2.3262999999999998</v>
      </c>
      <c r="Q27" s="51">
        <v>2.3691</v>
      </c>
      <c r="R27" s="51">
        <v>2.4140000000000001</v>
      </c>
      <c r="S27" s="51">
        <v>2.4611000000000001</v>
      </c>
      <c r="T27" s="51">
        <v>2.5095999999999998</v>
      </c>
      <c r="U27" s="51">
        <v>2.5590999999999999</v>
      </c>
      <c r="V27" s="51">
        <v>2.6095999999999999</v>
      </c>
      <c r="W27" s="51">
        <v>2.6610999999999998</v>
      </c>
      <c r="X27" s="51">
        <v>2.7134999999999998</v>
      </c>
      <c r="Y27" s="51">
        <v>2.7673000000000001</v>
      </c>
      <c r="Z27" s="51">
        <v>2.8222</v>
      </c>
      <c r="AA27" s="51">
        <v>2.8784000000000001</v>
      </c>
      <c r="AB27" s="51">
        <v>2.9365000000000001</v>
      </c>
      <c r="AC27" s="51">
        <v>2.9958999999999998</v>
      </c>
      <c r="AD27" s="51">
        <v>3.0568</v>
      </c>
      <c r="AE27" s="51">
        <v>3.1200999999999999</v>
      </c>
      <c r="AF27" s="51">
        <v>3.0815000000000001</v>
      </c>
      <c r="AG27" s="51">
        <v>3.1471</v>
      </c>
      <c r="AH27" s="51">
        <v>3.214</v>
      </c>
      <c r="AI27" s="51">
        <v>3.2818999999999998</v>
      </c>
      <c r="AJ27" s="51">
        <v>3.3508</v>
      </c>
      <c r="AK27" s="51">
        <v>3.4207999999999998</v>
      </c>
      <c r="AL27" s="51">
        <v>3.4914999999999998</v>
      </c>
      <c r="AM27" s="51">
        <v>3.5623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2.2292999999999998</v>
      </c>
      <c r="D28" s="51">
        <v>2.0203000000000002</v>
      </c>
      <c r="E28" s="51">
        <v>1.944</v>
      </c>
      <c r="F28" s="51">
        <v>1.9109</v>
      </c>
      <c r="G28" s="51">
        <v>1.9025000000000001</v>
      </c>
      <c r="H28" s="51">
        <v>1.9167000000000001</v>
      </c>
      <c r="I28" s="51">
        <v>1.9471000000000001</v>
      </c>
      <c r="J28" s="51">
        <v>1.9893000000000001</v>
      </c>
      <c r="K28" s="51">
        <v>2.3216000000000001</v>
      </c>
      <c r="L28" s="51">
        <v>2.3418999999999999</v>
      </c>
      <c r="M28" s="51">
        <v>2.3711000000000002</v>
      </c>
      <c r="N28" s="51">
        <v>2.4077999999999999</v>
      </c>
      <c r="O28" s="51">
        <v>2.4487999999999999</v>
      </c>
      <c r="P28" s="51">
        <v>2.4929000000000001</v>
      </c>
      <c r="Q28" s="51">
        <v>2.5394000000000001</v>
      </c>
      <c r="R28" s="51">
        <v>2.5886</v>
      </c>
      <c r="S28" s="51">
        <v>2.6394000000000002</v>
      </c>
      <c r="T28" s="51">
        <v>2.6911999999999998</v>
      </c>
      <c r="U28" s="51">
        <v>2.7444000000000002</v>
      </c>
      <c r="V28" s="51">
        <v>2.7985000000000002</v>
      </c>
      <c r="W28" s="51">
        <v>2.8540000000000001</v>
      </c>
      <c r="X28" s="51">
        <v>2.9108000000000001</v>
      </c>
      <c r="Y28" s="51">
        <v>2.9689000000000001</v>
      </c>
      <c r="Z28" s="51">
        <v>3.0289000000000001</v>
      </c>
      <c r="AA28" s="51">
        <v>3.0905</v>
      </c>
      <c r="AB28" s="51">
        <v>3.1537999999999999</v>
      </c>
      <c r="AC28" s="51">
        <v>3.2191999999999998</v>
      </c>
      <c r="AD28" s="51">
        <v>3.2869999999999999</v>
      </c>
      <c r="AE28" s="51">
        <v>3.3565</v>
      </c>
      <c r="AF28" s="51">
        <v>3.3174000000000001</v>
      </c>
      <c r="AG28" s="51">
        <v>3.3889999999999998</v>
      </c>
      <c r="AH28" s="51">
        <v>3.4619</v>
      </c>
      <c r="AI28" s="51">
        <v>3.5364</v>
      </c>
      <c r="AJ28" s="51">
        <v>3.6118000000000001</v>
      </c>
      <c r="AK28" s="51">
        <v>3.6878000000000002</v>
      </c>
      <c r="AL28" s="51">
        <v>3.7639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2.3246000000000002</v>
      </c>
      <c r="D29" s="51">
        <v>2.1225999999999998</v>
      </c>
      <c r="E29" s="51">
        <v>2.0539000000000001</v>
      </c>
      <c r="F29" s="51">
        <v>2.0287999999999999</v>
      </c>
      <c r="G29" s="51">
        <v>2.0284</v>
      </c>
      <c r="H29" s="51">
        <v>2.0512999999999999</v>
      </c>
      <c r="I29" s="51">
        <v>2.0903</v>
      </c>
      <c r="J29" s="51">
        <v>2.1417000000000002</v>
      </c>
      <c r="K29" s="51">
        <v>2.4813999999999998</v>
      </c>
      <c r="L29" s="51">
        <v>2.5072999999999999</v>
      </c>
      <c r="M29" s="51">
        <v>2.5427</v>
      </c>
      <c r="N29" s="51">
        <v>2.5838999999999999</v>
      </c>
      <c r="O29" s="51">
        <v>2.6288</v>
      </c>
      <c r="P29" s="51">
        <v>2.6766000000000001</v>
      </c>
      <c r="Q29" s="51">
        <v>2.7275</v>
      </c>
      <c r="R29" s="51">
        <v>2.7801</v>
      </c>
      <c r="S29" s="51">
        <v>2.8340999999999998</v>
      </c>
      <c r="T29" s="51">
        <v>2.8898000000000001</v>
      </c>
      <c r="U29" s="51">
        <v>2.9464999999999999</v>
      </c>
      <c r="V29" s="51">
        <v>3.0049999999999999</v>
      </c>
      <c r="W29" s="51">
        <v>3.0648</v>
      </c>
      <c r="X29" s="51">
        <v>3.1263000000000001</v>
      </c>
      <c r="Y29" s="51">
        <v>3.1898</v>
      </c>
      <c r="Z29" s="51">
        <v>3.2551999999999999</v>
      </c>
      <c r="AA29" s="51">
        <v>3.3224999999999998</v>
      </c>
      <c r="AB29" s="51">
        <v>3.3925999999999998</v>
      </c>
      <c r="AC29" s="51">
        <v>3.4647999999999999</v>
      </c>
      <c r="AD29" s="51">
        <v>3.5390000000000001</v>
      </c>
      <c r="AE29" s="51">
        <v>3.6152000000000002</v>
      </c>
      <c r="AF29" s="51">
        <v>3.5752999999999999</v>
      </c>
      <c r="AG29" s="51">
        <v>3.6539000000000001</v>
      </c>
      <c r="AH29" s="51">
        <v>3.734</v>
      </c>
      <c r="AI29" s="51">
        <v>3.8149999999999999</v>
      </c>
      <c r="AJ29" s="51">
        <v>3.8967000000000001</v>
      </c>
      <c r="AK29" s="51">
        <v>3.9786000000000001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2.4355000000000002</v>
      </c>
      <c r="D30" s="51">
        <v>2.2416</v>
      </c>
      <c r="E30" s="51">
        <v>2.1817000000000002</v>
      </c>
      <c r="F30" s="51">
        <v>2.1652999999999998</v>
      </c>
      <c r="G30" s="51">
        <v>2.1741000000000001</v>
      </c>
      <c r="H30" s="51">
        <v>2.2061999999999999</v>
      </c>
      <c r="I30" s="51">
        <v>2.2549000000000001</v>
      </c>
      <c r="J30" s="51">
        <v>2.3149000000000002</v>
      </c>
      <c r="K30" s="51">
        <v>2.6615000000000002</v>
      </c>
      <c r="L30" s="51">
        <v>2.6934999999999998</v>
      </c>
      <c r="M30" s="51">
        <v>2.7334000000000001</v>
      </c>
      <c r="N30" s="51">
        <v>2.7784</v>
      </c>
      <c r="O30" s="51">
        <v>2.8268</v>
      </c>
      <c r="P30" s="51">
        <v>2.8788999999999998</v>
      </c>
      <c r="Q30" s="51">
        <v>2.9331</v>
      </c>
      <c r="R30" s="51">
        <v>2.9889000000000001</v>
      </c>
      <c r="S30" s="51">
        <v>3.0467</v>
      </c>
      <c r="T30" s="51">
        <v>3.1059000000000001</v>
      </c>
      <c r="U30" s="51">
        <v>3.1671</v>
      </c>
      <c r="V30" s="51">
        <v>3.2299000000000002</v>
      </c>
      <c r="W30" s="51">
        <v>3.2948</v>
      </c>
      <c r="X30" s="51">
        <v>3.3618999999999999</v>
      </c>
      <c r="Y30" s="51">
        <v>3.431</v>
      </c>
      <c r="Z30" s="51">
        <v>3.5026999999999999</v>
      </c>
      <c r="AA30" s="51">
        <v>3.5771999999999999</v>
      </c>
      <c r="AB30" s="51">
        <v>3.6541000000000001</v>
      </c>
      <c r="AC30" s="51">
        <v>3.7332000000000001</v>
      </c>
      <c r="AD30" s="51">
        <v>3.8151000000000002</v>
      </c>
      <c r="AE30" s="51">
        <v>3.899</v>
      </c>
      <c r="AF30" s="51">
        <v>3.8580999999999999</v>
      </c>
      <c r="AG30" s="51">
        <v>3.9439000000000002</v>
      </c>
      <c r="AH30" s="51">
        <v>4.0308999999999999</v>
      </c>
      <c r="AI30" s="51">
        <v>4.1185999999999998</v>
      </c>
      <c r="AJ30" s="51">
        <v>4.2066999999999997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2.5646</v>
      </c>
      <c r="D31" s="51">
        <v>2.38</v>
      </c>
      <c r="E31" s="51">
        <v>2.3298000000000001</v>
      </c>
      <c r="F31" s="51">
        <v>2.3229000000000002</v>
      </c>
      <c r="G31" s="51">
        <v>2.3412999999999999</v>
      </c>
      <c r="H31" s="51">
        <v>2.3834</v>
      </c>
      <c r="I31" s="51">
        <v>2.4409999999999998</v>
      </c>
      <c r="J31" s="51">
        <v>2.5091999999999999</v>
      </c>
      <c r="K31" s="51">
        <v>2.863</v>
      </c>
      <c r="L31" s="51">
        <v>2.8997000000000002</v>
      </c>
      <c r="M31" s="51">
        <v>2.9434</v>
      </c>
      <c r="N31" s="51">
        <v>2.9916999999999998</v>
      </c>
      <c r="O31" s="51">
        <v>3.0438000000000001</v>
      </c>
      <c r="P31" s="51">
        <v>3.0991</v>
      </c>
      <c r="Q31" s="51">
        <v>3.1564000000000001</v>
      </c>
      <c r="R31" s="51">
        <v>3.2160000000000002</v>
      </c>
      <c r="S31" s="51">
        <v>3.2772999999999999</v>
      </c>
      <c r="T31" s="51">
        <v>3.3410000000000002</v>
      </c>
      <c r="U31" s="51">
        <v>3.4066000000000001</v>
      </c>
      <c r="V31" s="51">
        <v>3.4748000000000001</v>
      </c>
      <c r="W31" s="51">
        <v>3.5453999999999999</v>
      </c>
      <c r="X31" s="51">
        <v>3.6183999999999998</v>
      </c>
      <c r="Y31" s="51">
        <v>3.6943999999999999</v>
      </c>
      <c r="Z31" s="51">
        <v>3.7734000000000001</v>
      </c>
      <c r="AA31" s="51">
        <v>3.8552</v>
      </c>
      <c r="AB31" s="51">
        <v>3.9398</v>
      </c>
      <c r="AC31" s="51">
        <v>4.0271999999999997</v>
      </c>
      <c r="AD31" s="51">
        <v>4.1169000000000002</v>
      </c>
      <c r="AE31" s="51">
        <v>4.2084999999999999</v>
      </c>
      <c r="AF31" s="51">
        <v>4.1665000000000001</v>
      </c>
      <c r="AG31" s="51">
        <v>4.2598000000000003</v>
      </c>
      <c r="AH31" s="51">
        <v>4.3540000000000001</v>
      </c>
      <c r="AI31" s="51">
        <v>4.4493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2.7147000000000001</v>
      </c>
      <c r="D32" s="51">
        <v>2.5402999999999998</v>
      </c>
      <c r="E32" s="51">
        <v>2.5003000000000002</v>
      </c>
      <c r="F32" s="51">
        <v>2.5032999999999999</v>
      </c>
      <c r="G32" s="51">
        <v>2.5318000000000001</v>
      </c>
      <c r="H32" s="51">
        <v>2.5832000000000002</v>
      </c>
      <c r="I32" s="51">
        <v>2.6492</v>
      </c>
      <c r="J32" s="51">
        <v>2.7250999999999999</v>
      </c>
      <c r="K32" s="51">
        <v>3.0857000000000001</v>
      </c>
      <c r="L32" s="51">
        <v>3.1259000000000001</v>
      </c>
      <c r="M32" s="51">
        <v>3.1726999999999999</v>
      </c>
      <c r="N32" s="51">
        <v>3.2237</v>
      </c>
      <c r="O32" s="51">
        <v>3.2791999999999999</v>
      </c>
      <c r="P32" s="51">
        <v>3.3376000000000001</v>
      </c>
      <c r="Q32" s="51">
        <v>3.3982999999999999</v>
      </c>
      <c r="R32" s="51">
        <v>3.4613999999999998</v>
      </c>
      <c r="S32" s="51">
        <v>3.5272000000000001</v>
      </c>
      <c r="T32" s="51">
        <v>3.5954999999999999</v>
      </c>
      <c r="U32" s="51">
        <v>3.6667000000000001</v>
      </c>
      <c r="V32" s="51">
        <v>3.7408000000000001</v>
      </c>
      <c r="W32" s="51">
        <v>3.8176000000000001</v>
      </c>
      <c r="X32" s="51">
        <v>3.8980000000000001</v>
      </c>
      <c r="Y32" s="51">
        <v>3.9815</v>
      </c>
      <c r="Z32" s="51">
        <v>4.0682999999999998</v>
      </c>
      <c r="AA32" s="51">
        <v>4.1585000000000001</v>
      </c>
      <c r="AB32" s="51">
        <v>4.2516999999999996</v>
      </c>
      <c r="AC32" s="51">
        <v>4.3474000000000004</v>
      </c>
      <c r="AD32" s="51">
        <v>4.4454000000000002</v>
      </c>
      <c r="AE32" s="51">
        <v>4.5457000000000001</v>
      </c>
      <c r="AF32" s="51">
        <v>4.5019</v>
      </c>
      <c r="AG32" s="51">
        <v>4.6033999999999997</v>
      </c>
      <c r="AH32" s="51">
        <v>4.7061000000000002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2.8879000000000001</v>
      </c>
      <c r="D33" s="51">
        <v>2.7242000000000002</v>
      </c>
      <c r="E33" s="51">
        <v>2.6947000000000001</v>
      </c>
      <c r="F33" s="51">
        <v>2.7075999999999998</v>
      </c>
      <c r="G33" s="51">
        <v>2.7456</v>
      </c>
      <c r="H33" s="51">
        <v>2.8054999999999999</v>
      </c>
      <c r="I33" s="51">
        <v>2.8792</v>
      </c>
      <c r="J33" s="51">
        <v>2.9618000000000002</v>
      </c>
      <c r="K33" s="51">
        <v>3.3287</v>
      </c>
      <c r="L33" s="51">
        <v>3.3715000000000002</v>
      </c>
      <c r="M33" s="51">
        <v>3.4207000000000001</v>
      </c>
      <c r="N33" s="51">
        <v>3.4744000000000002</v>
      </c>
      <c r="O33" s="51">
        <v>3.5327000000000002</v>
      </c>
      <c r="P33" s="51">
        <v>3.5941999999999998</v>
      </c>
      <c r="Q33" s="51">
        <v>3.6587000000000001</v>
      </c>
      <c r="R33" s="51">
        <v>3.7261000000000002</v>
      </c>
      <c r="S33" s="51">
        <v>3.7968000000000002</v>
      </c>
      <c r="T33" s="51">
        <v>3.8706</v>
      </c>
      <c r="U33" s="51">
        <v>3.9481000000000002</v>
      </c>
      <c r="V33" s="51">
        <v>4.0288000000000004</v>
      </c>
      <c r="W33" s="51">
        <v>4.1134000000000004</v>
      </c>
      <c r="X33" s="51">
        <v>4.2015000000000002</v>
      </c>
      <c r="Y33" s="51">
        <v>4.2933000000000003</v>
      </c>
      <c r="Z33" s="51">
        <v>4.3891999999999998</v>
      </c>
      <c r="AA33" s="51">
        <v>4.4885000000000002</v>
      </c>
      <c r="AB33" s="51">
        <v>4.5907</v>
      </c>
      <c r="AC33" s="51">
        <v>4.6954000000000002</v>
      </c>
      <c r="AD33" s="51">
        <v>4.8029999999999999</v>
      </c>
      <c r="AE33" s="51">
        <v>4.9128999999999996</v>
      </c>
      <c r="AF33" s="51">
        <v>4.8666999999999998</v>
      </c>
      <c r="AG33" s="51">
        <v>4.9770000000000003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3.0855000000000001</v>
      </c>
      <c r="D34" s="51">
        <v>2.9323999999999999</v>
      </c>
      <c r="E34" s="51">
        <v>2.9129999999999998</v>
      </c>
      <c r="F34" s="51">
        <v>2.9352</v>
      </c>
      <c r="G34" s="51">
        <v>2.9817</v>
      </c>
      <c r="H34" s="51">
        <v>3.0491999999999999</v>
      </c>
      <c r="I34" s="51">
        <v>3.1295000000000002</v>
      </c>
      <c r="J34" s="51">
        <v>3.2181000000000002</v>
      </c>
      <c r="K34" s="51">
        <v>3.5905999999999998</v>
      </c>
      <c r="L34" s="51">
        <v>3.6354000000000002</v>
      </c>
      <c r="M34" s="51">
        <v>3.6865999999999999</v>
      </c>
      <c r="N34" s="51">
        <v>3.7427000000000001</v>
      </c>
      <c r="O34" s="51">
        <v>3.8039999999999998</v>
      </c>
      <c r="P34" s="51">
        <v>3.8690000000000002</v>
      </c>
      <c r="Q34" s="51">
        <v>3.9378000000000002</v>
      </c>
      <c r="R34" s="51">
        <v>4.0103</v>
      </c>
      <c r="S34" s="51">
        <v>4.0865999999999998</v>
      </c>
      <c r="T34" s="51">
        <v>4.1672000000000002</v>
      </c>
      <c r="U34" s="51">
        <v>4.2515999999999998</v>
      </c>
      <c r="V34" s="51">
        <v>4.3403999999999998</v>
      </c>
      <c r="W34" s="51">
        <v>4.4333999999999998</v>
      </c>
      <c r="X34" s="51">
        <v>4.5301</v>
      </c>
      <c r="Y34" s="51">
        <v>4.6315999999999997</v>
      </c>
      <c r="Z34" s="51">
        <v>4.7373000000000003</v>
      </c>
      <c r="AA34" s="51">
        <v>4.8461999999999996</v>
      </c>
      <c r="AB34" s="51">
        <v>4.9581999999999997</v>
      </c>
      <c r="AC34" s="51">
        <v>5.0735000000000001</v>
      </c>
      <c r="AD34" s="51">
        <v>5.1912000000000003</v>
      </c>
      <c r="AE34" s="51">
        <v>5.3106999999999998</v>
      </c>
      <c r="AF34" s="51">
        <v>5.2618999999999998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3.3075999999999999</v>
      </c>
      <c r="D35" s="51">
        <v>3.1642999999999999</v>
      </c>
      <c r="E35" s="51">
        <v>3.1541000000000001</v>
      </c>
      <c r="F35" s="51">
        <v>3.1846999999999999</v>
      </c>
      <c r="G35" s="51">
        <v>3.2385999999999999</v>
      </c>
      <c r="H35" s="51">
        <v>3.3125</v>
      </c>
      <c r="I35" s="51">
        <v>3.3986000000000001</v>
      </c>
      <c r="J35" s="51">
        <v>3.4923000000000002</v>
      </c>
      <c r="K35" s="51">
        <v>3.8698000000000001</v>
      </c>
      <c r="L35" s="51">
        <v>3.9161999999999999</v>
      </c>
      <c r="M35" s="51">
        <v>3.9693999999999998</v>
      </c>
      <c r="N35" s="51">
        <v>4.0278999999999998</v>
      </c>
      <c r="O35" s="51">
        <v>4.0925000000000002</v>
      </c>
      <c r="P35" s="51">
        <v>4.1619000000000002</v>
      </c>
      <c r="Q35" s="51">
        <v>4.2356999999999996</v>
      </c>
      <c r="R35" s="51">
        <v>4.3144</v>
      </c>
      <c r="S35" s="51">
        <v>4.3975999999999997</v>
      </c>
      <c r="T35" s="51">
        <v>4.4856999999999996</v>
      </c>
      <c r="U35" s="51">
        <v>4.5785</v>
      </c>
      <c r="V35" s="51">
        <v>4.6764000000000001</v>
      </c>
      <c r="W35" s="51">
        <v>4.7786999999999997</v>
      </c>
      <c r="X35" s="51">
        <v>4.8856000000000002</v>
      </c>
      <c r="Y35" s="51">
        <v>4.9976000000000003</v>
      </c>
      <c r="Z35" s="51">
        <v>5.1136999999999997</v>
      </c>
      <c r="AA35" s="51">
        <v>5.2332000000000001</v>
      </c>
      <c r="AB35" s="51">
        <v>5.3564999999999996</v>
      </c>
      <c r="AC35" s="51">
        <v>5.4827000000000004</v>
      </c>
      <c r="AD35" s="51">
        <v>5.6108000000000002</v>
      </c>
      <c r="AE35" s="51">
        <v>5.7403000000000004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3.5526</v>
      </c>
      <c r="D36" s="51">
        <v>3.4180000000000001</v>
      </c>
      <c r="E36" s="51">
        <v>3.4159000000000002</v>
      </c>
      <c r="F36" s="51">
        <v>3.4535</v>
      </c>
      <c r="G36" s="51">
        <v>3.5135000000000001</v>
      </c>
      <c r="H36" s="51">
        <v>3.5928</v>
      </c>
      <c r="I36" s="51">
        <v>3.6839</v>
      </c>
      <c r="J36" s="51">
        <v>3.7823000000000002</v>
      </c>
      <c r="K36" s="51">
        <v>4.1647999999999996</v>
      </c>
      <c r="L36" s="51">
        <v>4.2127999999999997</v>
      </c>
      <c r="M36" s="51">
        <v>4.2682000000000002</v>
      </c>
      <c r="N36" s="51">
        <v>4.3297999999999996</v>
      </c>
      <c r="O36" s="51">
        <v>4.3982000000000001</v>
      </c>
      <c r="P36" s="51">
        <v>4.4728000000000003</v>
      </c>
      <c r="Q36" s="51">
        <v>4.5529999999999999</v>
      </c>
      <c r="R36" s="51">
        <v>4.6387</v>
      </c>
      <c r="S36" s="51">
        <v>4.7304000000000004</v>
      </c>
      <c r="T36" s="51">
        <v>4.8272000000000004</v>
      </c>
      <c r="U36" s="51">
        <v>4.9298999999999999</v>
      </c>
      <c r="V36" s="51">
        <v>5.0377999999999998</v>
      </c>
      <c r="W36" s="51">
        <v>5.1508000000000003</v>
      </c>
      <c r="X36" s="51">
        <v>5.2691999999999997</v>
      </c>
      <c r="Y36" s="51">
        <v>5.3922999999999996</v>
      </c>
      <c r="Z36" s="51">
        <v>5.5198</v>
      </c>
      <c r="AA36" s="51">
        <v>5.6516999999999999</v>
      </c>
      <c r="AB36" s="51">
        <v>5.7868000000000004</v>
      </c>
      <c r="AC36" s="51">
        <v>5.9242999999999997</v>
      </c>
      <c r="AD36" s="51">
        <v>6.0633999999999997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3.8180000000000001</v>
      </c>
      <c r="D37" s="51">
        <v>3.6905999999999999</v>
      </c>
      <c r="E37" s="51">
        <v>3.6949999999999998</v>
      </c>
      <c r="F37" s="51">
        <v>3.7383000000000002</v>
      </c>
      <c r="G37" s="51">
        <v>3.8033999999999999</v>
      </c>
      <c r="H37" s="51">
        <v>3.8874</v>
      </c>
      <c r="I37" s="51">
        <v>3.9828999999999999</v>
      </c>
      <c r="J37" s="51">
        <v>4.0858999999999996</v>
      </c>
      <c r="K37" s="51">
        <v>4.4737</v>
      </c>
      <c r="L37" s="51">
        <v>4.5236999999999998</v>
      </c>
      <c r="M37" s="51">
        <v>4.5822000000000003</v>
      </c>
      <c r="N37" s="51">
        <v>4.6478000000000002</v>
      </c>
      <c r="O37" s="51">
        <v>4.7210999999999999</v>
      </c>
      <c r="P37" s="51">
        <v>4.8019999999999996</v>
      </c>
      <c r="Q37" s="51">
        <v>4.8898999999999999</v>
      </c>
      <c r="R37" s="51">
        <v>4.9844999999999997</v>
      </c>
      <c r="S37" s="51">
        <v>5.0854999999999997</v>
      </c>
      <c r="T37" s="51">
        <v>5.1931000000000003</v>
      </c>
      <c r="U37" s="51">
        <v>5.3068999999999997</v>
      </c>
      <c r="V37" s="51">
        <v>5.4260999999999999</v>
      </c>
      <c r="W37" s="51">
        <v>5.5517000000000003</v>
      </c>
      <c r="X37" s="51">
        <v>5.6822999999999997</v>
      </c>
      <c r="Y37" s="51">
        <v>5.8175999999999997</v>
      </c>
      <c r="Z37" s="51">
        <v>5.9584000000000001</v>
      </c>
      <c r="AA37" s="51">
        <v>6.1031000000000004</v>
      </c>
      <c r="AB37" s="51">
        <v>6.2506000000000004</v>
      </c>
      <c r="AC37" s="51">
        <v>6.4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4.1002999999999998</v>
      </c>
      <c r="D38" s="51">
        <v>3.9784999999999999</v>
      </c>
      <c r="E38" s="51">
        <v>3.9881000000000002</v>
      </c>
      <c r="F38" s="51">
        <v>4.0362</v>
      </c>
      <c r="G38" s="51">
        <v>4.1055999999999999</v>
      </c>
      <c r="H38" s="51">
        <v>4.1938000000000004</v>
      </c>
      <c r="I38" s="51">
        <v>4.2938999999999998</v>
      </c>
      <c r="J38" s="51">
        <v>4.4020000000000001</v>
      </c>
      <c r="K38" s="51">
        <v>4.7956000000000003</v>
      </c>
      <c r="L38" s="51">
        <v>4.8486000000000002</v>
      </c>
      <c r="M38" s="51">
        <v>4.9112</v>
      </c>
      <c r="N38" s="51">
        <v>4.9821999999999997</v>
      </c>
      <c r="O38" s="51">
        <v>5.0616000000000003</v>
      </c>
      <c r="P38" s="51">
        <v>5.1509</v>
      </c>
      <c r="Q38" s="51">
        <v>5.2477999999999998</v>
      </c>
      <c r="R38" s="51">
        <v>5.3528000000000002</v>
      </c>
      <c r="S38" s="51">
        <v>5.4649000000000001</v>
      </c>
      <c r="T38" s="51">
        <v>5.5846999999999998</v>
      </c>
      <c r="U38" s="51">
        <v>5.7107999999999999</v>
      </c>
      <c r="V38" s="51">
        <v>5.8438999999999997</v>
      </c>
      <c r="W38" s="51">
        <v>5.9828999999999999</v>
      </c>
      <c r="X38" s="51">
        <v>6.1269</v>
      </c>
      <c r="Y38" s="51">
        <v>6.2763999999999998</v>
      </c>
      <c r="Z38" s="51">
        <v>6.4311999999999996</v>
      </c>
      <c r="AA38" s="51">
        <v>6.5892999999999997</v>
      </c>
      <c r="AB38" s="51">
        <v>6.7497999999999996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4.3958000000000004</v>
      </c>
      <c r="D39" s="51">
        <v>4.2779999999999996</v>
      </c>
      <c r="E39" s="51">
        <v>4.2919</v>
      </c>
      <c r="F39" s="51">
        <v>4.3440000000000003</v>
      </c>
      <c r="G39" s="51">
        <v>4.4175000000000004</v>
      </c>
      <c r="H39" s="51">
        <v>4.5102000000000002</v>
      </c>
      <c r="I39" s="51">
        <v>4.6154000000000002</v>
      </c>
      <c r="J39" s="51">
        <v>4.7294999999999998</v>
      </c>
      <c r="K39" s="51">
        <v>5.1306000000000003</v>
      </c>
      <c r="L39" s="51">
        <v>5.1877000000000004</v>
      </c>
      <c r="M39" s="51">
        <v>5.2557999999999998</v>
      </c>
      <c r="N39" s="51">
        <v>5.3339999999999996</v>
      </c>
      <c r="O39" s="51">
        <v>5.4218999999999999</v>
      </c>
      <c r="P39" s="51">
        <v>5.5206</v>
      </c>
      <c r="Q39" s="51">
        <v>5.6289999999999996</v>
      </c>
      <c r="R39" s="51">
        <v>5.7457000000000003</v>
      </c>
      <c r="S39" s="51">
        <v>5.8712999999999997</v>
      </c>
      <c r="T39" s="51">
        <v>6.0042999999999997</v>
      </c>
      <c r="U39" s="51">
        <v>6.1449999999999996</v>
      </c>
      <c r="V39" s="51">
        <v>6.2927</v>
      </c>
      <c r="W39" s="51">
        <v>6.4463999999999997</v>
      </c>
      <c r="X39" s="51">
        <v>6.6060999999999996</v>
      </c>
      <c r="Y39" s="51">
        <v>6.7709999999999999</v>
      </c>
      <c r="Z39" s="51">
        <v>6.9404000000000003</v>
      </c>
      <c r="AA39" s="51">
        <v>7.1128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4.7007000000000003</v>
      </c>
      <c r="D40" s="51">
        <v>4.5861999999999998</v>
      </c>
      <c r="E40" s="51">
        <v>4.6037999999999997</v>
      </c>
      <c r="F40" s="51">
        <v>4.66</v>
      </c>
      <c r="G40" s="51">
        <v>4.7378</v>
      </c>
      <c r="H40" s="51">
        <v>4.8358999999999996</v>
      </c>
      <c r="I40" s="51">
        <v>4.9473000000000003</v>
      </c>
      <c r="J40" s="51">
        <v>5.0689000000000002</v>
      </c>
      <c r="K40" s="51">
        <v>5.4794999999999998</v>
      </c>
      <c r="L40" s="51">
        <v>5.5419999999999998</v>
      </c>
      <c r="M40" s="51">
        <v>5.6177999999999999</v>
      </c>
      <c r="N40" s="51">
        <v>5.7050999999999998</v>
      </c>
      <c r="O40" s="51">
        <v>5.8037000000000001</v>
      </c>
      <c r="P40" s="51">
        <v>5.9142000000000001</v>
      </c>
      <c r="Q40" s="51">
        <v>6.0355999999999996</v>
      </c>
      <c r="R40" s="51">
        <v>6.1668000000000003</v>
      </c>
      <c r="S40" s="51">
        <v>6.3070000000000004</v>
      </c>
      <c r="T40" s="51">
        <v>6.4555999999999996</v>
      </c>
      <c r="U40" s="51">
        <v>6.6125999999999996</v>
      </c>
      <c r="V40" s="51">
        <v>6.7762000000000002</v>
      </c>
      <c r="W40" s="51">
        <v>6.9466999999999999</v>
      </c>
      <c r="X40" s="51">
        <v>7.1231</v>
      </c>
      <c r="Y40" s="51">
        <v>7.3040000000000003</v>
      </c>
      <c r="Z40" s="51">
        <v>7.4889999999999999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5.0125000000000002</v>
      </c>
      <c r="D41" s="51">
        <v>4.9009</v>
      </c>
      <c r="E41" s="51">
        <v>4.9222000000000001</v>
      </c>
      <c r="F41" s="51">
        <v>4.9832999999999998</v>
      </c>
      <c r="G41" s="51">
        <v>5.0667999999999997</v>
      </c>
      <c r="H41" s="51">
        <v>5.1715</v>
      </c>
      <c r="I41" s="51">
        <v>5.2911000000000001</v>
      </c>
      <c r="J41" s="51">
        <v>5.4222999999999999</v>
      </c>
      <c r="K41" s="51">
        <v>5.8444000000000003</v>
      </c>
      <c r="L41" s="51">
        <v>5.9145000000000003</v>
      </c>
      <c r="M41" s="51">
        <v>6.0004</v>
      </c>
      <c r="N41" s="51">
        <v>6.0991</v>
      </c>
      <c r="O41" s="51">
        <v>6.2103000000000002</v>
      </c>
      <c r="P41" s="51">
        <v>6.3353000000000002</v>
      </c>
      <c r="Q41" s="51">
        <v>6.4721000000000002</v>
      </c>
      <c r="R41" s="51">
        <v>6.6195000000000004</v>
      </c>
      <c r="S41" s="51">
        <v>6.7765000000000004</v>
      </c>
      <c r="T41" s="51">
        <v>6.9429999999999996</v>
      </c>
      <c r="U41" s="51">
        <v>7.1172000000000004</v>
      </c>
      <c r="V41" s="51">
        <v>7.2991999999999999</v>
      </c>
      <c r="W41" s="51">
        <v>7.4880000000000004</v>
      </c>
      <c r="X41" s="51">
        <v>7.6818999999999997</v>
      </c>
      <c r="Y41" s="51">
        <v>7.8798000000000004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5.3304</v>
      </c>
      <c r="D42" s="51">
        <v>5.2220000000000004</v>
      </c>
      <c r="E42" s="51">
        <v>5.2481999999999998</v>
      </c>
      <c r="F42" s="51">
        <v>5.3154000000000003</v>
      </c>
      <c r="G42" s="51">
        <v>5.4063999999999997</v>
      </c>
      <c r="H42" s="51">
        <v>5.5198999999999998</v>
      </c>
      <c r="I42" s="51">
        <v>5.65</v>
      </c>
      <c r="J42" s="51">
        <v>5.7931999999999997</v>
      </c>
      <c r="K42" s="51">
        <v>6.2289000000000003</v>
      </c>
      <c r="L42" s="51">
        <v>6.3094999999999999</v>
      </c>
      <c r="M42" s="51">
        <v>6.4076000000000004</v>
      </c>
      <c r="N42" s="51">
        <v>6.5201000000000002</v>
      </c>
      <c r="O42" s="51">
        <v>6.6470000000000002</v>
      </c>
      <c r="P42" s="51">
        <v>6.7888000000000002</v>
      </c>
      <c r="Q42" s="51">
        <v>6.9435000000000002</v>
      </c>
      <c r="R42" s="51">
        <v>7.1090999999999998</v>
      </c>
      <c r="S42" s="51">
        <v>7.2855999999999996</v>
      </c>
      <c r="T42" s="51">
        <v>7.4709000000000003</v>
      </c>
      <c r="U42" s="51">
        <v>7.6650999999999998</v>
      </c>
      <c r="V42" s="51">
        <v>7.8670999999999998</v>
      </c>
      <c r="W42" s="51">
        <v>8.0748999999999995</v>
      </c>
      <c r="X42" s="51">
        <v>8.2873999999999999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5.6546000000000003</v>
      </c>
      <c r="D43" s="51">
        <v>5.5509000000000004</v>
      </c>
      <c r="E43" s="51">
        <v>5.5837000000000003</v>
      </c>
      <c r="F43" s="51">
        <v>5.6592000000000002</v>
      </c>
      <c r="G43" s="51">
        <v>5.7601000000000004</v>
      </c>
      <c r="H43" s="51">
        <v>5.8851000000000004</v>
      </c>
      <c r="I43" s="51">
        <v>6.0285000000000002</v>
      </c>
      <c r="J43" s="51">
        <v>6.1863999999999999</v>
      </c>
      <c r="K43" s="51">
        <v>6.6380999999999997</v>
      </c>
      <c r="L43" s="51">
        <v>6.7321</v>
      </c>
      <c r="M43" s="51">
        <v>6.8452000000000002</v>
      </c>
      <c r="N43" s="51">
        <v>6.9744000000000002</v>
      </c>
      <c r="O43" s="51">
        <v>7.1193</v>
      </c>
      <c r="P43" s="51">
        <v>7.2811000000000003</v>
      </c>
      <c r="Q43" s="51">
        <v>7.4554</v>
      </c>
      <c r="R43" s="51">
        <v>7.6421999999999999</v>
      </c>
      <c r="S43" s="51">
        <v>7.8391999999999999</v>
      </c>
      <c r="T43" s="51">
        <v>8.0464000000000002</v>
      </c>
      <c r="U43" s="51">
        <v>8.2622999999999998</v>
      </c>
      <c r="V43" s="51">
        <v>8.4849999999999994</v>
      </c>
      <c r="W43" s="51">
        <v>8.7132000000000005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5.9880000000000004</v>
      </c>
      <c r="D44" s="51">
        <v>5.8912000000000004</v>
      </c>
      <c r="E44" s="51">
        <v>5.9330999999999996</v>
      </c>
      <c r="F44" s="51">
        <v>6.0194999999999999</v>
      </c>
      <c r="G44" s="51">
        <v>6.1329000000000002</v>
      </c>
      <c r="H44" s="51">
        <v>6.2728999999999999</v>
      </c>
      <c r="I44" s="51">
        <v>6.4325000000000001</v>
      </c>
      <c r="J44" s="51">
        <v>6.6083999999999996</v>
      </c>
      <c r="K44" s="51">
        <v>7.0787000000000004</v>
      </c>
      <c r="L44" s="51">
        <v>7.1893000000000002</v>
      </c>
      <c r="M44" s="51">
        <v>7.3201000000000001</v>
      </c>
      <c r="N44" s="51">
        <v>7.4680999999999997</v>
      </c>
      <c r="O44" s="51">
        <v>7.6353999999999997</v>
      </c>
      <c r="P44" s="51">
        <v>7.8182999999999998</v>
      </c>
      <c r="Q44" s="51">
        <v>8.0157000000000007</v>
      </c>
      <c r="R44" s="51">
        <v>8.2248000000000001</v>
      </c>
      <c r="S44" s="51">
        <v>8.4456000000000007</v>
      </c>
      <c r="T44" s="51">
        <v>8.6762999999999995</v>
      </c>
      <c r="U44" s="51">
        <v>8.9147999999999996</v>
      </c>
      <c r="V44" s="51">
        <v>9.1600999999999999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6.3354999999999997</v>
      </c>
      <c r="D45" s="51">
        <v>6.2483000000000004</v>
      </c>
      <c r="E45" s="51">
        <v>6.3022999999999998</v>
      </c>
      <c r="F45" s="51">
        <v>6.4024999999999999</v>
      </c>
      <c r="G45" s="51">
        <v>6.5321999999999996</v>
      </c>
      <c r="H45" s="51">
        <v>6.6901000000000002</v>
      </c>
      <c r="I45" s="51">
        <v>6.8693</v>
      </c>
      <c r="J45" s="51">
        <v>7.0663999999999998</v>
      </c>
      <c r="K45" s="51">
        <v>7.5593000000000004</v>
      </c>
      <c r="L45" s="51">
        <v>7.6886999999999999</v>
      </c>
      <c r="M45" s="51">
        <v>7.8395000000000001</v>
      </c>
      <c r="N45" s="51">
        <v>8.0105000000000004</v>
      </c>
      <c r="O45" s="51">
        <v>8.2017000000000007</v>
      </c>
      <c r="P45" s="51">
        <v>8.4095999999999993</v>
      </c>
      <c r="Q45" s="51">
        <v>8.6310000000000002</v>
      </c>
      <c r="R45" s="51">
        <v>8.8660999999999994</v>
      </c>
      <c r="S45" s="51">
        <v>9.1122999999999994</v>
      </c>
      <c r="T45" s="51">
        <v>9.3674999999999997</v>
      </c>
      <c r="U45" s="51">
        <v>9.6311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6.7031999999999998</v>
      </c>
      <c r="D46" s="51">
        <v>6.6288999999999998</v>
      </c>
      <c r="E46" s="51">
        <v>6.6982999999999997</v>
      </c>
      <c r="F46" s="51">
        <v>6.8159000000000001</v>
      </c>
      <c r="G46" s="51">
        <v>6.9653999999999998</v>
      </c>
      <c r="H46" s="51">
        <v>7.1447000000000003</v>
      </c>
      <c r="I46" s="51">
        <v>7.3467000000000002</v>
      </c>
      <c r="J46" s="51">
        <v>7.5689000000000002</v>
      </c>
      <c r="K46" s="51">
        <v>8.0874000000000006</v>
      </c>
      <c r="L46" s="51">
        <v>8.2384000000000004</v>
      </c>
      <c r="M46" s="51">
        <v>8.4126999999999992</v>
      </c>
      <c r="N46" s="51">
        <v>8.6098999999999997</v>
      </c>
      <c r="O46" s="51">
        <v>8.8279999999999994</v>
      </c>
      <c r="P46" s="51">
        <v>9.0617999999999999</v>
      </c>
      <c r="Q46" s="51">
        <v>9.3114000000000008</v>
      </c>
      <c r="R46" s="51">
        <v>9.5737000000000005</v>
      </c>
      <c r="S46" s="51">
        <v>9.8465000000000007</v>
      </c>
      <c r="T46" s="51">
        <v>10.1294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7.0984999999999996</v>
      </c>
      <c r="D47" s="51">
        <v>7.0407000000000002</v>
      </c>
      <c r="E47" s="51">
        <v>7.1294000000000004</v>
      </c>
      <c r="F47" s="51">
        <v>7.2682000000000002</v>
      </c>
      <c r="G47" s="51">
        <v>7.4409000000000001</v>
      </c>
      <c r="H47" s="51">
        <v>7.6451000000000002</v>
      </c>
      <c r="I47" s="51">
        <v>7.8738000000000001</v>
      </c>
      <c r="J47" s="51">
        <v>8.1244999999999994</v>
      </c>
      <c r="K47" s="51">
        <v>8.6721000000000004</v>
      </c>
      <c r="L47" s="51">
        <v>8.8477999999999994</v>
      </c>
      <c r="M47" s="51">
        <v>9.0486000000000004</v>
      </c>
      <c r="N47" s="51">
        <v>9.2758000000000003</v>
      </c>
      <c r="O47" s="51">
        <v>9.5216999999999992</v>
      </c>
      <c r="P47" s="51">
        <v>9.7858000000000001</v>
      </c>
      <c r="Q47" s="51">
        <v>10.0646</v>
      </c>
      <c r="R47" s="51">
        <v>10.3558</v>
      </c>
      <c r="S47" s="51">
        <v>10.658899999999999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7.5297000000000001</v>
      </c>
      <c r="D48" s="51">
        <v>7.4923999999999999</v>
      </c>
      <c r="E48" s="51">
        <v>7.6040999999999999</v>
      </c>
      <c r="F48" s="51">
        <v>7.7679999999999998</v>
      </c>
      <c r="G48" s="51">
        <v>7.9676</v>
      </c>
      <c r="H48" s="51">
        <v>8.2001000000000008</v>
      </c>
      <c r="I48" s="51">
        <v>8.4590999999999994</v>
      </c>
      <c r="J48" s="51">
        <v>8.7423999999999999</v>
      </c>
      <c r="K48" s="51">
        <v>9.3228000000000009</v>
      </c>
      <c r="L48" s="51">
        <v>9.5252999999999997</v>
      </c>
      <c r="M48" s="51">
        <v>9.7585999999999995</v>
      </c>
      <c r="N48" s="51">
        <v>10.015599999999999</v>
      </c>
      <c r="O48" s="51">
        <v>10.293799999999999</v>
      </c>
      <c r="P48" s="51">
        <v>10.589399999999999</v>
      </c>
      <c r="Q48" s="51">
        <v>10.8994</v>
      </c>
      <c r="R48" s="51">
        <v>11.2235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8.0060000000000002</v>
      </c>
      <c r="D49" s="51">
        <v>7.9931000000000001</v>
      </c>
      <c r="E49" s="51">
        <v>8.1317000000000004</v>
      </c>
      <c r="F49" s="51">
        <v>8.3241999999999994</v>
      </c>
      <c r="G49" s="51">
        <v>8.5542999999999996</v>
      </c>
      <c r="H49" s="51">
        <v>8.8190000000000008</v>
      </c>
      <c r="I49" s="51">
        <v>9.1123999999999992</v>
      </c>
      <c r="J49" s="51">
        <v>9.4318000000000008</v>
      </c>
      <c r="K49" s="51">
        <v>10.048999999999999</v>
      </c>
      <c r="L49" s="51">
        <v>10.2835</v>
      </c>
      <c r="M49" s="51">
        <v>10.5497</v>
      </c>
      <c r="N49" s="51">
        <v>10.8408</v>
      </c>
      <c r="O49" s="51">
        <v>11.152799999999999</v>
      </c>
      <c r="P49" s="51">
        <v>11.4818</v>
      </c>
      <c r="Q49" s="51">
        <v>11.827500000000001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8.5363000000000007</v>
      </c>
      <c r="D50" s="51">
        <v>8.5518999999999998</v>
      </c>
      <c r="E50" s="51">
        <v>8.7211999999999996</v>
      </c>
      <c r="F50" s="51">
        <v>8.9461999999999993</v>
      </c>
      <c r="G50" s="51">
        <v>9.2106999999999992</v>
      </c>
      <c r="H50" s="51">
        <v>9.5120000000000005</v>
      </c>
      <c r="I50" s="51">
        <v>9.8445</v>
      </c>
      <c r="J50" s="51">
        <v>10.2043</v>
      </c>
      <c r="K50" s="51">
        <v>10.860200000000001</v>
      </c>
      <c r="L50" s="51">
        <v>11.131</v>
      </c>
      <c r="M50" s="51">
        <v>11.4328</v>
      </c>
      <c r="N50" s="51">
        <v>11.760199999999999</v>
      </c>
      <c r="O50" s="51">
        <v>12.1081</v>
      </c>
      <c r="P50" s="51">
        <v>12.4754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9.1301000000000005</v>
      </c>
      <c r="D51" s="51">
        <v>9.1781000000000006</v>
      </c>
      <c r="E51" s="51">
        <v>9.3818000000000001</v>
      </c>
      <c r="F51" s="51">
        <v>9.6433999999999997</v>
      </c>
      <c r="G51" s="51">
        <v>9.9473000000000003</v>
      </c>
      <c r="H51" s="51">
        <v>10.2896</v>
      </c>
      <c r="I51" s="51">
        <v>10.6647</v>
      </c>
      <c r="J51" s="51">
        <v>11.069699999999999</v>
      </c>
      <c r="K51" s="51">
        <v>11.768599999999999</v>
      </c>
      <c r="L51" s="51">
        <v>12.0771</v>
      </c>
      <c r="M51" s="51">
        <v>12.417899999999999</v>
      </c>
      <c r="N51" s="51">
        <v>12.7836</v>
      </c>
      <c r="O51" s="51">
        <v>13.172000000000001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9.7965</v>
      </c>
      <c r="D52" s="51">
        <v>9.8806999999999992</v>
      </c>
      <c r="E52" s="51">
        <v>10.1233</v>
      </c>
      <c r="F52" s="51">
        <v>10.426399999999999</v>
      </c>
      <c r="G52" s="51">
        <v>10.7729</v>
      </c>
      <c r="H52" s="51">
        <v>11.1602</v>
      </c>
      <c r="I52" s="51">
        <v>11.582800000000001</v>
      </c>
      <c r="J52" s="51">
        <v>12.036300000000001</v>
      </c>
      <c r="K52" s="51">
        <v>12.7835</v>
      </c>
      <c r="L52" s="51">
        <v>13.1335</v>
      </c>
      <c r="M52" s="51">
        <v>13.514699999999999</v>
      </c>
      <c r="N52" s="51">
        <v>13.923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10.5444</v>
      </c>
      <c r="D53" s="51">
        <v>10.6691</v>
      </c>
      <c r="E53" s="51">
        <v>10.9551</v>
      </c>
      <c r="F53" s="51">
        <v>11.3034</v>
      </c>
      <c r="G53" s="51">
        <v>11.696899999999999</v>
      </c>
      <c r="H53" s="51">
        <v>12.1342</v>
      </c>
      <c r="I53" s="51">
        <v>12.6081</v>
      </c>
      <c r="J53" s="51">
        <v>13.1145</v>
      </c>
      <c r="K53" s="51">
        <v>13.916700000000001</v>
      </c>
      <c r="L53" s="51">
        <v>14.3095</v>
      </c>
      <c r="M53" s="51">
        <v>14.7349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11.383100000000001</v>
      </c>
      <c r="D54" s="51">
        <v>11.552199999999999</v>
      </c>
      <c r="E54" s="51">
        <v>11.886200000000001</v>
      </c>
      <c r="F54" s="51">
        <v>12.2841</v>
      </c>
      <c r="G54" s="51">
        <v>12.729699999999999</v>
      </c>
      <c r="H54" s="51">
        <v>13.2212</v>
      </c>
      <c r="I54" s="51">
        <v>13.751200000000001</v>
      </c>
      <c r="J54" s="51">
        <v>14.3164</v>
      </c>
      <c r="K54" s="51">
        <v>15.178000000000001</v>
      </c>
      <c r="L54" s="51">
        <v>15.6167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12.3222</v>
      </c>
      <c r="D55" s="51">
        <v>12.540100000000001</v>
      </c>
      <c r="E55" s="51">
        <v>12.9267</v>
      </c>
      <c r="F55" s="51">
        <v>13.379</v>
      </c>
      <c r="G55" s="51">
        <v>13.881600000000001</v>
      </c>
      <c r="H55" s="51">
        <v>14.4323</v>
      </c>
      <c r="I55" s="51">
        <v>15.024800000000001</v>
      </c>
      <c r="J55" s="51">
        <v>15.654199999999999</v>
      </c>
      <c r="K55" s="51">
        <v>16.579599999999999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13.3713</v>
      </c>
      <c r="D56" s="51">
        <v>13.642899999999999</v>
      </c>
      <c r="E56" s="51">
        <v>14.0871</v>
      </c>
      <c r="F56" s="51">
        <v>14.5989</v>
      </c>
      <c r="G56" s="51">
        <v>15.1639</v>
      </c>
      <c r="H56" s="51">
        <v>15.7805</v>
      </c>
      <c r="I56" s="51">
        <v>16.440999999999999</v>
      </c>
      <c r="J56" s="51">
        <v>17.139700000000001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14.5413</v>
      </c>
      <c r="D57" s="51">
        <v>14.871700000000001</v>
      </c>
      <c r="E57" s="51">
        <v>15.3789</v>
      </c>
      <c r="F57" s="51">
        <v>15.9559</v>
      </c>
      <c r="G57" s="51">
        <v>16.5898</v>
      </c>
      <c r="H57" s="51">
        <v>17.278500000000001</v>
      </c>
      <c r="I57" s="51">
        <v>18.012799999999999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15.8437</v>
      </c>
      <c r="D58" s="51">
        <v>16.238399999999999</v>
      </c>
      <c r="E58" s="51">
        <v>16.814699999999998</v>
      </c>
      <c r="F58" s="51">
        <v>17.463200000000001</v>
      </c>
      <c r="G58" s="51">
        <v>18.173200000000001</v>
      </c>
      <c r="H58" s="51">
        <v>18.940100000000001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17.290900000000001</v>
      </c>
      <c r="D59" s="51">
        <v>17.756</v>
      </c>
      <c r="E59" s="51">
        <v>18.408100000000001</v>
      </c>
      <c r="F59" s="51">
        <v>19.1357</v>
      </c>
      <c r="G59" s="51">
        <v>19.9284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18.896899999999999</v>
      </c>
      <c r="D60" s="51">
        <v>19.439399999999999</v>
      </c>
      <c r="E60" s="51">
        <v>20.174499999999998</v>
      </c>
      <c r="F60" s="51">
        <v>20.988900000000001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20.6769</v>
      </c>
      <c r="D61" s="51">
        <v>21.304300000000001</v>
      </c>
      <c r="E61" s="51">
        <v>22.130700000000001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22.648099999999999</v>
      </c>
      <c r="D62" s="51">
        <v>23.3688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24.828900000000001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1.5889</v>
      </c>
      <c r="L3" s="51">
        <v>1.6720999999999999</v>
      </c>
      <c r="M3" s="51">
        <v>1.7531000000000001</v>
      </c>
      <c r="N3" s="51">
        <v>1.8319000000000001</v>
      </c>
      <c r="O3" s="51">
        <v>1.9085000000000001</v>
      </c>
      <c r="P3" s="51">
        <v>1.9831000000000001</v>
      </c>
      <c r="Q3" s="51">
        <v>2.0556000000000001</v>
      </c>
      <c r="R3" s="51">
        <v>2.1261999999999999</v>
      </c>
      <c r="S3" s="51">
        <v>2.1947000000000001</v>
      </c>
      <c r="T3" s="51">
        <v>2.2614000000000001</v>
      </c>
      <c r="U3" s="51">
        <v>2.3260000000000001</v>
      </c>
      <c r="V3" s="51">
        <v>2.3887</v>
      </c>
      <c r="W3" s="51">
        <v>2.4493</v>
      </c>
      <c r="X3" s="51">
        <v>2.5076999999999998</v>
      </c>
      <c r="Y3" s="51">
        <v>2.5640999999999998</v>
      </c>
      <c r="Z3" s="51">
        <v>2.6189</v>
      </c>
      <c r="AA3" s="51">
        <v>2.6720999999999999</v>
      </c>
      <c r="AB3" s="51">
        <v>2.7241</v>
      </c>
      <c r="AC3" s="51">
        <v>2.7751999999999999</v>
      </c>
      <c r="AD3" s="51">
        <v>2.8256000000000001</v>
      </c>
      <c r="AE3" s="51">
        <v>2.8757000000000001</v>
      </c>
      <c r="AF3" s="51">
        <v>2.7888999999999999</v>
      </c>
      <c r="AG3" s="51">
        <v>2.8380999999999998</v>
      </c>
      <c r="AH3" s="51">
        <v>2.8879999999999999</v>
      </c>
      <c r="AI3" s="51">
        <v>2.9388000000000001</v>
      </c>
      <c r="AJ3" s="51">
        <v>2.9904000000000002</v>
      </c>
      <c r="AK3" s="51">
        <v>3.0434999999999999</v>
      </c>
      <c r="AL3" s="51">
        <v>3.0973000000000002</v>
      </c>
      <c r="AM3" s="51">
        <v>3.1522999999999999</v>
      </c>
      <c r="AN3" s="51">
        <v>3.2075999999999998</v>
      </c>
      <c r="AO3" s="51">
        <v>3.1751</v>
      </c>
      <c r="AP3" s="51">
        <v>3.2311999999999999</v>
      </c>
      <c r="AQ3" s="51">
        <v>3.2867999999999999</v>
      </c>
      <c r="AR3" s="51">
        <v>3.3429000000000002</v>
      </c>
      <c r="AS3" s="51">
        <v>3.3984999999999999</v>
      </c>
      <c r="AT3" s="51">
        <v>3.4533999999999998</v>
      </c>
      <c r="AU3" s="51">
        <v>3.5078</v>
      </c>
      <c r="AV3" s="51">
        <v>3.5627</v>
      </c>
      <c r="AW3" s="51">
        <v>3.6168999999999998</v>
      </c>
      <c r="AX3" s="51">
        <v>3.6707000000000001</v>
      </c>
      <c r="AY3" s="51">
        <v>3.7240000000000002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1.597</v>
      </c>
      <c r="L4" s="51">
        <v>1.6809000000000001</v>
      </c>
      <c r="M4" s="51">
        <v>1.7626999999999999</v>
      </c>
      <c r="N4" s="51">
        <v>1.8424</v>
      </c>
      <c r="O4" s="51">
        <v>1.9200999999999999</v>
      </c>
      <c r="P4" s="51">
        <v>1.9958</v>
      </c>
      <c r="Q4" s="51">
        <v>2.0695999999999999</v>
      </c>
      <c r="R4" s="51">
        <v>2.1414</v>
      </c>
      <c r="S4" s="51">
        <v>2.2113</v>
      </c>
      <c r="T4" s="51">
        <v>2.2793000000000001</v>
      </c>
      <c r="U4" s="51">
        <v>2.3452000000000002</v>
      </c>
      <c r="V4" s="51">
        <v>2.4089999999999998</v>
      </c>
      <c r="W4" s="51">
        <v>2.4706999999999999</v>
      </c>
      <c r="X4" s="51">
        <v>2.5304000000000002</v>
      </c>
      <c r="Y4" s="51">
        <v>2.5882000000000001</v>
      </c>
      <c r="Z4" s="51">
        <v>2.6446000000000001</v>
      </c>
      <c r="AA4" s="51">
        <v>2.6997</v>
      </c>
      <c r="AB4" s="51">
        <v>2.754</v>
      </c>
      <c r="AC4" s="51">
        <v>2.8075999999999999</v>
      </c>
      <c r="AD4" s="51">
        <v>2.8611</v>
      </c>
      <c r="AE4" s="51">
        <v>2.9148000000000001</v>
      </c>
      <c r="AF4" s="51">
        <v>2.8315999999999999</v>
      </c>
      <c r="AG4" s="51">
        <v>2.8852000000000002</v>
      </c>
      <c r="AH4" s="51">
        <v>2.9398</v>
      </c>
      <c r="AI4" s="51">
        <v>2.9958</v>
      </c>
      <c r="AJ4" s="51">
        <v>3.0528</v>
      </c>
      <c r="AK4" s="51">
        <v>3.1113</v>
      </c>
      <c r="AL4" s="51">
        <v>3.1703999999999999</v>
      </c>
      <c r="AM4" s="51">
        <v>3.2307000000000001</v>
      </c>
      <c r="AN4" s="51">
        <v>3.2909999999999999</v>
      </c>
      <c r="AO4" s="51">
        <v>3.2627999999999999</v>
      </c>
      <c r="AP4" s="51">
        <v>3.3237999999999999</v>
      </c>
      <c r="AQ4" s="51">
        <v>3.3839999999999999</v>
      </c>
      <c r="AR4" s="51">
        <v>3.4436</v>
      </c>
      <c r="AS4" s="51">
        <v>3.5032999999999999</v>
      </c>
      <c r="AT4" s="51">
        <v>3.5629</v>
      </c>
      <c r="AU4" s="51">
        <v>3.6217999999999999</v>
      </c>
      <c r="AV4" s="51">
        <v>3.68</v>
      </c>
      <c r="AW4" s="51">
        <v>3.7378</v>
      </c>
      <c r="AX4" s="51">
        <v>3.7959000000000001</v>
      </c>
      <c r="AY4" s="51">
        <v>3.8540000000000001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1.6017999999999999</v>
      </c>
      <c r="L5" s="51">
        <v>1.6865000000000001</v>
      </c>
      <c r="M5" s="51">
        <v>1.7692000000000001</v>
      </c>
      <c r="N5" s="51">
        <v>1.85</v>
      </c>
      <c r="O5" s="51">
        <v>1.9288000000000001</v>
      </c>
      <c r="P5" s="51">
        <v>2.0057999999999998</v>
      </c>
      <c r="Q5" s="51">
        <v>2.0809000000000002</v>
      </c>
      <c r="R5" s="51">
        <v>2.1541000000000001</v>
      </c>
      <c r="S5" s="51">
        <v>2.2252999999999998</v>
      </c>
      <c r="T5" s="51">
        <v>2.2946</v>
      </c>
      <c r="U5" s="51">
        <v>2.3618000000000001</v>
      </c>
      <c r="V5" s="51">
        <v>2.4268000000000001</v>
      </c>
      <c r="W5" s="51">
        <v>2.4897</v>
      </c>
      <c r="X5" s="51">
        <v>2.5508000000000002</v>
      </c>
      <c r="Y5" s="51">
        <v>2.6105</v>
      </c>
      <c r="Z5" s="51">
        <v>2.6688999999999998</v>
      </c>
      <c r="AA5" s="51">
        <v>2.7263999999999999</v>
      </c>
      <c r="AB5" s="51">
        <v>2.7835999999999999</v>
      </c>
      <c r="AC5" s="51">
        <v>2.8407</v>
      </c>
      <c r="AD5" s="51">
        <v>2.8980999999999999</v>
      </c>
      <c r="AE5" s="51">
        <v>2.9559000000000002</v>
      </c>
      <c r="AF5" s="51">
        <v>2.8774000000000002</v>
      </c>
      <c r="AG5" s="51">
        <v>2.9365000000000001</v>
      </c>
      <c r="AH5" s="51">
        <v>2.9967000000000001</v>
      </c>
      <c r="AI5" s="51">
        <v>3.0585</v>
      </c>
      <c r="AJ5" s="51">
        <v>3.1213000000000002</v>
      </c>
      <c r="AK5" s="51">
        <v>3.1856</v>
      </c>
      <c r="AL5" s="51">
        <v>3.2504</v>
      </c>
      <c r="AM5" s="51">
        <v>3.3163</v>
      </c>
      <c r="AN5" s="51">
        <v>3.3818999999999999</v>
      </c>
      <c r="AO5" s="51">
        <v>3.3586</v>
      </c>
      <c r="AP5" s="51">
        <v>3.4232999999999998</v>
      </c>
      <c r="AQ5" s="51">
        <v>3.4885999999999999</v>
      </c>
      <c r="AR5" s="51">
        <v>3.5531999999999999</v>
      </c>
      <c r="AS5" s="51">
        <v>3.6171000000000002</v>
      </c>
      <c r="AT5" s="51">
        <v>3.6802999999999999</v>
      </c>
      <c r="AU5" s="51">
        <v>3.7435999999999998</v>
      </c>
      <c r="AV5" s="51">
        <v>3.8069000000000002</v>
      </c>
      <c r="AW5" s="51">
        <v>3.8698000000000001</v>
      </c>
      <c r="AX5" s="51">
        <v>3.9323000000000001</v>
      </c>
      <c r="AY5" s="51">
        <v>3.9944999999999999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1.605</v>
      </c>
      <c r="L6" s="51">
        <v>1.6906000000000001</v>
      </c>
      <c r="M6" s="51">
        <v>1.7744</v>
      </c>
      <c r="N6" s="51">
        <v>1.8564000000000001</v>
      </c>
      <c r="O6" s="51">
        <v>1.9366000000000001</v>
      </c>
      <c r="P6" s="51">
        <v>2.0150000000000001</v>
      </c>
      <c r="Q6" s="51">
        <v>2.0914999999999999</v>
      </c>
      <c r="R6" s="51">
        <v>2.1661000000000001</v>
      </c>
      <c r="S6" s="51">
        <v>2.2387999999999999</v>
      </c>
      <c r="T6" s="51">
        <v>2.3094999999999999</v>
      </c>
      <c r="U6" s="51">
        <v>2.3780000000000001</v>
      </c>
      <c r="V6" s="51">
        <v>2.4443000000000001</v>
      </c>
      <c r="W6" s="51">
        <v>2.5087999999999999</v>
      </c>
      <c r="X6" s="51">
        <v>2.5718000000000001</v>
      </c>
      <c r="Y6" s="51">
        <v>2.6335999999999999</v>
      </c>
      <c r="Z6" s="51">
        <v>2.6949000000000001</v>
      </c>
      <c r="AA6" s="51">
        <v>2.7557</v>
      </c>
      <c r="AB6" s="51">
        <v>2.8166000000000002</v>
      </c>
      <c r="AC6" s="51">
        <v>2.8778000000000001</v>
      </c>
      <c r="AD6" s="51">
        <v>2.94</v>
      </c>
      <c r="AE6" s="51">
        <v>3.0034000000000001</v>
      </c>
      <c r="AF6" s="51">
        <v>2.9306999999999999</v>
      </c>
      <c r="AG6" s="51">
        <v>2.9956999999999998</v>
      </c>
      <c r="AH6" s="51">
        <v>3.0623</v>
      </c>
      <c r="AI6" s="51">
        <v>3.1303999999999998</v>
      </c>
      <c r="AJ6" s="51">
        <v>3.1997</v>
      </c>
      <c r="AK6" s="51">
        <v>3.27</v>
      </c>
      <c r="AL6" s="51">
        <v>3.3403999999999998</v>
      </c>
      <c r="AM6" s="51">
        <v>3.4121999999999999</v>
      </c>
      <c r="AN6" s="51">
        <v>3.4836</v>
      </c>
      <c r="AO6" s="51">
        <v>3.4645999999999999</v>
      </c>
      <c r="AP6" s="51">
        <v>3.5346000000000002</v>
      </c>
      <c r="AQ6" s="51">
        <v>3.6038999999999999</v>
      </c>
      <c r="AR6" s="51">
        <v>3.673</v>
      </c>
      <c r="AS6" s="51">
        <v>3.7423000000000002</v>
      </c>
      <c r="AT6" s="51">
        <v>3.8108</v>
      </c>
      <c r="AU6" s="51">
        <v>3.8788999999999998</v>
      </c>
      <c r="AV6" s="51">
        <v>3.9464999999999999</v>
      </c>
      <c r="AW6" s="51">
        <v>4.0137</v>
      </c>
      <c r="AX6" s="51">
        <v>4.0805999999999996</v>
      </c>
      <c r="AY6" s="51">
        <v>4.1482000000000001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1.6079000000000001</v>
      </c>
      <c r="L7" s="51">
        <v>1.6947000000000001</v>
      </c>
      <c r="M7" s="51">
        <v>1.7799</v>
      </c>
      <c r="N7" s="51">
        <v>1.8633</v>
      </c>
      <c r="O7" s="51">
        <v>1.9450000000000001</v>
      </c>
      <c r="P7" s="51">
        <v>2.0249999999999999</v>
      </c>
      <c r="Q7" s="51">
        <v>2.1032000000000002</v>
      </c>
      <c r="R7" s="51">
        <v>2.1793999999999998</v>
      </c>
      <c r="S7" s="51">
        <v>2.2536999999999998</v>
      </c>
      <c r="T7" s="51">
        <v>2.3258000000000001</v>
      </c>
      <c r="U7" s="51">
        <v>2.3957000000000002</v>
      </c>
      <c r="V7" s="51">
        <v>2.4638</v>
      </c>
      <c r="W7" s="51">
        <v>2.5304000000000002</v>
      </c>
      <c r="X7" s="51">
        <v>2.5960000000000001</v>
      </c>
      <c r="Y7" s="51">
        <v>2.6608999999999998</v>
      </c>
      <c r="Z7" s="51">
        <v>2.7256</v>
      </c>
      <c r="AA7" s="51">
        <v>2.7905000000000002</v>
      </c>
      <c r="AB7" s="51">
        <v>2.8561000000000001</v>
      </c>
      <c r="AC7" s="51">
        <v>2.9228000000000001</v>
      </c>
      <c r="AD7" s="51">
        <v>2.9908000000000001</v>
      </c>
      <c r="AE7" s="51">
        <v>3.0604</v>
      </c>
      <c r="AF7" s="51">
        <v>2.9944999999999999</v>
      </c>
      <c r="AG7" s="51">
        <v>3.0663</v>
      </c>
      <c r="AH7" s="51">
        <v>3.1398999999999999</v>
      </c>
      <c r="AI7" s="51">
        <v>3.2145999999999999</v>
      </c>
      <c r="AJ7" s="51">
        <v>3.2902999999999998</v>
      </c>
      <c r="AK7" s="51">
        <v>3.3673999999999999</v>
      </c>
      <c r="AL7" s="51">
        <v>3.4441999999999999</v>
      </c>
      <c r="AM7" s="51">
        <v>3.5209999999999999</v>
      </c>
      <c r="AN7" s="51">
        <v>3.5983000000000001</v>
      </c>
      <c r="AO7" s="51">
        <v>3.5832000000000002</v>
      </c>
      <c r="AP7" s="51">
        <v>3.6589</v>
      </c>
      <c r="AQ7" s="51">
        <v>3.7339000000000002</v>
      </c>
      <c r="AR7" s="51">
        <v>3.8081999999999998</v>
      </c>
      <c r="AS7" s="51">
        <v>3.8818000000000001</v>
      </c>
      <c r="AT7" s="51">
        <v>3.9548000000000001</v>
      </c>
      <c r="AU7" s="51">
        <v>4.0278</v>
      </c>
      <c r="AV7" s="51">
        <v>4.1012000000000004</v>
      </c>
      <c r="AW7" s="51">
        <v>4.1745000000000001</v>
      </c>
      <c r="AX7" s="51">
        <v>4.2473999999999998</v>
      </c>
      <c r="AY7" s="51">
        <v>4.3201999999999998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1.6120000000000001</v>
      </c>
      <c r="L8" s="51">
        <v>1.7002999999999999</v>
      </c>
      <c r="M8" s="51">
        <v>1.7870999999999999</v>
      </c>
      <c r="N8" s="51">
        <v>1.8723000000000001</v>
      </c>
      <c r="O8" s="51">
        <v>1.9558</v>
      </c>
      <c r="P8" s="51">
        <v>2.0375999999999999</v>
      </c>
      <c r="Q8" s="51">
        <v>2.1175999999999999</v>
      </c>
      <c r="R8" s="51">
        <v>2.1957</v>
      </c>
      <c r="S8" s="51">
        <v>2.2715999999999998</v>
      </c>
      <c r="T8" s="51">
        <v>2.3452999999999999</v>
      </c>
      <c r="U8" s="51">
        <v>2.4171999999999998</v>
      </c>
      <c r="V8" s="51">
        <v>2.4876999999999998</v>
      </c>
      <c r="W8" s="51">
        <v>2.5571999999999999</v>
      </c>
      <c r="X8" s="51">
        <v>2.6261000000000001</v>
      </c>
      <c r="Y8" s="51">
        <v>2.6949000000000001</v>
      </c>
      <c r="Z8" s="51">
        <v>2.7643</v>
      </c>
      <c r="AA8" s="51">
        <v>2.8344999999999998</v>
      </c>
      <c r="AB8" s="51">
        <v>2.9060000000000001</v>
      </c>
      <c r="AC8" s="51">
        <v>2.9790000000000001</v>
      </c>
      <c r="AD8" s="51">
        <v>3.0539999999999998</v>
      </c>
      <c r="AE8" s="51">
        <v>3.1305999999999998</v>
      </c>
      <c r="AF8" s="51">
        <v>3.0722</v>
      </c>
      <c r="AG8" s="51">
        <v>3.1511999999999998</v>
      </c>
      <c r="AH8" s="51">
        <v>3.2320000000000002</v>
      </c>
      <c r="AI8" s="51">
        <v>3.3142</v>
      </c>
      <c r="AJ8" s="51">
        <v>3.3965000000000001</v>
      </c>
      <c r="AK8" s="51">
        <v>3.4798</v>
      </c>
      <c r="AL8" s="51">
        <v>3.5632000000000001</v>
      </c>
      <c r="AM8" s="51">
        <v>3.6459000000000001</v>
      </c>
      <c r="AN8" s="51">
        <v>3.7279</v>
      </c>
      <c r="AO8" s="51">
        <v>3.7189000000000001</v>
      </c>
      <c r="AP8" s="51">
        <v>3.7993000000000001</v>
      </c>
      <c r="AQ8" s="51">
        <v>3.8788999999999998</v>
      </c>
      <c r="AR8" s="51">
        <v>3.9586000000000001</v>
      </c>
      <c r="AS8" s="51">
        <v>4.0382999999999996</v>
      </c>
      <c r="AT8" s="51">
        <v>4.1177999999999999</v>
      </c>
      <c r="AU8" s="51">
        <v>4.1967999999999996</v>
      </c>
      <c r="AV8" s="51">
        <v>4.2756999999999996</v>
      </c>
      <c r="AW8" s="51">
        <v>4.3543000000000003</v>
      </c>
      <c r="AX8" s="51">
        <v>4.4326999999999996</v>
      </c>
      <c r="AY8" s="51">
        <v>4.5110000000000001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1.6185</v>
      </c>
      <c r="L9" s="51">
        <v>1.7087000000000001</v>
      </c>
      <c r="M9" s="51">
        <v>1.7974000000000001</v>
      </c>
      <c r="N9" s="51">
        <v>1.8846000000000001</v>
      </c>
      <c r="O9" s="51">
        <v>1.9702</v>
      </c>
      <c r="P9" s="51">
        <v>2.0541999999999998</v>
      </c>
      <c r="Q9" s="51">
        <v>2.1362000000000001</v>
      </c>
      <c r="R9" s="51">
        <v>2.2162000000000002</v>
      </c>
      <c r="S9" s="51">
        <v>2.294</v>
      </c>
      <c r="T9" s="51">
        <v>2.37</v>
      </c>
      <c r="U9" s="51">
        <v>2.4445999999999999</v>
      </c>
      <c r="V9" s="51">
        <v>2.5182000000000002</v>
      </c>
      <c r="W9" s="51">
        <v>2.5914000000000001</v>
      </c>
      <c r="X9" s="51">
        <v>2.6648999999999998</v>
      </c>
      <c r="Y9" s="51">
        <v>2.7389000000000001</v>
      </c>
      <c r="Z9" s="51">
        <v>2.8138999999999998</v>
      </c>
      <c r="AA9" s="51">
        <v>2.8904999999999998</v>
      </c>
      <c r="AB9" s="51">
        <v>2.9691000000000001</v>
      </c>
      <c r="AC9" s="51">
        <v>3.0493999999999999</v>
      </c>
      <c r="AD9" s="51">
        <v>3.1324999999999998</v>
      </c>
      <c r="AE9" s="51">
        <v>3.2168999999999999</v>
      </c>
      <c r="AF9" s="51">
        <v>3.1659999999999999</v>
      </c>
      <c r="AG9" s="51">
        <v>3.2530999999999999</v>
      </c>
      <c r="AH9" s="51">
        <v>3.3409</v>
      </c>
      <c r="AI9" s="51">
        <v>3.4306000000000001</v>
      </c>
      <c r="AJ9" s="51">
        <v>3.5202</v>
      </c>
      <c r="AK9" s="51">
        <v>3.6093999999999999</v>
      </c>
      <c r="AL9" s="51">
        <v>3.6987999999999999</v>
      </c>
      <c r="AM9" s="51">
        <v>3.7884000000000002</v>
      </c>
      <c r="AN9" s="51">
        <v>3.8772000000000002</v>
      </c>
      <c r="AO9" s="51">
        <v>3.8708999999999998</v>
      </c>
      <c r="AP9" s="51">
        <v>3.9578000000000002</v>
      </c>
      <c r="AQ9" s="51">
        <v>4.0442</v>
      </c>
      <c r="AR9" s="51">
        <v>4.13</v>
      </c>
      <c r="AS9" s="51">
        <v>4.2153999999999998</v>
      </c>
      <c r="AT9" s="51">
        <v>4.3005000000000004</v>
      </c>
      <c r="AU9" s="51">
        <v>4.3853</v>
      </c>
      <c r="AV9" s="51">
        <v>4.4701000000000004</v>
      </c>
      <c r="AW9" s="51">
        <v>4.5545999999999998</v>
      </c>
      <c r="AX9" s="51">
        <v>4.6399999999999997</v>
      </c>
      <c r="AY9" s="51">
        <v>4.7252999999999998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1.6284000000000001</v>
      </c>
      <c r="L10" s="51">
        <v>1.7206999999999999</v>
      </c>
      <c r="M10" s="51">
        <v>1.8118000000000001</v>
      </c>
      <c r="N10" s="51">
        <v>1.9014</v>
      </c>
      <c r="O10" s="51">
        <v>1.9895</v>
      </c>
      <c r="P10" s="51">
        <v>2.0758000000000001</v>
      </c>
      <c r="Q10" s="51">
        <v>2.1602000000000001</v>
      </c>
      <c r="R10" s="51">
        <v>2.2423999999999999</v>
      </c>
      <c r="S10" s="51">
        <v>2.3227000000000002</v>
      </c>
      <c r="T10" s="51">
        <v>2.4016999999999999</v>
      </c>
      <c r="U10" s="51">
        <v>2.4799000000000002</v>
      </c>
      <c r="V10" s="51">
        <v>2.5577999999999999</v>
      </c>
      <c r="W10" s="51">
        <v>2.6358999999999999</v>
      </c>
      <c r="X10" s="51">
        <v>2.7147999999999999</v>
      </c>
      <c r="Y10" s="51">
        <v>2.7951999999999999</v>
      </c>
      <c r="Z10" s="51">
        <v>2.8774000000000002</v>
      </c>
      <c r="AA10" s="51">
        <v>2.9613999999999998</v>
      </c>
      <c r="AB10" s="51">
        <v>3.0482999999999998</v>
      </c>
      <c r="AC10" s="51">
        <v>3.1368</v>
      </c>
      <c r="AD10" s="51">
        <v>3.2288999999999999</v>
      </c>
      <c r="AE10" s="51">
        <v>3.3220000000000001</v>
      </c>
      <c r="AF10" s="51">
        <v>3.2778999999999998</v>
      </c>
      <c r="AG10" s="51">
        <v>3.3734000000000002</v>
      </c>
      <c r="AH10" s="51">
        <v>3.4693000000000001</v>
      </c>
      <c r="AI10" s="51">
        <v>3.5651999999999999</v>
      </c>
      <c r="AJ10" s="51">
        <v>3.6623999999999999</v>
      </c>
      <c r="AK10" s="51">
        <v>3.7591999999999999</v>
      </c>
      <c r="AL10" s="51">
        <v>3.8553000000000002</v>
      </c>
      <c r="AM10" s="51">
        <v>3.9506000000000001</v>
      </c>
      <c r="AN10" s="51">
        <v>4.0450999999999997</v>
      </c>
      <c r="AO10" s="51">
        <v>4.0446999999999997</v>
      </c>
      <c r="AP10" s="51">
        <v>4.1375000000000002</v>
      </c>
      <c r="AQ10" s="51">
        <v>4.2298</v>
      </c>
      <c r="AR10" s="51">
        <v>4.3216000000000001</v>
      </c>
      <c r="AS10" s="51">
        <v>4.4132999999999996</v>
      </c>
      <c r="AT10" s="51">
        <v>4.5053999999999998</v>
      </c>
      <c r="AU10" s="51">
        <v>4.5978000000000003</v>
      </c>
      <c r="AV10" s="51">
        <v>4.6901000000000002</v>
      </c>
      <c r="AW10" s="51">
        <v>4.7821999999999996</v>
      </c>
      <c r="AX10" s="51">
        <v>4.8742000000000001</v>
      </c>
      <c r="AY10" s="51">
        <v>4.9657999999999998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1.6423000000000001</v>
      </c>
      <c r="L11" s="51">
        <v>1.7373000000000001</v>
      </c>
      <c r="M11" s="51">
        <v>1.8310999999999999</v>
      </c>
      <c r="N11" s="51">
        <v>1.9236</v>
      </c>
      <c r="O11" s="51">
        <v>2.0145</v>
      </c>
      <c r="P11" s="51">
        <v>2.1034999999999999</v>
      </c>
      <c r="Q11" s="51">
        <v>2.1903999999999999</v>
      </c>
      <c r="R11" s="51">
        <v>2.2755000000000001</v>
      </c>
      <c r="S11" s="51">
        <v>2.3592</v>
      </c>
      <c r="T11" s="51">
        <v>2.4422000000000001</v>
      </c>
      <c r="U11" s="51">
        <v>2.5249000000000001</v>
      </c>
      <c r="V11" s="51">
        <v>2.6082000000000001</v>
      </c>
      <c r="W11" s="51">
        <v>2.6926000000000001</v>
      </c>
      <c r="X11" s="51">
        <v>2.7785000000000002</v>
      </c>
      <c r="Y11" s="51">
        <v>2.8662999999999998</v>
      </c>
      <c r="Z11" s="51">
        <v>2.9569000000000001</v>
      </c>
      <c r="AA11" s="51">
        <v>3.0495000000000001</v>
      </c>
      <c r="AB11" s="51">
        <v>3.1457999999999999</v>
      </c>
      <c r="AC11" s="51">
        <v>3.2435999999999998</v>
      </c>
      <c r="AD11" s="51">
        <v>3.3447</v>
      </c>
      <c r="AE11" s="51">
        <v>3.4474</v>
      </c>
      <c r="AF11" s="51">
        <v>3.41</v>
      </c>
      <c r="AG11" s="51">
        <v>3.5129999999999999</v>
      </c>
      <c r="AH11" s="51">
        <v>3.6175999999999999</v>
      </c>
      <c r="AI11" s="51">
        <v>3.7219000000000002</v>
      </c>
      <c r="AJ11" s="51">
        <v>3.8256999999999999</v>
      </c>
      <c r="AK11" s="51">
        <v>3.9287000000000001</v>
      </c>
      <c r="AL11" s="51">
        <v>4.0315000000000003</v>
      </c>
      <c r="AM11" s="51">
        <v>4.1345000000000001</v>
      </c>
      <c r="AN11" s="51">
        <v>4.2366000000000001</v>
      </c>
      <c r="AO11" s="51">
        <v>4.2390999999999996</v>
      </c>
      <c r="AP11" s="51">
        <v>4.3384</v>
      </c>
      <c r="AQ11" s="51">
        <v>4.4383999999999997</v>
      </c>
      <c r="AR11" s="51">
        <v>4.5381999999999998</v>
      </c>
      <c r="AS11" s="51">
        <v>4.6379999999999999</v>
      </c>
      <c r="AT11" s="51">
        <v>4.7374999999999998</v>
      </c>
      <c r="AU11" s="51">
        <v>4.8371000000000004</v>
      </c>
      <c r="AV11" s="51">
        <v>4.9366000000000003</v>
      </c>
      <c r="AW11" s="51">
        <v>5.0357000000000003</v>
      </c>
      <c r="AX11" s="51">
        <v>5.1345999999999998</v>
      </c>
      <c r="AY11" s="51">
        <v>5.2329999999999997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1.6611</v>
      </c>
      <c r="L12" s="51">
        <v>1.7593000000000001</v>
      </c>
      <c r="M12" s="51">
        <v>1.8563000000000001</v>
      </c>
      <c r="N12" s="51">
        <v>1.9519</v>
      </c>
      <c r="O12" s="51">
        <v>2.0459000000000001</v>
      </c>
      <c r="P12" s="51">
        <v>2.1379999999999999</v>
      </c>
      <c r="Q12" s="51">
        <v>2.2282000000000002</v>
      </c>
      <c r="R12" s="51">
        <v>2.3170000000000002</v>
      </c>
      <c r="S12" s="51">
        <v>2.4049999999999998</v>
      </c>
      <c r="T12" s="51">
        <v>2.4931999999999999</v>
      </c>
      <c r="U12" s="51">
        <v>2.5819000000000001</v>
      </c>
      <c r="V12" s="51">
        <v>2.6717</v>
      </c>
      <c r="W12" s="51">
        <v>2.7637</v>
      </c>
      <c r="X12" s="51">
        <v>2.8578999999999999</v>
      </c>
      <c r="Y12" s="51">
        <v>2.9546000000000001</v>
      </c>
      <c r="Z12" s="51">
        <v>3.0548999999999999</v>
      </c>
      <c r="AA12" s="51">
        <v>3.1573000000000002</v>
      </c>
      <c r="AB12" s="51">
        <v>3.2631999999999999</v>
      </c>
      <c r="AC12" s="51">
        <v>3.3715000000000002</v>
      </c>
      <c r="AD12" s="51">
        <v>3.4815999999999998</v>
      </c>
      <c r="AE12" s="51">
        <v>3.5945999999999998</v>
      </c>
      <c r="AF12" s="51">
        <v>3.5634999999999999</v>
      </c>
      <c r="AG12" s="51">
        <v>3.6755</v>
      </c>
      <c r="AH12" s="51">
        <v>3.7871999999999999</v>
      </c>
      <c r="AI12" s="51">
        <v>3.8984000000000001</v>
      </c>
      <c r="AJ12" s="51">
        <v>4.0105000000000004</v>
      </c>
      <c r="AK12" s="51">
        <v>4.1218000000000004</v>
      </c>
      <c r="AL12" s="51">
        <v>4.2321999999999997</v>
      </c>
      <c r="AM12" s="51">
        <v>4.3419999999999996</v>
      </c>
      <c r="AN12" s="51">
        <v>4.4511000000000003</v>
      </c>
      <c r="AO12" s="51">
        <v>4.4588000000000001</v>
      </c>
      <c r="AP12" s="51">
        <v>4.5667</v>
      </c>
      <c r="AQ12" s="51">
        <v>4.6741999999999999</v>
      </c>
      <c r="AR12" s="51">
        <v>4.7816000000000001</v>
      </c>
      <c r="AS12" s="51">
        <v>4.8891</v>
      </c>
      <c r="AT12" s="51">
        <v>4.9962999999999997</v>
      </c>
      <c r="AU12" s="51">
        <v>5.1036999999999999</v>
      </c>
      <c r="AV12" s="51">
        <v>5.2107999999999999</v>
      </c>
      <c r="AW12" s="51">
        <v>5.3174999999999999</v>
      </c>
      <c r="AX12" s="51">
        <v>5.4238</v>
      </c>
      <c r="AY12" s="51">
        <v>5.5293000000000001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1.6855</v>
      </c>
      <c r="L13" s="51">
        <v>1.7871999999999999</v>
      </c>
      <c r="M13" s="51">
        <v>1.8879999999999999</v>
      </c>
      <c r="N13" s="51">
        <v>1.9872000000000001</v>
      </c>
      <c r="O13" s="51">
        <v>2.0848</v>
      </c>
      <c r="P13" s="51">
        <v>2.1804999999999999</v>
      </c>
      <c r="Q13" s="51">
        <v>2.2747000000000002</v>
      </c>
      <c r="R13" s="51">
        <v>2.3683999999999998</v>
      </c>
      <c r="S13" s="51">
        <v>2.4620000000000002</v>
      </c>
      <c r="T13" s="51">
        <v>2.5566</v>
      </c>
      <c r="U13" s="51">
        <v>2.6528</v>
      </c>
      <c r="V13" s="51">
        <v>2.7507000000000001</v>
      </c>
      <c r="W13" s="51">
        <v>2.8515999999999999</v>
      </c>
      <c r="X13" s="51">
        <v>2.9556</v>
      </c>
      <c r="Y13" s="51">
        <v>3.0625</v>
      </c>
      <c r="Z13" s="51">
        <v>3.1728999999999998</v>
      </c>
      <c r="AA13" s="51">
        <v>3.2865000000000002</v>
      </c>
      <c r="AB13" s="51">
        <v>3.4024000000000001</v>
      </c>
      <c r="AC13" s="51">
        <v>3.5219999999999998</v>
      </c>
      <c r="AD13" s="51">
        <v>3.6425999999999998</v>
      </c>
      <c r="AE13" s="51">
        <v>3.7637</v>
      </c>
      <c r="AF13" s="51">
        <v>3.7387999999999999</v>
      </c>
      <c r="AG13" s="51">
        <v>3.859</v>
      </c>
      <c r="AH13" s="51">
        <v>3.9799000000000002</v>
      </c>
      <c r="AI13" s="51">
        <v>4.1001000000000003</v>
      </c>
      <c r="AJ13" s="51">
        <v>4.2195999999999998</v>
      </c>
      <c r="AK13" s="51">
        <v>4.3381999999999996</v>
      </c>
      <c r="AL13" s="51">
        <v>4.4561999999999999</v>
      </c>
      <c r="AM13" s="51">
        <v>4.5735999999999999</v>
      </c>
      <c r="AN13" s="51">
        <v>4.6905000000000001</v>
      </c>
      <c r="AO13" s="51">
        <v>4.7053000000000003</v>
      </c>
      <c r="AP13" s="51">
        <v>4.8212000000000002</v>
      </c>
      <c r="AQ13" s="51">
        <v>4.9368999999999996</v>
      </c>
      <c r="AR13" s="51">
        <v>5.0526999999999997</v>
      </c>
      <c r="AS13" s="51">
        <v>5.1685999999999996</v>
      </c>
      <c r="AT13" s="51">
        <v>5.2842000000000002</v>
      </c>
      <c r="AU13" s="51">
        <v>5.3998999999999997</v>
      </c>
      <c r="AV13" s="51">
        <v>5.5152999999999999</v>
      </c>
      <c r="AW13" s="51">
        <v>5.63</v>
      </c>
      <c r="AX13" s="51">
        <v>5.7443999999999997</v>
      </c>
      <c r="AY13" s="51">
        <v>5.8582000000000001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1.7159</v>
      </c>
      <c r="L14" s="51">
        <v>1.8218000000000001</v>
      </c>
      <c r="M14" s="51">
        <v>1.9267000000000001</v>
      </c>
      <c r="N14" s="51">
        <v>2.0301</v>
      </c>
      <c r="O14" s="51">
        <v>2.1316999999999999</v>
      </c>
      <c r="P14" s="51">
        <v>2.2319</v>
      </c>
      <c r="Q14" s="51">
        <v>2.3315000000000001</v>
      </c>
      <c r="R14" s="51">
        <v>2.4312</v>
      </c>
      <c r="S14" s="51">
        <v>2.5318999999999998</v>
      </c>
      <c r="T14" s="51">
        <v>2.6343000000000001</v>
      </c>
      <c r="U14" s="51">
        <v>2.7393000000000001</v>
      </c>
      <c r="V14" s="51">
        <v>2.8469000000000002</v>
      </c>
      <c r="W14" s="51">
        <v>2.9582999999999999</v>
      </c>
      <c r="X14" s="51">
        <v>3.0728</v>
      </c>
      <c r="Y14" s="51">
        <v>3.1915</v>
      </c>
      <c r="Z14" s="51">
        <v>3.3127</v>
      </c>
      <c r="AA14" s="51">
        <v>3.4384999999999999</v>
      </c>
      <c r="AB14" s="51">
        <v>3.5661</v>
      </c>
      <c r="AC14" s="51">
        <v>3.6949000000000001</v>
      </c>
      <c r="AD14" s="51">
        <v>3.8264</v>
      </c>
      <c r="AE14" s="51">
        <v>3.9586000000000001</v>
      </c>
      <c r="AF14" s="51">
        <v>3.9384000000000001</v>
      </c>
      <c r="AG14" s="51">
        <v>4.0679999999999996</v>
      </c>
      <c r="AH14" s="51">
        <v>4.1970000000000001</v>
      </c>
      <c r="AI14" s="51">
        <v>4.3251999999999997</v>
      </c>
      <c r="AJ14" s="51">
        <v>4.4527000000000001</v>
      </c>
      <c r="AK14" s="51">
        <v>4.5792999999999999</v>
      </c>
      <c r="AL14" s="51">
        <v>4.7069000000000001</v>
      </c>
      <c r="AM14" s="51">
        <v>4.8339999999999996</v>
      </c>
      <c r="AN14" s="51">
        <v>4.9610000000000003</v>
      </c>
      <c r="AO14" s="51">
        <v>4.9794</v>
      </c>
      <c r="AP14" s="51">
        <v>5.1041999999999996</v>
      </c>
      <c r="AQ14" s="51">
        <v>5.2290000000000001</v>
      </c>
      <c r="AR14" s="51">
        <v>5.3539000000000003</v>
      </c>
      <c r="AS14" s="51">
        <v>5.4789000000000003</v>
      </c>
      <c r="AT14" s="51">
        <v>5.6039000000000003</v>
      </c>
      <c r="AU14" s="51">
        <v>5.7293000000000003</v>
      </c>
      <c r="AV14" s="51">
        <v>5.8544999999999998</v>
      </c>
      <c r="AW14" s="51">
        <v>5.9786999999999999</v>
      </c>
      <c r="AX14" s="51">
        <v>6.1014999999999997</v>
      </c>
      <c r="AY14" s="51">
        <v>6.2229000000000001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1.7528999999999999</v>
      </c>
      <c r="L15" s="51">
        <v>1.8634999999999999</v>
      </c>
      <c r="M15" s="51">
        <v>1.9730000000000001</v>
      </c>
      <c r="N15" s="51">
        <v>2.0811000000000002</v>
      </c>
      <c r="O15" s="51">
        <v>2.1877</v>
      </c>
      <c r="P15" s="51">
        <v>2.2934999999999999</v>
      </c>
      <c r="Q15" s="51">
        <v>2.3997000000000002</v>
      </c>
      <c r="R15" s="51">
        <v>2.5072000000000001</v>
      </c>
      <c r="S15" s="51">
        <v>2.6162999999999998</v>
      </c>
      <c r="T15" s="51">
        <v>2.7282000000000002</v>
      </c>
      <c r="U15" s="51">
        <v>2.8437000000000001</v>
      </c>
      <c r="V15" s="51">
        <v>2.9622000000000002</v>
      </c>
      <c r="W15" s="51">
        <v>3.0855999999999999</v>
      </c>
      <c r="X15" s="51">
        <v>3.2122000000000002</v>
      </c>
      <c r="Y15" s="51">
        <v>3.3431999999999999</v>
      </c>
      <c r="Z15" s="51">
        <v>3.4773999999999998</v>
      </c>
      <c r="AA15" s="51">
        <v>3.6135999999999999</v>
      </c>
      <c r="AB15" s="51">
        <v>3.7530999999999999</v>
      </c>
      <c r="AC15" s="51">
        <v>3.8942000000000001</v>
      </c>
      <c r="AD15" s="51">
        <v>4.0358000000000001</v>
      </c>
      <c r="AE15" s="51">
        <v>4.1773999999999996</v>
      </c>
      <c r="AF15" s="51">
        <v>4.1623999999999999</v>
      </c>
      <c r="AG15" s="51">
        <v>4.3007</v>
      </c>
      <c r="AH15" s="51">
        <v>4.4383999999999997</v>
      </c>
      <c r="AI15" s="51">
        <v>4.5759999999999996</v>
      </c>
      <c r="AJ15" s="51">
        <v>4.7138</v>
      </c>
      <c r="AK15" s="51">
        <v>4.8509000000000002</v>
      </c>
      <c r="AL15" s="51">
        <v>4.9878999999999998</v>
      </c>
      <c r="AM15" s="51">
        <v>5.1245000000000003</v>
      </c>
      <c r="AN15" s="51">
        <v>5.2611999999999997</v>
      </c>
      <c r="AO15" s="51">
        <v>5.2835000000000001</v>
      </c>
      <c r="AP15" s="51">
        <v>5.4181999999999997</v>
      </c>
      <c r="AQ15" s="51">
        <v>5.5536000000000003</v>
      </c>
      <c r="AR15" s="51">
        <v>5.6891999999999996</v>
      </c>
      <c r="AS15" s="51">
        <v>5.8251999999999997</v>
      </c>
      <c r="AT15" s="51">
        <v>5.9607999999999999</v>
      </c>
      <c r="AU15" s="51">
        <v>6.0956999999999999</v>
      </c>
      <c r="AV15" s="51">
        <v>6.23</v>
      </c>
      <c r="AW15" s="51">
        <v>6.3631000000000002</v>
      </c>
      <c r="AX15" s="51">
        <v>6.4943999999999997</v>
      </c>
      <c r="AY15" s="51">
        <v>6.6234000000000002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1.7967</v>
      </c>
      <c r="L16" s="51">
        <v>1.9127000000000001</v>
      </c>
      <c r="M16" s="51">
        <v>2.0276000000000001</v>
      </c>
      <c r="N16" s="51">
        <v>2.1410999999999998</v>
      </c>
      <c r="O16" s="51">
        <v>2.2538</v>
      </c>
      <c r="P16" s="51">
        <v>2.3668</v>
      </c>
      <c r="Q16" s="51">
        <v>2.4811000000000001</v>
      </c>
      <c r="R16" s="51">
        <v>2.5977000000000001</v>
      </c>
      <c r="S16" s="51">
        <v>2.7170000000000001</v>
      </c>
      <c r="T16" s="51">
        <v>2.8403</v>
      </c>
      <c r="U16" s="51">
        <v>2.9674</v>
      </c>
      <c r="V16" s="51">
        <v>3.0992000000000002</v>
      </c>
      <c r="W16" s="51">
        <v>3.2349000000000001</v>
      </c>
      <c r="X16" s="51">
        <v>3.3755000000000002</v>
      </c>
      <c r="Y16" s="51">
        <v>3.5186999999999999</v>
      </c>
      <c r="Z16" s="51">
        <v>3.6654</v>
      </c>
      <c r="AA16" s="51">
        <v>3.8153000000000001</v>
      </c>
      <c r="AB16" s="51">
        <v>3.9664000000000001</v>
      </c>
      <c r="AC16" s="51">
        <v>4.1180000000000003</v>
      </c>
      <c r="AD16" s="51">
        <v>4.2699999999999996</v>
      </c>
      <c r="AE16" s="51">
        <v>4.4236000000000004</v>
      </c>
      <c r="AF16" s="51">
        <v>4.4111000000000002</v>
      </c>
      <c r="AG16" s="51">
        <v>4.5602999999999998</v>
      </c>
      <c r="AH16" s="51">
        <v>4.7088999999999999</v>
      </c>
      <c r="AI16" s="51">
        <v>4.8570000000000002</v>
      </c>
      <c r="AJ16" s="51">
        <v>5.0045999999999999</v>
      </c>
      <c r="AK16" s="51">
        <v>5.1516999999999999</v>
      </c>
      <c r="AL16" s="51">
        <v>5.2990000000000004</v>
      </c>
      <c r="AM16" s="51">
        <v>5.4461000000000004</v>
      </c>
      <c r="AN16" s="51">
        <v>5.5933000000000002</v>
      </c>
      <c r="AO16" s="51">
        <v>5.6219999999999999</v>
      </c>
      <c r="AP16" s="51">
        <v>5.7685000000000004</v>
      </c>
      <c r="AQ16" s="51">
        <v>5.9150999999999998</v>
      </c>
      <c r="AR16" s="51">
        <v>6.0616000000000003</v>
      </c>
      <c r="AS16" s="51">
        <v>6.2079000000000004</v>
      </c>
      <c r="AT16" s="51">
        <v>6.3540000000000001</v>
      </c>
      <c r="AU16" s="51">
        <v>6.4989999999999997</v>
      </c>
      <c r="AV16" s="51">
        <v>6.6426999999999996</v>
      </c>
      <c r="AW16" s="51">
        <v>6.7847999999999997</v>
      </c>
      <c r="AX16" s="51">
        <v>6.9246999999999996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1.8480000000000001</v>
      </c>
      <c r="L17" s="51">
        <v>1.97</v>
      </c>
      <c r="M17" s="51">
        <v>2.0911</v>
      </c>
      <c r="N17" s="51">
        <v>2.2111000000000001</v>
      </c>
      <c r="O17" s="51">
        <v>2.3315999999999999</v>
      </c>
      <c r="P17" s="51">
        <v>2.4531000000000001</v>
      </c>
      <c r="Q17" s="51">
        <v>2.5773999999999999</v>
      </c>
      <c r="R17" s="51">
        <v>2.7050000000000001</v>
      </c>
      <c r="S17" s="51">
        <v>2.8361000000000001</v>
      </c>
      <c r="T17" s="51">
        <v>2.9725000000000001</v>
      </c>
      <c r="U17" s="51">
        <v>3.1128999999999998</v>
      </c>
      <c r="V17" s="51">
        <v>3.2589999999999999</v>
      </c>
      <c r="W17" s="51">
        <v>3.4089</v>
      </c>
      <c r="X17" s="51">
        <v>3.5621999999999998</v>
      </c>
      <c r="Y17" s="51">
        <v>3.7204000000000002</v>
      </c>
      <c r="Z17" s="51">
        <v>3.8807</v>
      </c>
      <c r="AA17" s="51">
        <v>4.0423</v>
      </c>
      <c r="AB17" s="51">
        <v>4.2049000000000003</v>
      </c>
      <c r="AC17" s="51">
        <v>4.3697999999999997</v>
      </c>
      <c r="AD17" s="51">
        <v>4.5343</v>
      </c>
      <c r="AE17" s="51">
        <v>4.6982999999999997</v>
      </c>
      <c r="AF17" s="51">
        <v>4.6898999999999997</v>
      </c>
      <c r="AG17" s="51">
        <v>4.8497000000000003</v>
      </c>
      <c r="AH17" s="51">
        <v>5.0087999999999999</v>
      </c>
      <c r="AI17" s="51">
        <v>5.1675000000000004</v>
      </c>
      <c r="AJ17" s="51">
        <v>5.3258999999999999</v>
      </c>
      <c r="AK17" s="51">
        <v>5.4840999999999998</v>
      </c>
      <c r="AL17" s="51">
        <v>5.6426999999999996</v>
      </c>
      <c r="AM17" s="51">
        <v>5.8014000000000001</v>
      </c>
      <c r="AN17" s="51">
        <v>5.9603000000000002</v>
      </c>
      <c r="AO17" s="51">
        <v>5.9972000000000003</v>
      </c>
      <c r="AP17" s="51">
        <v>6.1551</v>
      </c>
      <c r="AQ17" s="51">
        <v>6.3135000000000003</v>
      </c>
      <c r="AR17" s="51">
        <v>6.4715999999999996</v>
      </c>
      <c r="AS17" s="51">
        <v>6.6291000000000002</v>
      </c>
      <c r="AT17" s="51">
        <v>6.7858999999999998</v>
      </c>
      <c r="AU17" s="51">
        <v>6.9416000000000002</v>
      </c>
      <c r="AV17" s="51">
        <v>7.0952999999999999</v>
      </c>
      <c r="AW17" s="51">
        <v>7.2465000000000002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1.9072</v>
      </c>
      <c r="L18" s="51">
        <v>2.0360999999999998</v>
      </c>
      <c r="M18" s="51">
        <v>2.1642000000000001</v>
      </c>
      <c r="N18" s="51">
        <v>2.2925</v>
      </c>
      <c r="O18" s="51">
        <v>2.4220999999999999</v>
      </c>
      <c r="P18" s="51">
        <v>2.5543</v>
      </c>
      <c r="Q18" s="51">
        <v>2.6905000000000001</v>
      </c>
      <c r="R18" s="51">
        <v>2.8304999999999998</v>
      </c>
      <c r="S18" s="51">
        <v>2.976</v>
      </c>
      <c r="T18" s="51">
        <v>3.1263000000000001</v>
      </c>
      <c r="U18" s="51">
        <v>3.2827000000000002</v>
      </c>
      <c r="V18" s="51">
        <v>3.4424999999999999</v>
      </c>
      <c r="W18" s="51">
        <v>3.6078000000000001</v>
      </c>
      <c r="X18" s="51">
        <v>3.7768000000000002</v>
      </c>
      <c r="Y18" s="51">
        <v>3.9481999999999999</v>
      </c>
      <c r="Z18" s="51">
        <v>4.1212</v>
      </c>
      <c r="AA18" s="51">
        <v>4.2973999999999997</v>
      </c>
      <c r="AB18" s="51">
        <v>4.4739000000000004</v>
      </c>
      <c r="AC18" s="51">
        <v>4.6502999999999997</v>
      </c>
      <c r="AD18" s="51">
        <v>4.8262</v>
      </c>
      <c r="AE18" s="51">
        <v>5.0015000000000001</v>
      </c>
      <c r="AF18" s="51">
        <v>4.9976000000000003</v>
      </c>
      <c r="AG18" s="51">
        <v>5.1687000000000003</v>
      </c>
      <c r="AH18" s="51">
        <v>5.3391999999999999</v>
      </c>
      <c r="AI18" s="51">
        <v>5.5095999999999998</v>
      </c>
      <c r="AJ18" s="51">
        <v>5.6801000000000004</v>
      </c>
      <c r="AK18" s="51">
        <v>5.8506</v>
      </c>
      <c r="AL18" s="51">
        <v>6.0216000000000003</v>
      </c>
      <c r="AM18" s="51">
        <v>6.1931000000000003</v>
      </c>
      <c r="AN18" s="51">
        <v>6.3651</v>
      </c>
      <c r="AO18" s="51">
        <v>6.4100999999999999</v>
      </c>
      <c r="AP18" s="51">
        <v>6.5807000000000002</v>
      </c>
      <c r="AQ18" s="51">
        <v>6.7512999999999996</v>
      </c>
      <c r="AR18" s="51">
        <v>6.9218000000000002</v>
      </c>
      <c r="AS18" s="51">
        <v>7.0914000000000001</v>
      </c>
      <c r="AT18" s="51">
        <v>7.2595000000000001</v>
      </c>
      <c r="AU18" s="51">
        <v>7.4255000000000004</v>
      </c>
      <c r="AV18" s="51">
        <v>7.5895000000000001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1.9752000000000001</v>
      </c>
      <c r="L19" s="51">
        <v>2.1118999999999999</v>
      </c>
      <c r="M19" s="51">
        <v>2.2486999999999999</v>
      </c>
      <c r="N19" s="51">
        <v>2.3868</v>
      </c>
      <c r="O19" s="51">
        <v>2.5276000000000001</v>
      </c>
      <c r="P19" s="51">
        <v>2.6726999999999999</v>
      </c>
      <c r="Q19" s="51">
        <v>2.8222999999999998</v>
      </c>
      <c r="R19" s="51">
        <v>2.9773999999999998</v>
      </c>
      <c r="S19" s="51">
        <v>3.1385000000000001</v>
      </c>
      <c r="T19" s="51">
        <v>3.3050999999999999</v>
      </c>
      <c r="U19" s="51">
        <v>3.4763000000000002</v>
      </c>
      <c r="V19" s="51">
        <v>3.6536</v>
      </c>
      <c r="W19" s="51">
        <v>3.8342000000000001</v>
      </c>
      <c r="X19" s="51">
        <v>4.0175000000000001</v>
      </c>
      <c r="Y19" s="51">
        <v>4.2042000000000002</v>
      </c>
      <c r="Z19" s="51">
        <v>4.3929</v>
      </c>
      <c r="AA19" s="51">
        <v>4.5820999999999996</v>
      </c>
      <c r="AB19" s="51">
        <v>4.7712000000000003</v>
      </c>
      <c r="AC19" s="51">
        <v>4.9598000000000004</v>
      </c>
      <c r="AD19" s="51">
        <v>5.1477000000000004</v>
      </c>
      <c r="AE19" s="51">
        <v>5.3349000000000002</v>
      </c>
      <c r="AF19" s="51">
        <v>5.3362999999999996</v>
      </c>
      <c r="AG19" s="51">
        <v>5.5197000000000003</v>
      </c>
      <c r="AH19" s="51">
        <v>5.7030000000000003</v>
      </c>
      <c r="AI19" s="51">
        <v>5.8861999999999997</v>
      </c>
      <c r="AJ19" s="51">
        <v>6.0701000000000001</v>
      </c>
      <c r="AK19" s="51">
        <v>6.2542</v>
      </c>
      <c r="AL19" s="51">
        <v>6.44</v>
      </c>
      <c r="AM19" s="51">
        <v>6.6265999999999998</v>
      </c>
      <c r="AN19" s="51">
        <v>6.8136999999999999</v>
      </c>
      <c r="AO19" s="51">
        <v>6.8639000000000001</v>
      </c>
      <c r="AP19" s="51">
        <v>7.0483000000000002</v>
      </c>
      <c r="AQ19" s="51">
        <v>7.2323000000000004</v>
      </c>
      <c r="AR19" s="51">
        <v>7.4153000000000002</v>
      </c>
      <c r="AS19" s="51">
        <v>7.5972999999999997</v>
      </c>
      <c r="AT19" s="51">
        <v>7.7774000000000001</v>
      </c>
      <c r="AU19" s="51">
        <v>7.9546999999999999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2.0526</v>
      </c>
      <c r="L20" s="51">
        <v>2.1985999999999999</v>
      </c>
      <c r="M20" s="51">
        <v>2.3458000000000001</v>
      </c>
      <c r="N20" s="51">
        <v>2.4958999999999998</v>
      </c>
      <c r="O20" s="51">
        <v>2.6503000000000001</v>
      </c>
      <c r="P20" s="51">
        <v>2.81</v>
      </c>
      <c r="Q20" s="51">
        <v>2.9752000000000001</v>
      </c>
      <c r="R20" s="51">
        <v>3.1476000000000002</v>
      </c>
      <c r="S20" s="51">
        <v>3.3252999999999999</v>
      </c>
      <c r="T20" s="51">
        <v>3.5091000000000001</v>
      </c>
      <c r="U20" s="51">
        <v>3.6983999999999999</v>
      </c>
      <c r="V20" s="51">
        <v>3.8915000000000002</v>
      </c>
      <c r="W20" s="51">
        <v>4.0880000000000001</v>
      </c>
      <c r="X20" s="51">
        <v>4.2887000000000004</v>
      </c>
      <c r="Y20" s="51">
        <v>4.4908000000000001</v>
      </c>
      <c r="Z20" s="51">
        <v>4.6933999999999996</v>
      </c>
      <c r="AA20" s="51">
        <v>4.8959999999999999</v>
      </c>
      <c r="AB20" s="51">
        <v>5.0982000000000003</v>
      </c>
      <c r="AC20" s="51">
        <v>5.2996999999999996</v>
      </c>
      <c r="AD20" s="51">
        <v>5.5025000000000004</v>
      </c>
      <c r="AE20" s="51">
        <v>5.7050000000000001</v>
      </c>
      <c r="AF20" s="51">
        <v>5.7083000000000004</v>
      </c>
      <c r="AG20" s="51">
        <v>5.9053000000000004</v>
      </c>
      <c r="AH20" s="51">
        <v>6.1026999999999996</v>
      </c>
      <c r="AI20" s="51">
        <v>6.3010000000000002</v>
      </c>
      <c r="AJ20" s="51">
        <v>6.5006000000000004</v>
      </c>
      <c r="AK20" s="51">
        <v>6.7012</v>
      </c>
      <c r="AL20" s="51">
        <v>6.9021999999999997</v>
      </c>
      <c r="AM20" s="51">
        <v>7.1037999999999997</v>
      </c>
      <c r="AN20" s="51">
        <v>7.3060999999999998</v>
      </c>
      <c r="AO20" s="51">
        <v>7.3617999999999997</v>
      </c>
      <c r="AP20" s="51">
        <v>7.5605000000000002</v>
      </c>
      <c r="AQ20" s="51">
        <v>7.7587999999999999</v>
      </c>
      <c r="AR20" s="51">
        <v>7.9554999999999998</v>
      </c>
      <c r="AS20" s="51">
        <v>8.1501000000000001</v>
      </c>
      <c r="AT20" s="51">
        <v>8.3417999999999992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2.141</v>
      </c>
      <c r="L21" s="51">
        <v>2.298</v>
      </c>
      <c r="M21" s="51">
        <v>2.4580000000000002</v>
      </c>
      <c r="N21" s="51">
        <v>2.6223999999999998</v>
      </c>
      <c r="O21" s="51">
        <v>2.7926000000000002</v>
      </c>
      <c r="P21" s="51">
        <v>2.9687999999999999</v>
      </c>
      <c r="Q21" s="51">
        <v>3.1528999999999998</v>
      </c>
      <c r="R21" s="51">
        <v>3.3422999999999998</v>
      </c>
      <c r="S21" s="51">
        <v>3.5394000000000001</v>
      </c>
      <c r="T21" s="51">
        <v>3.7416</v>
      </c>
      <c r="U21" s="51">
        <v>3.9479000000000002</v>
      </c>
      <c r="V21" s="51">
        <v>4.1593</v>
      </c>
      <c r="W21" s="51">
        <v>4.3739999999999997</v>
      </c>
      <c r="X21" s="51">
        <v>4.5903</v>
      </c>
      <c r="Y21" s="51">
        <v>4.8072999999999997</v>
      </c>
      <c r="Z21" s="51">
        <v>5.0243000000000002</v>
      </c>
      <c r="AA21" s="51">
        <v>5.2408999999999999</v>
      </c>
      <c r="AB21" s="51">
        <v>5.4588000000000001</v>
      </c>
      <c r="AC21" s="51">
        <v>5.6765999999999996</v>
      </c>
      <c r="AD21" s="51">
        <v>5.8939000000000004</v>
      </c>
      <c r="AE21" s="51">
        <v>6.1112000000000002</v>
      </c>
      <c r="AF21" s="51">
        <v>6.1166999999999998</v>
      </c>
      <c r="AG21" s="51">
        <v>6.3299000000000003</v>
      </c>
      <c r="AH21" s="51">
        <v>6.5442</v>
      </c>
      <c r="AI21" s="51">
        <v>6.7592999999999996</v>
      </c>
      <c r="AJ21" s="51">
        <v>6.9751000000000003</v>
      </c>
      <c r="AK21" s="51">
        <v>7.1917999999999997</v>
      </c>
      <c r="AL21" s="51">
        <v>7.4096000000000002</v>
      </c>
      <c r="AM21" s="51">
        <v>7.6277999999999997</v>
      </c>
      <c r="AN21" s="51">
        <v>7.8460000000000001</v>
      </c>
      <c r="AO21" s="51">
        <v>7.9076000000000004</v>
      </c>
      <c r="AP21" s="51">
        <v>8.1216000000000008</v>
      </c>
      <c r="AQ21" s="51">
        <v>8.3340999999999994</v>
      </c>
      <c r="AR21" s="51">
        <v>8.5446000000000009</v>
      </c>
      <c r="AS21" s="51">
        <v>8.7525999999999993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2.2416999999999998</v>
      </c>
      <c r="L22" s="51">
        <v>2.4121999999999999</v>
      </c>
      <c r="M22" s="51">
        <v>2.5872000000000002</v>
      </c>
      <c r="N22" s="51">
        <v>2.7686000000000002</v>
      </c>
      <c r="O22" s="51">
        <v>2.9567000000000001</v>
      </c>
      <c r="P22" s="51">
        <v>3.1528</v>
      </c>
      <c r="Q22" s="51">
        <v>3.3552</v>
      </c>
      <c r="R22" s="51">
        <v>3.5659000000000001</v>
      </c>
      <c r="S22" s="51">
        <v>3.7818000000000001</v>
      </c>
      <c r="T22" s="51">
        <v>4.0023999999999997</v>
      </c>
      <c r="U22" s="51">
        <v>4.2293000000000003</v>
      </c>
      <c r="V22" s="51">
        <v>4.4588999999999999</v>
      </c>
      <c r="W22" s="51">
        <v>4.6902999999999997</v>
      </c>
      <c r="X22" s="51">
        <v>4.9226000000000001</v>
      </c>
      <c r="Y22" s="51">
        <v>5.1550000000000002</v>
      </c>
      <c r="Z22" s="51">
        <v>5.3883999999999999</v>
      </c>
      <c r="AA22" s="51">
        <v>5.6223999999999998</v>
      </c>
      <c r="AB22" s="51">
        <v>5.8559999999999999</v>
      </c>
      <c r="AC22" s="51">
        <v>6.0895000000000001</v>
      </c>
      <c r="AD22" s="51">
        <v>6.3227000000000002</v>
      </c>
      <c r="AE22" s="51">
        <v>6.5564</v>
      </c>
      <c r="AF22" s="51">
        <v>6.5673000000000004</v>
      </c>
      <c r="AG22" s="51">
        <v>6.7979000000000003</v>
      </c>
      <c r="AH22" s="51">
        <v>7.0292000000000003</v>
      </c>
      <c r="AI22" s="51">
        <v>7.2618</v>
      </c>
      <c r="AJ22" s="51">
        <v>7.4955999999999996</v>
      </c>
      <c r="AK22" s="51">
        <v>7.7302</v>
      </c>
      <c r="AL22" s="51">
        <v>7.9653999999999998</v>
      </c>
      <c r="AM22" s="51">
        <v>8.2012999999999998</v>
      </c>
      <c r="AN22" s="51">
        <v>8.4372000000000007</v>
      </c>
      <c r="AO22" s="51">
        <v>8.5037000000000003</v>
      </c>
      <c r="AP22" s="51">
        <v>8.7339000000000002</v>
      </c>
      <c r="AQ22" s="51">
        <v>8.9619999999999997</v>
      </c>
      <c r="AR22" s="51">
        <v>9.1868999999999996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2.3571</v>
      </c>
      <c r="L23" s="51">
        <v>2.5436000000000001</v>
      </c>
      <c r="M23" s="51">
        <v>2.7366999999999999</v>
      </c>
      <c r="N23" s="51">
        <v>2.9371999999999998</v>
      </c>
      <c r="O23" s="51">
        <v>3.1461999999999999</v>
      </c>
      <c r="P23" s="51">
        <v>3.3624999999999998</v>
      </c>
      <c r="Q23" s="51">
        <v>3.5872999999999999</v>
      </c>
      <c r="R23" s="51">
        <v>3.8178000000000001</v>
      </c>
      <c r="S23" s="51">
        <v>4.0545</v>
      </c>
      <c r="T23" s="51">
        <v>4.2968999999999999</v>
      </c>
      <c r="U23" s="51">
        <v>4.5425000000000004</v>
      </c>
      <c r="V23" s="51">
        <v>4.7899000000000003</v>
      </c>
      <c r="W23" s="51">
        <v>5.0385999999999997</v>
      </c>
      <c r="X23" s="51">
        <v>5.2877999999999998</v>
      </c>
      <c r="Y23" s="51">
        <v>5.5388999999999999</v>
      </c>
      <c r="Z23" s="51">
        <v>5.7896999999999998</v>
      </c>
      <c r="AA23" s="51">
        <v>6.0404</v>
      </c>
      <c r="AB23" s="51">
        <v>6.2907999999999999</v>
      </c>
      <c r="AC23" s="51">
        <v>6.5415000000000001</v>
      </c>
      <c r="AD23" s="51">
        <v>6.7926000000000002</v>
      </c>
      <c r="AE23" s="51">
        <v>7.0441000000000003</v>
      </c>
      <c r="AF23" s="51">
        <v>7.0612000000000004</v>
      </c>
      <c r="AG23" s="51">
        <v>7.3106</v>
      </c>
      <c r="AH23" s="51">
        <v>7.5612000000000004</v>
      </c>
      <c r="AI23" s="51">
        <v>7.8128000000000002</v>
      </c>
      <c r="AJ23" s="51">
        <v>8.0655999999999999</v>
      </c>
      <c r="AK23" s="51">
        <v>8.3198000000000008</v>
      </c>
      <c r="AL23" s="51">
        <v>8.5744000000000007</v>
      </c>
      <c r="AM23" s="51">
        <v>8.8290000000000006</v>
      </c>
      <c r="AN23" s="51">
        <v>9.0828000000000007</v>
      </c>
      <c r="AO23" s="51">
        <v>9.1553000000000004</v>
      </c>
      <c r="AP23" s="51">
        <v>9.4017999999999997</v>
      </c>
      <c r="AQ23" s="51">
        <v>9.6449999999999996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2.4897</v>
      </c>
      <c r="L24" s="51">
        <v>2.6953</v>
      </c>
      <c r="M24" s="51">
        <v>2.9087999999999998</v>
      </c>
      <c r="N24" s="51">
        <v>3.1314000000000002</v>
      </c>
      <c r="O24" s="51">
        <v>3.3624000000000001</v>
      </c>
      <c r="P24" s="51">
        <v>3.6021999999999998</v>
      </c>
      <c r="Q24" s="51">
        <v>3.8483000000000001</v>
      </c>
      <c r="R24" s="51">
        <v>4.1018999999999997</v>
      </c>
      <c r="S24" s="51">
        <v>4.3608000000000002</v>
      </c>
      <c r="T24" s="51">
        <v>4.6233000000000004</v>
      </c>
      <c r="U24" s="51">
        <v>4.8879999999999999</v>
      </c>
      <c r="V24" s="51">
        <v>5.1538000000000004</v>
      </c>
      <c r="W24" s="51">
        <v>5.4221000000000004</v>
      </c>
      <c r="X24" s="51">
        <v>5.6909000000000001</v>
      </c>
      <c r="Y24" s="51">
        <v>5.9599000000000002</v>
      </c>
      <c r="Z24" s="51">
        <v>6.2285000000000004</v>
      </c>
      <c r="AA24" s="51">
        <v>6.4973000000000001</v>
      </c>
      <c r="AB24" s="51">
        <v>6.7664</v>
      </c>
      <c r="AC24" s="51">
        <v>7.0358999999999998</v>
      </c>
      <c r="AD24" s="51">
        <v>7.3067000000000002</v>
      </c>
      <c r="AE24" s="51">
        <v>7.5785999999999998</v>
      </c>
      <c r="AF24" s="51">
        <v>7.6025999999999998</v>
      </c>
      <c r="AG24" s="51">
        <v>7.8722000000000003</v>
      </c>
      <c r="AH24" s="51">
        <v>8.1433999999999997</v>
      </c>
      <c r="AI24" s="51">
        <v>8.4162999999999997</v>
      </c>
      <c r="AJ24" s="51">
        <v>8.6903000000000006</v>
      </c>
      <c r="AK24" s="51">
        <v>8.9648000000000003</v>
      </c>
      <c r="AL24" s="51">
        <v>9.2394999999999996</v>
      </c>
      <c r="AM24" s="51">
        <v>9.5144000000000002</v>
      </c>
      <c r="AN24" s="51">
        <v>9.7879000000000005</v>
      </c>
      <c r="AO24" s="51">
        <v>9.8643000000000001</v>
      </c>
      <c r="AP24" s="51">
        <v>10.128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2.6425999999999998</v>
      </c>
      <c r="L25" s="51">
        <v>2.87</v>
      </c>
      <c r="M25" s="51">
        <v>3.1069</v>
      </c>
      <c r="N25" s="51">
        <v>3.3534000000000002</v>
      </c>
      <c r="O25" s="51">
        <v>3.609</v>
      </c>
      <c r="P25" s="51">
        <v>3.8717000000000001</v>
      </c>
      <c r="Q25" s="51">
        <v>4.1430999999999996</v>
      </c>
      <c r="R25" s="51">
        <v>4.4196999999999997</v>
      </c>
      <c r="S25" s="51">
        <v>4.7000999999999999</v>
      </c>
      <c r="T25" s="51">
        <v>4.9831000000000003</v>
      </c>
      <c r="U25" s="51">
        <v>5.2679999999999998</v>
      </c>
      <c r="V25" s="51">
        <v>5.5555000000000003</v>
      </c>
      <c r="W25" s="51">
        <v>5.8434999999999997</v>
      </c>
      <c r="X25" s="51">
        <v>6.1315</v>
      </c>
      <c r="Y25" s="51">
        <v>6.4196</v>
      </c>
      <c r="Z25" s="51">
        <v>6.7079000000000004</v>
      </c>
      <c r="AA25" s="51">
        <v>6.9965000000000002</v>
      </c>
      <c r="AB25" s="51">
        <v>7.2862999999999998</v>
      </c>
      <c r="AC25" s="51">
        <v>7.5770999999999997</v>
      </c>
      <c r="AD25" s="51">
        <v>7.8693</v>
      </c>
      <c r="AE25" s="51">
        <v>8.1633999999999993</v>
      </c>
      <c r="AF25" s="51">
        <v>8.1949000000000005</v>
      </c>
      <c r="AG25" s="51">
        <v>8.4872999999999994</v>
      </c>
      <c r="AH25" s="51">
        <v>8.7812000000000001</v>
      </c>
      <c r="AI25" s="51">
        <v>9.0763999999999996</v>
      </c>
      <c r="AJ25" s="51">
        <v>9.3727999999999998</v>
      </c>
      <c r="AK25" s="51">
        <v>9.6699000000000002</v>
      </c>
      <c r="AL25" s="51">
        <v>9.9666999999999994</v>
      </c>
      <c r="AM25" s="51">
        <v>10.2622</v>
      </c>
      <c r="AN25" s="51">
        <v>10.555400000000001</v>
      </c>
      <c r="AO25" s="51">
        <v>10.6365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2.819</v>
      </c>
      <c r="L26" s="51">
        <v>3.0710999999999999</v>
      </c>
      <c r="M26" s="51">
        <v>3.3338000000000001</v>
      </c>
      <c r="N26" s="51">
        <v>3.6063000000000001</v>
      </c>
      <c r="O26" s="51">
        <v>3.8866999999999998</v>
      </c>
      <c r="P26" s="51">
        <v>4.1767000000000003</v>
      </c>
      <c r="Q26" s="51">
        <v>4.4720000000000004</v>
      </c>
      <c r="R26" s="51">
        <v>4.7716000000000003</v>
      </c>
      <c r="S26" s="51">
        <v>5.0739999999999998</v>
      </c>
      <c r="T26" s="51">
        <v>5.3795000000000002</v>
      </c>
      <c r="U26" s="51">
        <v>5.6871</v>
      </c>
      <c r="V26" s="51">
        <v>5.9954000000000001</v>
      </c>
      <c r="W26" s="51">
        <v>6.3037000000000001</v>
      </c>
      <c r="X26" s="51">
        <v>6.6125999999999996</v>
      </c>
      <c r="Y26" s="51">
        <v>6.9215999999999998</v>
      </c>
      <c r="Z26" s="51">
        <v>7.2313999999999998</v>
      </c>
      <c r="AA26" s="51">
        <v>7.5423999999999998</v>
      </c>
      <c r="AB26" s="51">
        <v>7.8545999999999996</v>
      </c>
      <c r="AC26" s="51">
        <v>8.1689000000000007</v>
      </c>
      <c r="AD26" s="51">
        <v>8.4853000000000005</v>
      </c>
      <c r="AE26" s="51">
        <v>8.8038000000000007</v>
      </c>
      <c r="AF26" s="51">
        <v>8.8435000000000006</v>
      </c>
      <c r="AG26" s="51">
        <v>9.16</v>
      </c>
      <c r="AH26" s="51">
        <v>9.4785000000000004</v>
      </c>
      <c r="AI26" s="51">
        <v>9.7986000000000004</v>
      </c>
      <c r="AJ26" s="51">
        <v>10.119199999999999</v>
      </c>
      <c r="AK26" s="51">
        <v>10.4396</v>
      </c>
      <c r="AL26" s="51">
        <v>10.758900000000001</v>
      </c>
      <c r="AM26" s="51">
        <v>11.0763</v>
      </c>
      <c r="AN26" s="51">
        <v>11.390599999999999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3.0223</v>
      </c>
      <c r="L27" s="51">
        <v>3.3018999999999998</v>
      </c>
      <c r="M27" s="51">
        <v>3.5922000000000001</v>
      </c>
      <c r="N27" s="51">
        <v>3.8914</v>
      </c>
      <c r="O27" s="51">
        <v>4.2008000000000001</v>
      </c>
      <c r="P27" s="51">
        <v>4.5162000000000004</v>
      </c>
      <c r="Q27" s="51">
        <v>4.8361000000000001</v>
      </c>
      <c r="R27" s="51">
        <v>5.1592000000000002</v>
      </c>
      <c r="S27" s="51">
        <v>5.4863999999999997</v>
      </c>
      <c r="T27" s="51">
        <v>5.8152999999999997</v>
      </c>
      <c r="U27" s="51">
        <v>6.1451000000000002</v>
      </c>
      <c r="V27" s="51">
        <v>6.4752999999999998</v>
      </c>
      <c r="W27" s="51">
        <v>6.806</v>
      </c>
      <c r="X27" s="51">
        <v>7.1372</v>
      </c>
      <c r="Y27" s="51">
        <v>7.4696999999999996</v>
      </c>
      <c r="Z27" s="51">
        <v>7.8032000000000004</v>
      </c>
      <c r="AA27" s="51">
        <v>8.1386000000000003</v>
      </c>
      <c r="AB27" s="51">
        <v>8.4763999999999999</v>
      </c>
      <c r="AC27" s="51">
        <v>8.8164999999999996</v>
      </c>
      <c r="AD27" s="51">
        <v>9.1588999999999992</v>
      </c>
      <c r="AE27" s="51">
        <v>9.5054999999999996</v>
      </c>
      <c r="AF27" s="51">
        <v>9.5526</v>
      </c>
      <c r="AG27" s="51">
        <v>9.8962000000000003</v>
      </c>
      <c r="AH27" s="51">
        <v>10.241300000000001</v>
      </c>
      <c r="AI27" s="51">
        <v>10.587199999999999</v>
      </c>
      <c r="AJ27" s="51">
        <v>10.9331</v>
      </c>
      <c r="AK27" s="51">
        <v>11.278700000000001</v>
      </c>
      <c r="AL27" s="51">
        <v>11.622299999999999</v>
      </c>
      <c r="AM27" s="51">
        <v>11.962400000000001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3.2553999999999998</v>
      </c>
      <c r="L28" s="51">
        <v>3.5644</v>
      </c>
      <c r="M28" s="51">
        <v>3.8833000000000002</v>
      </c>
      <c r="N28" s="51">
        <v>4.2133000000000003</v>
      </c>
      <c r="O28" s="51">
        <v>4.5499000000000001</v>
      </c>
      <c r="P28" s="51">
        <v>4.8914</v>
      </c>
      <c r="Q28" s="51">
        <v>5.2365000000000004</v>
      </c>
      <c r="R28" s="51">
        <v>5.5865</v>
      </c>
      <c r="S28" s="51">
        <v>5.9382000000000001</v>
      </c>
      <c r="T28" s="51">
        <v>6.2907999999999999</v>
      </c>
      <c r="U28" s="51">
        <v>6.6441999999999997</v>
      </c>
      <c r="V28" s="51">
        <v>6.9981999999999998</v>
      </c>
      <c r="W28" s="51">
        <v>7.3532999999999999</v>
      </c>
      <c r="X28" s="51">
        <v>7.7095000000000002</v>
      </c>
      <c r="Y28" s="51">
        <v>8.0671999999999997</v>
      </c>
      <c r="Z28" s="51">
        <v>8.4275000000000002</v>
      </c>
      <c r="AA28" s="51">
        <v>8.7902000000000005</v>
      </c>
      <c r="AB28" s="51">
        <v>9.1555999999999997</v>
      </c>
      <c r="AC28" s="51">
        <v>9.5245999999999995</v>
      </c>
      <c r="AD28" s="51">
        <v>9.8983000000000008</v>
      </c>
      <c r="AE28" s="51">
        <v>10.274800000000001</v>
      </c>
      <c r="AF28" s="51">
        <v>10.328099999999999</v>
      </c>
      <c r="AG28" s="51">
        <v>10.700100000000001</v>
      </c>
      <c r="AH28" s="51">
        <v>11.0732</v>
      </c>
      <c r="AI28" s="51">
        <v>11.4474</v>
      </c>
      <c r="AJ28" s="51">
        <v>11.821</v>
      </c>
      <c r="AK28" s="51">
        <v>12.192500000000001</v>
      </c>
      <c r="AL28" s="51">
        <v>12.560499999999999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3.5206</v>
      </c>
      <c r="L29" s="51">
        <v>3.86</v>
      </c>
      <c r="M29" s="51">
        <v>4.2115999999999998</v>
      </c>
      <c r="N29" s="51">
        <v>4.5707000000000004</v>
      </c>
      <c r="O29" s="51">
        <v>4.9352999999999998</v>
      </c>
      <c r="P29" s="51">
        <v>5.3038999999999996</v>
      </c>
      <c r="Q29" s="51">
        <v>5.6778000000000004</v>
      </c>
      <c r="R29" s="51">
        <v>6.0534999999999997</v>
      </c>
      <c r="S29" s="51">
        <v>6.4303999999999997</v>
      </c>
      <c r="T29" s="51">
        <v>6.8085000000000004</v>
      </c>
      <c r="U29" s="51">
        <v>7.1871999999999998</v>
      </c>
      <c r="V29" s="51">
        <v>7.5674999999999999</v>
      </c>
      <c r="W29" s="51">
        <v>7.9492000000000003</v>
      </c>
      <c r="X29" s="51">
        <v>8.3330000000000002</v>
      </c>
      <c r="Y29" s="51">
        <v>8.7195</v>
      </c>
      <c r="Z29" s="51">
        <v>9.1088000000000005</v>
      </c>
      <c r="AA29" s="51">
        <v>9.5015000000000001</v>
      </c>
      <c r="AB29" s="51">
        <v>9.8991000000000007</v>
      </c>
      <c r="AC29" s="51">
        <v>10.301</v>
      </c>
      <c r="AD29" s="51">
        <v>10.706200000000001</v>
      </c>
      <c r="AE29" s="51">
        <v>11.114699999999999</v>
      </c>
      <c r="AF29" s="51">
        <v>11.1739</v>
      </c>
      <c r="AG29" s="51">
        <v>11.577199999999999</v>
      </c>
      <c r="AH29" s="51">
        <v>11.981299999999999</v>
      </c>
      <c r="AI29" s="51">
        <v>12.3849</v>
      </c>
      <c r="AJ29" s="51">
        <v>12.7866</v>
      </c>
      <c r="AK29" s="51">
        <v>13.184699999999999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3.8191000000000002</v>
      </c>
      <c r="L30" s="51">
        <v>4.1928000000000001</v>
      </c>
      <c r="M30" s="51">
        <v>4.5757000000000003</v>
      </c>
      <c r="N30" s="51">
        <v>4.9648000000000003</v>
      </c>
      <c r="O30" s="51">
        <v>5.3582000000000001</v>
      </c>
      <c r="P30" s="51">
        <v>5.7571000000000003</v>
      </c>
      <c r="Q30" s="51">
        <v>6.1584000000000003</v>
      </c>
      <c r="R30" s="51">
        <v>6.5610999999999997</v>
      </c>
      <c r="S30" s="51">
        <v>6.9653</v>
      </c>
      <c r="T30" s="51">
        <v>7.3704999999999998</v>
      </c>
      <c r="U30" s="51">
        <v>7.7775999999999996</v>
      </c>
      <c r="V30" s="51">
        <v>8.1864000000000008</v>
      </c>
      <c r="W30" s="51">
        <v>8.5977999999999994</v>
      </c>
      <c r="X30" s="51">
        <v>9.0122999999999998</v>
      </c>
      <c r="Y30" s="51">
        <v>9.4300999999999995</v>
      </c>
      <c r="Z30" s="51">
        <v>9.8520000000000003</v>
      </c>
      <c r="AA30" s="51">
        <v>10.279500000000001</v>
      </c>
      <c r="AB30" s="51">
        <v>10.7117</v>
      </c>
      <c r="AC30" s="51">
        <v>11.1477</v>
      </c>
      <c r="AD30" s="51">
        <v>11.588200000000001</v>
      </c>
      <c r="AE30" s="51">
        <v>12.0318</v>
      </c>
      <c r="AF30" s="51">
        <v>12.097</v>
      </c>
      <c r="AG30" s="51">
        <v>12.533200000000001</v>
      </c>
      <c r="AH30" s="51">
        <v>12.969200000000001</v>
      </c>
      <c r="AI30" s="51">
        <v>13.4034</v>
      </c>
      <c r="AJ30" s="51">
        <v>13.834300000000001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4.1528999999999998</v>
      </c>
      <c r="L31" s="51">
        <v>4.5608000000000004</v>
      </c>
      <c r="M31" s="51">
        <v>4.9757999999999996</v>
      </c>
      <c r="N31" s="51">
        <v>5.3956999999999997</v>
      </c>
      <c r="O31" s="51">
        <v>5.8204000000000002</v>
      </c>
      <c r="P31" s="51">
        <v>6.2492000000000001</v>
      </c>
      <c r="Q31" s="51">
        <v>6.6792999999999996</v>
      </c>
      <c r="R31" s="51">
        <v>7.1112000000000002</v>
      </c>
      <c r="S31" s="51">
        <v>7.5445000000000002</v>
      </c>
      <c r="T31" s="51">
        <v>7.9798999999999998</v>
      </c>
      <c r="U31" s="51">
        <v>8.4175000000000004</v>
      </c>
      <c r="V31" s="51">
        <v>8.8582999999999998</v>
      </c>
      <c r="W31" s="51">
        <v>9.3026</v>
      </c>
      <c r="X31" s="51">
        <v>9.7507000000000001</v>
      </c>
      <c r="Y31" s="51">
        <v>10.203900000000001</v>
      </c>
      <c r="Z31" s="51">
        <v>10.6629</v>
      </c>
      <c r="AA31" s="51">
        <v>11.1274</v>
      </c>
      <c r="AB31" s="51">
        <v>11.5969</v>
      </c>
      <c r="AC31" s="51">
        <v>12.071099999999999</v>
      </c>
      <c r="AD31" s="51">
        <v>12.548999999999999</v>
      </c>
      <c r="AE31" s="51">
        <v>13.0296</v>
      </c>
      <c r="AF31" s="51">
        <v>13.1008</v>
      </c>
      <c r="AG31" s="51">
        <v>13.5717</v>
      </c>
      <c r="AH31" s="51">
        <v>14.0412</v>
      </c>
      <c r="AI31" s="51">
        <v>14.507999999999999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4.5214999999999996</v>
      </c>
      <c r="L32" s="51">
        <v>4.9638</v>
      </c>
      <c r="M32" s="51">
        <v>5.4118000000000004</v>
      </c>
      <c r="N32" s="51">
        <v>5.8635000000000002</v>
      </c>
      <c r="O32" s="51">
        <v>6.3209</v>
      </c>
      <c r="P32" s="51">
        <v>6.7805</v>
      </c>
      <c r="Q32" s="51">
        <v>7.2416999999999998</v>
      </c>
      <c r="R32" s="51">
        <v>7.7047999999999996</v>
      </c>
      <c r="S32" s="51">
        <v>8.1702999999999992</v>
      </c>
      <c r="T32" s="51">
        <v>8.6386000000000003</v>
      </c>
      <c r="U32" s="51">
        <v>9.1104000000000003</v>
      </c>
      <c r="V32" s="51">
        <v>9.5864999999999991</v>
      </c>
      <c r="W32" s="51">
        <v>10.067</v>
      </c>
      <c r="X32" s="51">
        <v>10.5533</v>
      </c>
      <c r="Y32" s="51">
        <v>11.045299999999999</v>
      </c>
      <c r="Z32" s="51">
        <v>11.544499999999999</v>
      </c>
      <c r="AA32" s="51">
        <v>12.0495</v>
      </c>
      <c r="AB32" s="51">
        <v>12.56</v>
      </c>
      <c r="AC32" s="51">
        <v>13.0747</v>
      </c>
      <c r="AD32" s="51">
        <v>13.5929</v>
      </c>
      <c r="AE32" s="51">
        <v>14.1135</v>
      </c>
      <c r="AF32" s="51">
        <v>14.1898</v>
      </c>
      <c r="AG32" s="51">
        <v>14.6976</v>
      </c>
      <c r="AH32" s="51">
        <v>15.203099999999999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4.9230999999999998</v>
      </c>
      <c r="L33" s="51">
        <v>5.4005999999999998</v>
      </c>
      <c r="M33" s="51">
        <v>5.8826000000000001</v>
      </c>
      <c r="N33" s="51">
        <v>6.3681000000000001</v>
      </c>
      <c r="O33" s="51">
        <v>6.8586</v>
      </c>
      <c r="P33" s="51">
        <v>7.3513000000000002</v>
      </c>
      <c r="Q33" s="51">
        <v>7.8460000000000001</v>
      </c>
      <c r="R33" s="51">
        <v>8.3434000000000008</v>
      </c>
      <c r="S33" s="51">
        <v>8.8442000000000007</v>
      </c>
      <c r="T33" s="51">
        <v>9.3490000000000002</v>
      </c>
      <c r="U33" s="51">
        <v>9.8588000000000005</v>
      </c>
      <c r="V33" s="51">
        <v>10.373900000000001</v>
      </c>
      <c r="W33" s="51">
        <v>10.895200000000001</v>
      </c>
      <c r="X33" s="51">
        <v>11.4229</v>
      </c>
      <c r="Y33" s="51">
        <v>11.958</v>
      </c>
      <c r="Z33" s="51">
        <v>12.500999999999999</v>
      </c>
      <c r="AA33" s="51">
        <v>13.0502</v>
      </c>
      <c r="AB33" s="51">
        <v>13.6044</v>
      </c>
      <c r="AC33" s="51">
        <v>14.1629</v>
      </c>
      <c r="AD33" s="51">
        <v>14.7249</v>
      </c>
      <c r="AE33" s="51">
        <v>15.2887</v>
      </c>
      <c r="AF33" s="51">
        <v>15.3689</v>
      </c>
      <c r="AG33" s="51">
        <v>15.915699999999999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5.3555000000000001</v>
      </c>
      <c r="L34" s="51">
        <v>5.8692000000000002</v>
      </c>
      <c r="M34" s="51">
        <v>6.3865999999999996</v>
      </c>
      <c r="N34" s="51">
        <v>6.9073000000000002</v>
      </c>
      <c r="O34" s="51">
        <v>7.4329999999999998</v>
      </c>
      <c r="P34" s="51">
        <v>7.9612999999999996</v>
      </c>
      <c r="Q34" s="51">
        <v>8.4928000000000008</v>
      </c>
      <c r="R34" s="51">
        <v>9.0280000000000005</v>
      </c>
      <c r="S34" s="51">
        <v>9.5678000000000001</v>
      </c>
      <c r="T34" s="51">
        <v>10.1134</v>
      </c>
      <c r="U34" s="51">
        <v>10.665100000000001</v>
      </c>
      <c r="V34" s="51">
        <v>11.223699999999999</v>
      </c>
      <c r="W34" s="51">
        <v>11.7898</v>
      </c>
      <c r="X34" s="51">
        <v>12.363</v>
      </c>
      <c r="Y34" s="51">
        <v>12.945499999999999</v>
      </c>
      <c r="Z34" s="51">
        <v>13.536</v>
      </c>
      <c r="AA34" s="51">
        <v>14.1327</v>
      </c>
      <c r="AB34" s="51">
        <v>14.734299999999999</v>
      </c>
      <c r="AC34" s="51">
        <v>15.3405</v>
      </c>
      <c r="AD34" s="51">
        <v>15.9491</v>
      </c>
      <c r="AE34" s="51">
        <v>16.557700000000001</v>
      </c>
      <c r="AF34" s="51">
        <v>16.641200000000001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5.8160999999999996</v>
      </c>
      <c r="L35" s="51">
        <v>6.3676000000000004</v>
      </c>
      <c r="M35" s="51">
        <v>6.9222999999999999</v>
      </c>
      <c r="N35" s="51">
        <v>7.4797000000000002</v>
      </c>
      <c r="O35" s="51">
        <v>8.0434000000000001</v>
      </c>
      <c r="P35" s="51">
        <v>8.6107999999999993</v>
      </c>
      <c r="Q35" s="51">
        <v>9.1826000000000008</v>
      </c>
      <c r="R35" s="51">
        <v>9.7599</v>
      </c>
      <c r="S35" s="51">
        <v>10.3431</v>
      </c>
      <c r="T35" s="51">
        <v>10.9337</v>
      </c>
      <c r="U35" s="51">
        <v>11.5319</v>
      </c>
      <c r="V35" s="51">
        <v>12.1388</v>
      </c>
      <c r="W35" s="51">
        <v>12.7539</v>
      </c>
      <c r="X35" s="51">
        <v>13.3775</v>
      </c>
      <c r="Y35" s="51">
        <v>14.011200000000001</v>
      </c>
      <c r="Z35" s="51">
        <v>14.653</v>
      </c>
      <c r="AA35" s="51">
        <v>15.3009</v>
      </c>
      <c r="AB35" s="51">
        <v>15.954499999999999</v>
      </c>
      <c r="AC35" s="51">
        <v>16.6111</v>
      </c>
      <c r="AD35" s="51">
        <v>17.2685</v>
      </c>
      <c r="AE35" s="51">
        <v>17.923999999999999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6.3022999999999998</v>
      </c>
      <c r="L36" s="51">
        <v>6.8935000000000004</v>
      </c>
      <c r="M36" s="51">
        <v>7.4878999999999998</v>
      </c>
      <c r="N36" s="51">
        <v>8.0853999999999999</v>
      </c>
      <c r="O36" s="51">
        <v>8.6895000000000007</v>
      </c>
      <c r="P36" s="51">
        <v>9.2997999999999994</v>
      </c>
      <c r="Q36" s="51">
        <v>9.9163999999999994</v>
      </c>
      <c r="R36" s="51">
        <v>10.539899999999999</v>
      </c>
      <c r="S36" s="51">
        <v>11.1721</v>
      </c>
      <c r="T36" s="51">
        <v>11.8123</v>
      </c>
      <c r="U36" s="51">
        <v>12.462400000000001</v>
      </c>
      <c r="V36" s="51">
        <v>13.122</v>
      </c>
      <c r="W36" s="51">
        <v>13.7911</v>
      </c>
      <c r="X36" s="51">
        <v>14.4702</v>
      </c>
      <c r="Y36" s="51">
        <v>15.1586</v>
      </c>
      <c r="Z36" s="51">
        <v>15.856</v>
      </c>
      <c r="AA36" s="51">
        <v>16.559999999999999</v>
      </c>
      <c r="AB36" s="51">
        <v>17.2683</v>
      </c>
      <c r="AC36" s="51">
        <v>17.978100000000001</v>
      </c>
      <c r="AD36" s="51">
        <v>18.686699999999998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6.8114999999999997</v>
      </c>
      <c r="L37" s="51">
        <v>7.4447999999999999</v>
      </c>
      <c r="M37" s="51">
        <v>8.0820000000000007</v>
      </c>
      <c r="N37" s="51">
        <v>8.7233999999999998</v>
      </c>
      <c r="O37" s="51">
        <v>9.3718000000000004</v>
      </c>
      <c r="P37" s="51">
        <v>10.029500000000001</v>
      </c>
      <c r="Q37" s="51">
        <v>10.695499999999999</v>
      </c>
      <c r="R37" s="51">
        <v>11.370799999999999</v>
      </c>
      <c r="S37" s="51">
        <v>12.0562</v>
      </c>
      <c r="T37" s="51">
        <v>12.7524</v>
      </c>
      <c r="U37" s="51">
        <v>13.4596</v>
      </c>
      <c r="V37" s="51">
        <v>14.177099999999999</v>
      </c>
      <c r="W37" s="51">
        <v>14.9061</v>
      </c>
      <c r="X37" s="51">
        <v>15.6447</v>
      </c>
      <c r="Y37" s="51">
        <v>16.392299999999999</v>
      </c>
      <c r="Z37" s="51">
        <v>17.150400000000001</v>
      </c>
      <c r="AA37" s="51">
        <v>17.913900000000002</v>
      </c>
      <c r="AB37" s="51">
        <v>18.68</v>
      </c>
      <c r="AC37" s="51">
        <v>19.445699999999999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7.3419999999999996</v>
      </c>
      <c r="L38" s="51">
        <v>8.0210000000000008</v>
      </c>
      <c r="M38" s="51">
        <v>8.7048000000000005</v>
      </c>
      <c r="N38" s="51">
        <v>9.3945000000000007</v>
      </c>
      <c r="O38" s="51">
        <v>10.091699999999999</v>
      </c>
      <c r="P38" s="51">
        <v>10.802300000000001</v>
      </c>
      <c r="Q38" s="51">
        <v>11.523199999999999</v>
      </c>
      <c r="R38" s="51">
        <v>12.255800000000001</v>
      </c>
      <c r="S38" s="51">
        <v>13.000299999999999</v>
      </c>
      <c r="T38" s="51">
        <v>13.7577</v>
      </c>
      <c r="U38" s="51">
        <v>14.527200000000001</v>
      </c>
      <c r="V38" s="51">
        <v>15.3096</v>
      </c>
      <c r="W38" s="51">
        <v>16.103200000000001</v>
      </c>
      <c r="X38" s="51">
        <v>16.906400000000001</v>
      </c>
      <c r="Y38" s="51">
        <v>17.718900000000001</v>
      </c>
      <c r="Z38" s="51">
        <v>18.541399999999999</v>
      </c>
      <c r="AA38" s="51">
        <v>19.367799999999999</v>
      </c>
      <c r="AB38" s="51">
        <v>20.194800000000001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7.8945999999999996</v>
      </c>
      <c r="L39" s="51">
        <v>8.6227</v>
      </c>
      <c r="M39" s="51">
        <v>9.3576999999999995</v>
      </c>
      <c r="N39" s="51">
        <v>10.100899999999999</v>
      </c>
      <c r="O39" s="51">
        <v>10.853899999999999</v>
      </c>
      <c r="P39" s="51">
        <v>11.6218</v>
      </c>
      <c r="Q39" s="51">
        <v>12.404</v>
      </c>
      <c r="R39" s="51">
        <v>13.1997</v>
      </c>
      <c r="S39" s="51">
        <v>14.01</v>
      </c>
      <c r="T39" s="51">
        <v>14.834199999999999</v>
      </c>
      <c r="U39" s="51">
        <v>15.672700000000001</v>
      </c>
      <c r="V39" s="51">
        <v>16.5245</v>
      </c>
      <c r="W39" s="51">
        <v>17.388000000000002</v>
      </c>
      <c r="X39" s="51">
        <v>18.2622</v>
      </c>
      <c r="Y39" s="51">
        <v>19.145</v>
      </c>
      <c r="Z39" s="51">
        <v>20.035499999999999</v>
      </c>
      <c r="AA39" s="51">
        <v>20.9283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8.4704999999999995</v>
      </c>
      <c r="L40" s="51">
        <v>9.2518999999999991</v>
      </c>
      <c r="M40" s="51">
        <v>10.0441</v>
      </c>
      <c r="N40" s="51">
        <v>10.8466</v>
      </c>
      <c r="O40" s="51">
        <v>11.661799999999999</v>
      </c>
      <c r="P40" s="51">
        <v>12.494199999999999</v>
      </c>
      <c r="Q40" s="51">
        <v>13.344099999999999</v>
      </c>
      <c r="R40" s="51">
        <v>14.210100000000001</v>
      </c>
      <c r="S40" s="51">
        <v>15.0922</v>
      </c>
      <c r="T40" s="51">
        <v>15.9902</v>
      </c>
      <c r="U40" s="51">
        <v>16.9038</v>
      </c>
      <c r="V40" s="51">
        <v>17.831</v>
      </c>
      <c r="W40" s="51">
        <v>18.770700000000001</v>
      </c>
      <c r="X40" s="51">
        <v>19.720800000000001</v>
      </c>
      <c r="Y40" s="51">
        <v>20.677499999999998</v>
      </c>
      <c r="Z40" s="51">
        <v>21.6402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9.0731000000000002</v>
      </c>
      <c r="L41" s="51">
        <v>9.9140999999999995</v>
      </c>
      <c r="M41" s="51">
        <v>10.7698</v>
      </c>
      <c r="N41" s="51">
        <v>11.638500000000001</v>
      </c>
      <c r="O41" s="51">
        <v>12.522500000000001</v>
      </c>
      <c r="P41" s="51">
        <v>13.4275</v>
      </c>
      <c r="Q41" s="51">
        <v>14.352399999999999</v>
      </c>
      <c r="R41" s="51">
        <v>15.2956</v>
      </c>
      <c r="S41" s="51">
        <v>16.256900000000002</v>
      </c>
      <c r="T41" s="51">
        <v>17.236000000000001</v>
      </c>
      <c r="U41" s="51">
        <v>18.230799999999999</v>
      </c>
      <c r="V41" s="51">
        <v>19.240400000000001</v>
      </c>
      <c r="W41" s="51">
        <v>20.2623</v>
      </c>
      <c r="X41" s="51">
        <v>21.2928</v>
      </c>
      <c r="Y41" s="51">
        <v>22.328099999999999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9.7085000000000008</v>
      </c>
      <c r="L42" s="51">
        <v>10.6168</v>
      </c>
      <c r="M42" s="51">
        <v>11.542899999999999</v>
      </c>
      <c r="N42" s="51">
        <v>12.484999999999999</v>
      </c>
      <c r="O42" s="51">
        <v>13.446</v>
      </c>
      <c r="P42" s="51">
        <v>14.4321</v>
      </c>
      <c r="Q42" s="51">
        <v>15.440099999999999</v>
      </c>
      <c r="R42" s="51">
        <v>16.4682</v>
      </c>
      <c r="S42" s="51">
        <v>17.5168</v>
      </c>
      <c r="T42" s="51">
        <v>18.583500000000001</v>
      </c>
      <c r="U42" s="51">
        <v>19.6675</v>
      </c>
      <c r="V42" s="51">
        <v>20.765999999999998</v>
      </c>
      <c r="W42" s="51">
        <v>21.875299999999999</v>
      </c>
      <c r="X42" s="51">
        <v>22.991299999999999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10.385</v>
      </c>
      <c r="L43" s="51">
        <v>11.3691</v>
      </c>
      <c r="M43" s="51">
        <v>12.373699999999999</v>
      </c>
      <c r="N43" s="51">
        <v>13.3978</v>
      </c>
      <c r="O43" s="51">
        <v>14.444900000000001</v>
      </c>
      <c r="P43" s="51">
        <v>15.5212</v>
      </c>
      <c r="Q43" s="51">
        <v>16.620200000000001</v>
      </c>
      <c r="R43" s="51">
        <v>17.7424</v>
      </c>
      <c r="S43" s="51">
        <v>18.885400000000001</v>
      </c>
      <c r="T43" s="51">
        <v>20.048400000000001</v>
      </c>
      <c r="U43" s="51">
        <v>21.2287</v>
      </c>
      <c r="V43" s="51">
        <v>22.4221</v>
      </c>
      <c r="W43" s="51">
        <v>23.624600000000001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11.113899999999999</v>
      </c>
      <c r="L44" s="51">
        <v>12.1829</v>
      </c>
      <c r="M44" s="51">
        <v>13.274800000000001</v>
      </c>
      <c r="N44" s="51">
        <v>14.3895</v>
      </c>
      <c r="O44" s="51">
        <v>15.5349</v>
      </c>
      <c r="P44" s="51">
        <v>16.7088</v>
      </c>
      <c r="Q44" s="51">
        <v>17.908999999999999</v>
      </c>
      <c r="R44" s="51">
        <v>19.132899999999999</v>
      </c>
      <c r="S44" s="51">
        <v>20.380099999999999</v>
      </c>
      <c r="T44" s="51">
        <v>21.647400000000001</v>
      </c>
      <c r="U44" s="51">
        <v>22.930599999999998</v>
      </c>
      <c r="V44" s="51">
        <v>24.225999999999999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11.9092</v>
      </c>
      <c r="L45" s="51">
        <v>13.0715</v>
      </c>
      <c r="M45" s="51">
        <v>14.26</v>
      </c>
      <c r="N45" s="51">
        <v>15.4772</v>
      </c>
      <c r="O45" s="51">
        <v>16.7302</v>
      </c>
      <c r="P45" s="51">
        <v>18.012899999999998</v>
      </c>
      <c r="Q45" s="51">
        <v>19.322700000000001</v>
      </c>
      <c r="R45" s="51">
        <v>20.659199999999998</v>
      </c>
      <c r="S45" s="51">
        <v>22.019100000000002</v>
      </c>
      <c r="T45" s="51">
        <v>23.398199999999999</v>
      </c>
      <c r="U45" s="51">
        <v>24.792999999999999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12.782999999999999</v>
      </c>
      <c r="L46" s="51">
        <v>14.049200000000001</v>
      </c>
      <c r="M46" s="51">
        <v>15.3454</v>
      </c>
      <c r="N46" s="51">
        <v>16.679099999999998</v>
      </c>
      <c r="O46" s="51">
        <v>18.048999999999999</v>
      </c>
      <c r="P46" s="51">
        <v>19.4497</v>
      </c>
      <c r="Q46" s="51">
        <v>20.8812</v>
      </c>
      <c r="R46" s="51">
        <v>22.339600000000001</v>
      </c>
      <c r="S46" s="51">
        <v>23.820900000000002</v>
      </c>
      <c r="T46" s="51">
        <v>25.3218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13.7498</v>
      </c>
      <c r="L47" s="51">
        <v>15.131399999999999</v>
      </c>
      <c r="M47" s="51">
        <v>16.548999999999999</v>
      </c>
      <c r="N47" s="51">
        <v>18.010999999999999</v>
      </c>
      <c r="O47" s="51">
        <v>19.508099999999999</v>
      </c>
      <c r="P47" s="51">
        <v>21.04</v>
      </c>
      <c r="Q47" s="51">
        <v>22.603200000000001</v>
      </c>
      <c r="R47" s="51">
        <v>24.1935</v>
      </c>
      <c r="S47" s="51">
        <v>25.807700000000001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14.8248</v>
      </c>
      <c r="L48" s="51">
        <v>16.3337</v>
      </c>
      <c r="M48" s="51">
        <v>17.890599999999999</v>
      </c>
      <c r="N48" s="51">
        <v>19.489599999999999</v>
      </c>
      <c r="O48" s="51">
        <v>21.128</v>
      </c>
      <c r="P48" s="51">
        <v>22.802399999999999</v>
      </c>
      <c r="Q48" s="51">
        <v>24.508600000000001</v>
      </c>
      <c r="R48" s="51">
        <v>26.243600000000001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16.023499999999999</v>
      </c>
      <c r="L49" s="51">
        <v>17.677499999999998</v>
      </c>
      <c r="M49" s="51">
        <v>19.384</v>
      </c>
      <c r="N49" s="51">
        <v>21.134899999999998</v>
      </c>
      <c r="O49" s="51">
        <v>22.927299999999999</v>
      </c>
      <c r="P49" s="51">
        <v>24.756900000000002</v>
      </c>
      <c r="Q49" s="51">
        <v>26.6205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17.361000000000001</v>
      </c>
      <c r="L50" s="51">
        <v>19.1785</v>
      </c>
      <c r="M50" s="51">
        <v>21.048100000000002</v>
      </c>
      <c r="N50" s="51">
        <v>22.965499999999999</v>
      </c>
      <c r="O50" s="51">
        <v>24.925899999999999</v>
      </c>
      <c r="P50" s="51">
        <v>26.926200000000001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18.857500000000002</v>
      </c>
      <c r="L51" s="51">
        <v>20.8521</v>
      </c>
      <c r="M51" s="51">
        <v>22.901599999999998</v>
      </c>
      <c r="N51" s="51">
        <v>25.000699999999998</v>
      </c>
      <c r="O51" s="51">
        <v>27.146100000000001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20.5291</v>
      </c>
      <c r="L52" s="51">
        <v>22.717600000000001</v>
      </c>
      <c r="M52" s="51">
        <v>24.9633</v>
      </c>
      <c r="N52" s="51">
        <v>27.2623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22.392399999999999</v>
      </c>
      <c r="L53" s="51">
        <v>24.7927</v>
      </c>
      <c r="M53" s="51">
        <v>27.254000000000001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24.4648</v>
      </c>
      <c r="L54" s="51">
        <v>27.0976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26.766400000000001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1.4512</v>
      </c>
      <c r="G3" s="51">
        <v>1.6351</v>
      </c>
      <c r="H3" s="51">
        <v>1.8138000000000001</v>
      </c>
      <c r="I3" s="51">
        <v>1.9879</v>
      </c>
      <c r="J3" s="51">
        <v>2.1579999999999999</v>
      </c>
      <c r="K3" s="51">
        <v>2.8338999999999999</v>
      </c>
      <c r="L3" s="51">
        <v>2.9823</v>
      </c>
      <c r="M3" s="51">
        <v>3.1267</v>
      </c>
      <c r="N3" s="51">
        <v>3.2671999999999999</v>
      </c>
      <c r="O3" s="51">
        <v>3.4037999999999999</v>
      </c>
      <c r="P3" s="51">
        <v>3.5369000000000002</v>
      </c>
      <c r="Q3" s="51">
        <v>3.6661999999999999</v>
      </c>
      <c r="R3" s="51">
        <v>3.7921</v>
      </c>
      <c r="S3" s="51">
        <v>3.9144000000000001</v>
      </c>
      <c r="T3" s="51">
        <v>4.0331999999999999</v>
      </c>
      <c r="U3" s="51">
        <v>4.1485000000000003</v>
      </c>
      <c r="V3" s="51">
        <v>4.2603</v>
      </c>
      <c r="W3" s="51">
        <v>4.3682999999999996</v>
      </c>
      <c r="X3" s="51">
        <v>4.4725999999999999</v>
      </c>
      <c r="Y3" s="51">
        <v>4.5731999999999999</v>
      </c>
      <c r="Z3" s="51">
        <v>4.6707999999999998</v>
      </c>
      <c r="AA3" s="51">
        <v>4.7657999999999996</v>
      </c>
      <c r="AB3" s="51">
        <v>4.8585000000000003</v>
      </c>
      <c r="AC3" s="51">
        <v>4.9496000000000002</v>
      </c>
      <c r="AD3" s="51">
        <v>5.0396000000000001</v>
      </c>
      <c r="AE3" s="51">
        <v>5.1288999999999998</v>
      </c>
      <c r="AF3" s="51">
        <v>4.9741</v>
      </c>
      <c r="AG3" s="51">
        <v>5.0617999999999999</v>
      </c>
      <c r="AH3" s="51">
        <v>5.1509</v>
      </c>
      <c r="AI3" s="51">
        <v>5.2415000000000003</v>
      </c>
      <c r="AJ3" s="51">
        <v>5.3334000000000001</v>
      </c>
      <c r="AK3" s="51">
        <v>5.4282000000000004</v>
      </c>
      <c r="AL3" s="51">
        <v>5.5240999999999998</v>
      </c>
      <c r="AM3" s="51">
        <v>5.6222000000000003</v>
      </c>
      <c r="AN3" s="51">
        <v>5.7209000000000003</v>
      </c>
      <c r="AO3" s="51">
        <v>5.6627999999999998</v>
      </c>
      <c r="AP3" s="51">
        <v>5.7629000000000001</v>
      </c>
      <c r="AQ3" s="51">
        <v>5.8620000000000001</v>
      </c>
      <c r="AR3" s="51">
        <v>5.9621000000000004</v>
      </c>
      <c r="AS3" s="51">
        <v>6.0612000000000004</v>
      </c>
      <c r="AT3" s="51">
        <v>6.1592000000000002</v>
      </c>
      <c r="AU3" s="51">
        <v>6.2561999999999998</v>
      </c>
      <c r="AV3" s="51">
        <v>6.3540999999999999</v>
      </c>
      <c r="AW3" s="51">
        <v>6.4508999999999999</v>
      </c>
      <c r="AX3" s="51">
        <v>6.5468000000000002</v>
      </c>
      <c r="AY3" s="51">
        <v>6.6417999999999999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1.4624999999999999</v>
      </c>
      <c r="G4" s="51">
        <v>1.6467000000000001</v>
      </c>
      <c r="H4" s="51">
        <v>1.8258000000000001</v>
      </c>
      <c r="I4" s="51">
        <v>2.0005000000000002</v>
      </c>
      <c r="J4" s="51">
        <v>2.1714000000000002</v>
      </c>
      <c r="K4" s="51">
        <v>2.8483000000000001</v>
      </c>
      <c r="L4" s="51">
        <v>2.9979</v>
      </c>
      <c r="M4" s="51">
        <v>3.1438000000000001</v>
      </c>
      <c r="N4" s="51">
        <v>3.286</v>
      </c>
      <c r="O4" s="51">
        <v>3.4245999999999999</v>
      </c>
      <c r="P4" s="51">
        <v>3.5596000000000001</v>
      </c>
      <c r="Q4" s="51">
        <v>3.6911999999999998</v>
      </c>
      <c r="R4" s="51">
        <v>3.8193000000000001</v>
      </c>
      <c r="S4" s="51">
        <v>3.9439000000000002</v>
      </c>
      <c r="T4" s="51">
        <v>4.0651000000000002</v>
      </c>
      <c r="U4" s="51">
        <v>4.1826999999999996</v>
      </c>
      <c r="V4" s="51">
        <v>4.2965999999999998</v>
      </c>
      <c r="W4" s="51">
        <v>4.4066000000000001</v>
      </c>
      <c r="X4" s="51">
        <v>4.5129999999999999</v>
      </c>
      <c r="Y4" s="51">
        <v>4.6162000000000001</v>
      </c>
      <c r="Z4" s="51">
        <v>4.7167000000000003</v>
      </c>
      <c r="AA4" s="51">
        <v>4.8151000000000002</v>
      </c>
      <c r="AB4" s="51">
        <v>4.9118000000000004</v>
      </c>
      <c r="AC4" s="51">
        <v>5.0075000000000003</v>
      </c>
      <c r="AD4" s="51">
        <v>5.1029</v>
      </c>
      <c r="AE4" s="51">
        <v>5.1985999999999999</v>
      </c>
      <c r="AF4" s="51">
        <v>5.0502000000000002</v>
      </c>
      <c r="AG4" s="51">
        <v>5.1459000000000001</v>
      </c>
      <c r="AH4" s="51">
        <v>5.2431999999999999</v>
      </c>
      <c r="AI4" s="51">
        <v>5.3432000000000004</v>
      </c>
      <c r="AJ4" s="51">
        <v>5.4447999999999999</v>
      </c>
      <c r="AK4" s="51">
        <v>5.5490000000000004</v>
      </c>
      <c r="AL4" s="51">
        <v>5.6543999999999999</v>
      </c>
      <c r="AM4" s="51">
        <v>5.7621000000000002</v>
      </c>
      <c r="AN4" s="51">
        <v>5.8696000000000002</v>
      </c>
      <c r="AO4" s="51">
        <v>5.8192000000000004</v>
      </c>
      <c r="AP4" s="51">
        <v>5.9279999999999999</v>
      </c>
      <c r="AQ4" s="51">
        <v>6.0354999999999999</v>
      </c>
      <c r="AR4" s="51">
        <v>6.1417999999999999</v>
      </c>
      <c r="AS4" s="51">
        <v>6.2483000000000004</v>
      </c>
      <c r="AT4" s="51">
        <v>6.3544999999999998</v>
      </c>
      <c r="AU4" s="51">
        <v>6.4595000000000002</v>
      </c>
      <c r="AV4" s="51">
        <v>6.5633999999999997</v>
      </c>
      <c r="AW4" s="51">
        <v>6.6665000000000001</v>
      </c>
      <c r="AX4" s="51">
        <v>6.7701000000000002</v>
      </c>
      <c r="AY4" s="51">
        <v>6.8738000000000001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1.4681</v>
      </c>
      <c r="G5" s="51">
        <v>1.6524000000000001</v>
      </c>
      <c r="H5" s="51">
        <v>1.8318000000000001</v>
      </c>
      <c r="I5" s="51">
        <v>2.0070000000000001</v>
      </c>
      <c r="J5" s="51">
        <v>2.1787999999999998</v>
      </c>
      <c r="K5" s="51">
        <v>2.8569</v>
      </c>
      <c r="L5" s="51">
        <v>3.0078999999999998</v>
      </c>
      <c r="M5" s="51">
        <v>3.1554000000000002</v>
      </c>
      <c r="N5" s="51">
        <v>3.2995000000000001</v>
      </c>
      <c r="O5" s="51">
        <v>3.4401000000000002</v>
      </c>
      <c r="P5" s="51">
        <v>3.5773999999999999</v>
      </c>
      <c r="Q5" s="51">
        <v>3.7113</v>
      </c>
      <c r="R5" s="51">
        <v>3.8418000000000001</v>
      </c>
      <c r="S5" s="51">
        <v>3.9689000000000001</v>
      </c>
      <c r="T5" s="51">
        <v>4.0925000000000002</v>
      </c>
      <c r="U5" s="51">
        <v>4.2122999999999999</v>
      </c>
      <c r="V5" s="51">
        <v>4.3282999999999996</v>
      </c>
      <c r="W5" s="51">
        <v>4.4405000000000001</v>
      </c>
      <c r="X5" s="51">
        <v>4.5495000000000001</v>
      </c>
      <c r="Y5" s="51">
        <v>4.6558000000000002</v>
      </c>
      <c r="Z5" s="51">
        <v>4.76</v>
      </c>
      <c r="AA5" s="51">
        <v>4.8625999999999996</v>
      </c>
      <c r="AB5" s="51">
        <v>4.9646999999999997</v>
      </c>
      <c r="AC5" s="51">
        <v>5.0663999999999998</v>
      </c>
      <c r="AD5" s="51">
        <v>5.1688000000000001</v>
      </c>
      <c r="AE5" s="51">
        <v>5.2718999999999996</v>
      </c>
      <c r="AF5" s="51">
        <v>5.1319999999999997</v>
      </c>
      <c r="AG5" s="51">
        <v>5.2373000000000003</v>
      </c>
      <c r="AH5" s="51">
        <v>5.3446999999999996</v>
      </c>
      <c r="AI5" s="51">
        <v>5.4549000000000003</v>
      </c>
      <c r="AJ5" s="51">
        <v>5.5670000000000002</v>
      </c>
      <c r="AK5" s="51">
        <v>5.6817000000000002</v>
      </c>
      <c r="AL5" s="51">
        <v>5.7972000000000001</v>
      </c>
      <c r="AM5" s="51">
        <v>5.9147999999999996</v>
      </c>
      <c r="AN5" s="51">
        <v>6.0316999999999998</v>
      </c>
      <c r="AO5" s="51">
        <v>5.9901</v>
      </c>
      <c r="AP5" s="51">
        <v>6.1055000000000001</v>
      </c>
      <c r="AQ5" s="51">
        <v>6.2220000000000004</v>
      </c>
      <c r="AR5" s="51">
        <v>6.3372000000000002</v>
      </c>
      <c r="AS5" s="51">
        <v>6.4511000000000003</v>
      </c>
      <c r="AT5" s="51">
        <v>6.5639000000000003</v>
      </c>
      <c r="AU5" s="51">
        <v>6.6768000000000001</v>
      </c>
      <c r="AV5" s="51">
        <v>6.7897999999999996</v>
      </c>
      <c r="AW5" s="51">
        <v>6.9019000000000004</v>
      </c>
      <c r="AX5" s="51">
        <v>7.0133999999999999</v>
      </c>
      <c r="AY5" s="51">
        <v>7.1243999999999996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1.47</v>
      </c>
      <c r="G6" s="51">
        <v>1.6543000000000001</v>
      </c>
      <c r="H6" s="51">
        <v>1.8341000000000001</v>
      </c>
      <c r="I6" s="51">
        <v>2.0099999999999998</v>
      </c>
      <c r="J6" s="51">
        <v>2.1829000000000001</v>
      </c>
      <c r="K6" s="51">
        <v>2.8624999999999998</v>
      </c>
      <c r="L6" s="51">
        <v>3.0152000000000001</v>
      </c>
      <c r="M6" s="51">
        <v>3.1646999999999998</v>
      </c>
      <c r="N6" s="51">
        <v>3.3109999999999999</v>
      </c>
      <c r="O6" s="51">
        <v>3.4540000000000002</v>
      </c>
      <c r="P6" s="51">
        <v>3.5937000000000001</v>
      </c>
      <c r="Q6" s="51">
        <v>3.7302</v>
      </c>
      <c r="R6" s="51">
        <v>3.8633999999999999</v>
      </c>
      <c r="S6" s="51">
        <v>3.9929999999999999</v>
      </c>
      <c r="T6" s="51">
        <v>4.1189999999999998</v>
      </c>
      <c r="U6" s="51">
        <v>4.2411000000000003</v>
      </c>
      <c r="V6" s="51">
        <v>4.3593999999999999</v>
      </c>
      <c r="W6" s="51">
        <v>4.4744999999999999</v>
      </c>
      <c r="X6" s="51">
        <v>4.5869</v>
      </c>
      <c r="Y6" s="51">
        <v>4.6971999999999996</v>
      </c>
      <c r="Z6" s="51">
        <v>4.8064</v>
      </c>
      <c r="AA6" s="51">
        <v>4.9147999999999996</v>
      </c>
      <c r="AB6" s="51">
        <v>5.0233999999999996</v>
      </c>
      <c r="AC6" s="51">
        <v>5.1326000000000001</v>
      </c>
      <c r="AD6" s="51">
        <v>5.2435999999999998</v>
      </c>
      <c r="AE6" s="51">
        <v>5.3566000000000003</v>
      </c>
      <c r="AF6" s="51">
        <v>5.2268999999999997</v>
      </c>
      <c r="AG6" s="51">
        <v>5.3429000000000002</v>
      </c>
      <c r="AH6" s="51">
        <v>5.4617000000000004</v>
      </c>
      <c r="AI6" s="51">
        <v>5.5831</v>
      </c>
      <c r="AJ6" s="51">
        <v>5.7066999999999997</v>
      </c>
      <c r="AK6" s="51">
        <v>5.8322000000000003</v>
      </c>
      <c r="AL6" s="51">
        <v>5.9577</v>
      </c>
      <c r="AM6" s="51">
        <v>6.0857999999999999</v>
      </c>
      <c r="AN6" s="51">
        <v>6.2130999999999998</v>
      </c>
      <c r="AO6" s="51">
        <v>6.1791999999999998</v>
      </c>
      <c r="AP6" s="51">
        <v>6.3041</v>
      </c>
      <c r="AQ6" s="51">
        <v>6.4276</v>
      </c>
      <c r="AR6" s="51">
        <v>6.5510000000000002</v>
      </c>
      <c r="AS6" s="51">
        <v>6.6744000000000003</v>
      </c>
      <c r="AT6" s="51">
        <v>6.7967000000000004</v>
      </c>
      <c r="AU6" s="51">
        <v>6.9180999999999999</v>
      </c>
      <c r="AV6" s="51">
        <v>7.0385999999999997</v>
      </c>
      <c r="AW6" s="51">
        <v>7.1585999999999999</v>
      </c>
      <c r="AX6" s="51">
        <v>7.2778999999999998</v>
      </c>
      <c r="AY6" s="51">
        <v>7.3983999999999996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1.4698</v>
      </c>
      <c r="G7" s="51">
        <v>1.6544000000000001</v>
      </c>
      <c r="H7" s="51">
        <v>1.8348</v>
      </c>
      <c r="I7" s="51">
        <v>2.0118999999999998</v>
      </c>
      <c r="J7" s="51">
        <v>2.1861999999999999</v>
      </c>
      <c r="K7" s="51">
        <v>2.8677000000000001</v>
      </c>
      <c r="L7" s="51">
        <v>3.0226000000000002</v>
      </c>
      <c r="M7" s="51">
        <v>3.1745000000000001</v>
      </c>
      <c r="N7" s="51">
        <v>3.3233000000000001</v>
      </c>
      <c r="O7" s="51">
        <v>3.4689999999999999</v>
      </c>
      <c r="P7" s="51">
        <v>3.6116000000000001</v>
      </c>
      <c r="Q7" s="51">
        <v>3.7511000000000001</v>
      </c>
      <c r="R7" s="51">
        <v>3.8871000000000002</v>
      </c>
      <c r="S7" s="51">
        <v>4.0194999999999999</v>
      </c>
      <c r="T7" s="51">
        <v>4.1481000000000003</v>
      </c>
      <c r="U7" s="51">
        <v>4.2728000000000002</v>
      </c>
      <c r="V7" s="51">
        <v>4.3941999999999997</v>
      </c>
      <c r="W7" s="51">
        <v>4.5129999999999999</v>
      </c>
      <c r="X7" s="51">
        <v>4.63</v>
      </c>
      <c r="Y7" s="51">
        <v>4.7458</v>
      </c>
      <c r="Z7" s="51">
        <v>4.8612000000000002</v>
      </c>
      <c r="AA7" s="51">
        <v>4.9767999999999999</v>
      </c>
      <c r="AB7" s="51">
        <v>5.0940000000000003</v>
      </c>
      <c r="AC7" s="51">
        <v>5.2129000000000003</v>
      </c>
      <c r="AD7" s="51">
        <v>5.3342000000000001</v>
      </c>
      <c r="AE7" s="51">
        <v>5.4583000000000004</v>
      </c>
      <c r="AF7" s="51">
        <v>5.3407999999999998</v>
      </c>
      <c r="AG7" s="51">
        <v>5.4687999999999999</v>
      </c>
      <c r="AH7" s="51">
        <v>5.6</v>
      </c>
      <c r="AI7" s="51">
        <v>5.7333999999999996</v>
      </c>
      <c r="AJ7" s="51">
        <v>5.8684000000000003</v>
      </c>
      <c r="AK7" s="51">
        <v>6.0057999999999998</v>
      </c>
      <c r="AL7" s="51">
        <v>6.1428000000000003</v>
      </c>
      <c r="AM7" s="51">
        <v>6.2797000000000001</v>
      </c>
      <c r="AN7" s="51">
        <v>6.4176000000000002</v>
      </c>
      <c r="AO7" s="51">
        <v>6.3906999999999998</v>
      </c>
      <c r="AP7" s="51">
        <v>6.5258000000000003</v>
      </c>
      <c r="AQ7" s="51">
        <v>6.6596000000000002</v>
      </c>
      <c r="AR7" s="51">
        <v>6.7919999999999998</v>
      </c>
      <c r="AS7" s="51">
        <v>6.9234</v>
      </c>
      <c r="AT7" s="51">
        <v>7.0536000000000003</v>
      </c>
      <c r="AU7" s="51">
        <v>7.1837</v>
      </c>
      <c r="AV7" s="51">
        <v>7.3146000000000004</v>
      </c>
      <c r="AW7" s="51">
        <v>7.4452999999999996</v>
      </c>
      <c r="AX7" s="51">
        <v>7.5754000000000001</v>
      </c>
      <c r="AY7" s="51">
        <v>7.7053000000000003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1.4691000000000001</v>
      </c>
      <c r="G8" s="51">
        <v>1.6544000000000001</v>
      </c>
      <c r="H8" s="51">
        <v>1.8360000000000001</v>
      </c>
      <c r="I8" s="51">
        <v>2.0146999999999999</v>
      </c>
      <c r="J8" s="51">
        <v>2.1911</v>
      </c>
      <c r="K8" s="51">
        <v>2.8751000000000002</v>
      </c>
      <c r="L8" s="51">
        <v>3.0326</v>
      </c>
      <c r="M8" s="51">
        <v>3.1873999999999998</v>
      </c>
      <c r="N8" s="51">
        <v>3.3391999999999999</v>
      </c>
      <c r="O8" s="51">
        <v>3.4882</v>
      </c>
      <c r="P8" s="51">
        <v>3.6341000000000001</v>
      </c>
      <c r="Q8" s="51">
        <v>3.7768000000000002</v>
      </c>
      <c r="R8" s="51">
        <v>3.9159999999999999</v>
      </c>
      <c r="S8" s="51">
        <v>4.0514999999999999</v>
      </c>
      <c r="T8" s="51">
        <v>4.1829000000000001</v>
      </c>
      <c r="U8" s="51">
        <v>4.3112000000000004</v>
      </c>
      <c r="V8" s="51">
        <v>4.4368999999999996</v>
      </c>
      <c r="W8" s="51">
        <v>4.5608000000000004</v>
      </c>
      <c r="X8" s="51">
        <v>4.6837</v>
      </c>
      <c r="Y8" s="51">
        <v>4.8064</v>
      </c>
      <c r="Z8" s="51">
        <v>4.9302000000000001</v>
      </c>
      <c r="AA8" s="51">
        <v>5.0553999999999997</v>
      </c>
      <c r="AB8" s="51">
        <v>5.1829000000000001</v>
      </c>
      <c r="AC8" s="51">
        <v>5.3131000000000004</v>
      </c>
      <c r="AD8" s="51">
        <v>5.4469000000000003</v>
      </c>
      <c r="AE8" s="51">
        <v>5.5835999999999997</v>
      </c>
      <c r="AF8" s="51">
        <v>5.4793000000000003</v>
      </c>
      <c r="AG8" s="51">
        <v>5.6201999999999996</v>
      </c>
      <c r="AH8" s="51">
        <v>5.7644000000000002</v>
      </c>
      <c r="AI8" s="51">
        <v>5.9108999999999998</v>
      </c>
      <c r="AJ8" s="51">
        <v>6.0578000000000003</v>
      </c>
      <c r="AK8" s="51">
        <v>6.2062999999999997</v>
      </c>
      <c r="AL8" s="51">
        <v>6.3550000000000004</v>
      </c>
      <c r="AM8" s="51">
        <v>6.5026000000000002</v>
      </c>
      <c r="AN8" s="51">
        <v>6.6489000000000003</v>
      </c>
      <c r="AO8" s="51">
        <v>6.6327999999999996</v>
      </c>
      <c r="AP8" s="51">
        <v>6.7762000000000002</v>
      </c>
      <c r="AQ8" s="51">
        <v>6.9180999999999999</v>
      </c>
      <c r="AR8" s="51">
        <v>7.0602999999999998</v>
      </c>
      <c r="AS8" s="51">
        <v>7.2024999999999997</v>
      </c>
      <c r="AT8" s="51">
        <v>7.3441999999999998</v>
      </c>
      <c r="AU8" s="51">
        <v>7.4851000000000001</v>
      </c>
      <c r="AV8" s="51">
        <v>7.6257999999999999</v>
      </c>
      <c r="AW8" s="51">
        <v>7.766</v>
      </c>
      <c r="AX8" s="51">
        <v>7.9058000000000002</v>
      </c>
      <c r="AY8" s="51">
        <v>8.0455000000000005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1.4693000000000001</v>
      </c>
      <c r="G9" s="51">
        <v>1.6559999999999999</v>
      </c>
      <c r="H9" s="51">
        <v>1.8393999999999999</v>
      </c>
      <c r="I9" s="51">
        <v>2.0204</v>
      </c>
      <c r="J9" s="51">
        <v>2.1996000000000002</v>
      </c>
      <c r="K9" s="51">
        <v>2.8866999999999998</v>
      </c>
      <c r="L9" s="51">
        <v>3.0474000000000001</v>
      </c>
      <c r="M9" s="51">
        <v>3.2056</v>
      </c>
      <c r="N9" s="51">
        <v>3.3612000000000002</v>
      </c>
      <c r="O9" s="51">
        <v>3.5139</v>
      </c>
      <c r="P9" s="51">
        <v>3.6637</v>
      </c>
      <c r="Q9" s="51">
        <v>3.81</v>
      </c>
      <c r="R9" s="51">
        <v>3.9527000000000001</v>
      </c>
      <c r="S9" s="51">
        <v>4.0914999999999999</v>
      </c>
      <c r="T9" s="51">
        <v>4.2270000000000003</v>
      </c>
      <c r="U9" s="51">
        <v>4.3600000000000003</v>
      </c>
      <c r="V9" s="51">
        <v>4.4912999999999998</v>
      </c>
      <c r="W9" s="51">
        <v>4.6219000000000001</v>
      </c>
      <c r="X9" s="51">
        <v>4.7529000000000003</v>
      </c>
      <c r="Y9" s="51">
        <v>4.8848000000000003</v>
      </c>
      <c r="Z9" s="51">
        <v>5.0186999999999999</v>
      </c>
      <c r="AA9" s="51">
        <v>5.1551999999999998</v>
      </c>
      <c r="AB9" s="51">
        <v>5.2953999999999999</v>
      </c>
      <c r="AC9" s="51">
        <v>5.4386999999999999</v>
      </c>
      <c r="AD9" s="51">
        <v>5.5868000000000002</v>
      </c>
      <c r="AE9" s="51">
        <v>5.7374000000000001</v>
      </c>
      <c r="AF9" s="51">
        <v>5.6466000000000003</v>
      </c>
      <c r="AG9" s="51">
        <v>5.8021000000000003</v>
      </c>
      <c r="AH9" s="51">
        <v>5.9585999999999997</v>
      </c>
      <c r="AI9" s="51">
        <v>6.1185999999999998</v>
      </c>
      <c r="AJ9" s="51">
        <v>6.2782999999999998</v>
      </c>
      <c r="AK9" s="51">
        <v>6.4375</v>
      </c>
      <c r="AL9" s="51">
        <v>6.5968</v>
      </c>
      <c r="AM9" s="51">
        <v>6.7567000000000004</v>
      </c>
      <c r="AN9" s="51">
        <v>6.9150999999999998</v>
      </c>
      <c r="AO9" s="51">
        <v>6.9039000000000001</v>
      </c>
      <c r="AP9" s="51">
        <v>7.0589000000000004</v>
      </c>
      <c r="AQ9" s="51">
        <v>7.2129000000000003</v>
      </c>
      <c r="AR9" s="51">
        <v>7.3658999999999999</v>
      </c>
      <c r="AS9" s="51">
        <v>7.5182000000000002</v>
      </c>
      <c r="AT9" s="51">
        <v>7.67</v>
      </c>
      <c r="AU9" s="51">
        <v>7.8212999999999999</v>
      </c>
      <c r="AV9" s="51">
        <v>7.9725999999999999</v>
      </c>
      <c r="AW9" s="51">
        <v>8.1233000000000004</v>
      </c>
      <c r="AX9" s="51">
        <v>8.2756000000000007</v>
      </c>
      <c r="AY9" s="51">
        <v>8.4276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1.4717</v>
      </c>
      <c r="G10" s="51">
        <v>1.6604000000000001</v>
      </c>
      <c r="H10" s="51">
        <v>1.8464</v>
      </c>
      <c r="I10" s="51">
        <v>2.0306000000000002</v>
      </c>
      <c r="J10" s="51">
        <v>2.2132000000000001</v>
      </c>
      <c r="K10" s="51">
        <v>2.9043000000000001</v>
      </c>
      <c r="L10" s="51">
        <v>3.0689000000000002</v>
      </c>
      <c r="M10" s="51">
        <v>3.2313000000000001</v>
      </c>
      <c r="N10" s="51">
        <v>3.3912</v>
      </c>
      <c r="O10" s="51">
        <v>3.5482999999999998</v>
      </c>
      <c r="P10" s="51">
        <v>3.7023000000000001</v>
      </c>
      <c r="Q10" s="51">
        <v>3.8527999999999998</v>
      </c>
      <c r="R10" s="51">
        <v>3.9994000000000001</v>
      </c>
      <c r="S10" s="51">
        <v>4.1426999999999996</v>
      </c>
      <c r="T10" s="51">
        <v>4.2835000000000001</v>
      </c>
      <c r="U10" s="51">
        <v>4.4229000000000003</v>
      </c>
      <c r="V10" s="51">
        <v>4.5618999999999996</v>
      </c>
      <c r="W10" s="51">
        <v>4.7012</v>
      </c>
      <c r="X10" s="51">
        <v>4.8418999999999999</v>
      </c>
      <c r="Y10" s="51">
        <v>4.9852999999999996</v>
      </c>
      <c r="Z10" s="51">
        <v>5.1318000000000001</v>
      </c>
      <c r="AA10" s="51">
        <v>5.2816999999999998</v>
      </c>
      <c r="AB10" s="51">
        <v>5.4366000000000003</v>
      </c>
      <c r="AC10" s="51">
        <v>5.5945999999999998</v>
      </c>
      <c r="AD10" s="51">
        <v>5.7587999999999999</v>
      </c>
      <c r="AE10" s="51">
        <v>5.9249000000000001</v>
      </c>
      <c r="AF10" s="51">
        <v>5.8461999999999996</v>
      </c>
      <c r="AG10" s="51">
        <v>6.0166000000000004</v>
      </c>
      <c r="AH10" s="51">
        <v>6.1875999999999998</v>
      </c>
      <c r="AI10" s="51">
        <v>6.3586</v>
      </c>
      <c r="AJ10" s="51">
        <v>6.532</v>
      </c>
      <c r="AK10" s="51">
        <v>6.7046000000000001</v>
      </c>
      <c r="AL10" s="51">
        <v>6.8761000000000001</v>
      </c>
      <c r="AM10" s="51">
        <v>7.0460000000000003</v>
      </c>
      <c r="AN10" s="51">
        <v>7.2145999999999999</v>
      </c>
      <c r="AO10" s="51">
        <v>7.2138999999999998</v>
      </c>
      <c r="AP10" s="51">
        <v>7.3792999999999997</v>
      </c>
      <c r="AQ10" s="51">
        <v>7.5438999999999998</v>
      </c>
      <c r="AR10" s="51">
        <v>7.7076000000000002</v>
      </c>
      <c r="AS10" s="51">
        <v>7.8712</v>
      </c>
      <c r="AT10" s="51">
        <v>8.0353999999999992</v>
      </c>
      <c r="AU10" s="51">
        <v>8.2003000000000004</v>
      </c>
      <c r="AV10" s="51">
        <v>8.3650000000000002</v>
      </c>
      <c r="AW10" s="51">
        <v>8.5291999999999994</v>
      </c>
      <c r="AX10" s="51">
        <v>8.6931999999999992</v>
      </c>
      <c r="AY10" s="51">
        <v>8.8566000000000003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1.4772000000000001</v>
      </c>
      <c r="G11" s="51">
        <v>1.6688000000000001</v>
      </c>
      <c r="H11" s="51">
        <v>1.8583000000000001</v>
      </c>
      <c r="I11" s="51">
        <v>2.0463</v>
      </c>
      <c r="J11" s="51">
        <v>2.2334000000000001</v>
      </c>
      <c r="K11" s="51">
        <v>2.9291999999999998</v>
      </c>
      <c r="L11" s="51">
        <v>3.0985999999999998</v>
      </c>
      <c r="M11" s="51">
        <v>3.2658999999999998</v>
      </c>
      <c r="N11" s="51">
        <v>3.4308000000000001</v>
      </c>
      <c r="O11" s="51">
        <v>3.5929000000000002</v>
      </c>
      <c r="P11" s="51">
        <v>3.7515999999999998</v>
      </c>
      <c r="Q11" s="51">
        <v>3.9066999999999998</v>
      </c>
      <c r="R11" s="51">
        <v>4.0585000000000004</v>
      </c>
      <c r="S11" s="51">
        <v>4.2077999999999998</v>
      </c>
      <c r="T11" s="51">
        <v>4.3558000000000003</v>
      </c>
      <c r="U11" s="51">
        <v>4.5033000000000003</v>
      </c>
      <c r="V11" s="51">
        <v>4.6519000000000004</v>
      </c>
      <c r="W11" s="51">
        <v>4.8022999999999998</v>
      </c>
      <c r="X11" s="51">
        <v>4.9554</v>
      </c>
      <c r="Y11" s="51">
        <v>5.1121999999999996</v>
      </c>
      <c r="Z11" s="51">
        <v>5.2736999999999998</v>
      </c>
      <c r="AA11" s="51">
        <v>5.4389000000000003</v>
      </c>
      <c r="AB11" s="51">
        <v>5.6105999999999998</v>
      </c>
      <c r="AC11" s="51">
        <v>5.7850999999999999</v>
      </c>
      <c r="AD11" s="51">
        <v>5.9653999999999998</v>
      </c>
      <c r="AE11" s="51">
        <v>6.1486000000000001</v>
      </c>
      <c r="AF11" s="51">
        <v>6.0818000000000003</v>
      </c>
      <c r="AG11" s="51">
        <v>6.2655000000000003</v>
      </c>
      <c r="AH11" s="51">
        <v>6.4520999999999997</v>
      </c>
      <c r="AI11" s="51">
        <v>6.6380999999999997</v>
      </c>
      <c r="AJ11" s="51">
        <v>6.8231999999999999</v>
      </c>
      <c r="AK11" s="51">
        <v>7.0069999999999997</v>
      </c>
      <c r="AL11" s="51">
        <v>7.1902999999999997</v>
      </c>
      <c r="AM11" s="51">
        <v>7.3739999999999997</v>
      </c>
      <c r="AN11" s="51">
        <v>7.5561999999999996</v>
      </c>
      <c r="AO11" s="51">
        <v>7.5605000000000002</v>
      </c>
      <c r="AP11" s="51">
        <v>7.7375999999999996</v>
      </c>
      <c r="AQ11" s="51">
        <v>7.9158999999999997</v>
      </c>
      <c r="AR11" s="51">
        <v>8.0939999999999994</v>
      </c>
      <c r="AS11" s="51">
        <v>8.2720000000000002</v>
      </c>
      <c r="AT11" s="51">
        <v>8.4495000000000005</v>
      </c>
      <c r="AU11" s="51">
        <v>8.6271000000000004</v>
      </c>
      <c r="AV11" s="51">
        <v>8.8045000000000009</v>
      </c>
      <c r="AW11" s="51">
        <v>8.9812999999999992</v>
      </c>
      <c r="AX11" s="51">
        <v>9.1577999999999999</v>
      </c>
      <c r="AY11" s="51">
        <v>9.3331999999999997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1.4864999999999999</v>
      </c>
      <c r="G12" s="51">
        <v>1.6819999999999999</v>
      </c>
      <c r="H12" s="51">
        <v>1.8758999999999999</v>
      </c>
      <c r="I12" s="51">
        <v>2.0688</v>
      </c>
      <c r="J12" s="51">
        <v>2.2612000000000001</v>
      </c>
      <c r="K12" s="51">
        <v>2.9626999999999999</v>
      </c>
      <c r="L12" s="51">
        <v>3.1377000000000002</v>
      </c>
      <c r="M12" s="51">
        <v>3.3107000000000002</v>
      </c>
      <c r="N12" s="51">
        <v>3.4813999999999998</v>
      </c>
      <c r="O12" s="51">
        <v>3.649</v>
      </c>
      <c r="P12" s="51">
        <v>3.8132000000000001</v>
      </c>
      <c r="Q12" s="51">
        <v>3.9740000000000002</v>
      </c>
      <c r="R12" s="51">
        <v>4.1323999999999996</v>
      </c>
      <c r="S12" s="51">
        <v>4.2893999999999997</v>
      </c>
      <c r="T12" s="51">
        <v>4.4467999999999996</v>
      </c>
      <c r="U12" s="51">
        <v>4.6048999999999998</v>
      </c>
      <c r="V12" s="51">
        <v>4.7651000000000003</v>
      </c>
      <c r="W12" s="51">
        <v>4.9291999999999998</v>
      </c>
      <c r="X12" s="51">
        <v>5.0972</v>
      </c>
      <c r="Y12" s="51">
        <v>5.2695999999999996</v>
      </c>
      <c r="Z12" s="51">
        <v>5.4485000000000001</v>
      </c>
      <c r="AA12" s="51">
        <v>5.6311</v>
      </c>
      <c r="AB12" s="51">
        <v>5.8201000000000001</v>
      </c>
      <c r="AC12" s="51">
        <v>6.0132000000000003</v>
      </c>
      <c r="AD12" s="51">
        <v>6.2096</v>
      </c>
      <c r="AE12" s="51">
        <v>6.4109999999999996</v>
      </c>
      <c r="AF12" s="51">
        <v>6.3555999999999999</v>
      </c>
      <c r="AG12" s="51">
        <v>6.5552999999999999</v>
      </c>
      <c r="AH12" s="51">
        <v>6.7545000000000002</v>
      </c>
      <c r="AI12" s="51">
        <v>6.9530000000000003</v>
      </c>
      <c r="AJ12" s="51">
        <v>7.1528</v>
      </c>
      <c r="AK12" s="51">
        <v>7.3513000000000002</v>
      </c>
      <c r="AL12" s="51">
        <v>7.5483000000000002</v>
      </c>
      <c r="AM12" s="51">
        <v>7.7441000000000004</v>
      </c>
      <c r="AN12" s="51">
        <v>7.9386999999999999</v>
      </c>
      <c r="AO12" s="51">
        <v>7.9523999999999999</v>
      </c>
      <c r="AP12" s="51">
        <v>8.1448</v>
      </c>
      <c r="AQ12" s="51">
        <v>8.3364999999999991</v>
      </c>
      <c r="AR12" s="51">
        <v>8.5281000000000002</v>
      </c>
      <c r="AS12" s="51">
        <v>8.7197999999999993</v>
      </c>
      <c r="AT12" s="51">
        <v>8.9110999999999994</v>
      </c>
      <c r="AU12" s="51">
        <v>9.1024999999999991</v>
      </c>
      <c r="AV12" s="51">
        <v>9.2935999999999996</v>
      </c>
      <c r="AW12" s="51">
        <v>9.4839000000000002</v>
      </c>
      <c r="AX12" s="51">
        <v>9.6735000000000007</v>
      </c>
      <c r="AY12" s="51">
        <v>9.8617000000000008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1.5005999999999999</v>
      </c>
      <c r="G13" s="51">
        <v>1.7009000000000001</v>
      </c>
      <c r="H13" s="51">
        <v>1.9003000000000001</v>
      </c>
      <c r="I13" s="51">
        <v>2.0991</v>
      </c>
      <c r="J13" s="51">
        <v>2.2978999999999998</v>
      </c>
      <c r="K13" s="51">
        <v>3.0061</v>
      </c>
      <c r="L13" s="51">
        <v>3.1876000000000002</v>
      </c>
      <c r="M13" s="51">
        <v>3.3672</v>
      </c>
      <c r="N13" s="51">
        <v>3.5442999999999998</v>
      </c>
      <c r="O13" s="51">
        <v>3.7183000000000002</v>
      </c>
      <c r="P13" s="51">
        <v>3.8889</v>
      </c>
      <c r="Q13" s="51">
        <v>4.0571000000000002</v>
      </c>
      <c r="R13" s="51">
        <v>4.2241</v>
      </c>
      <c r="S13" s="51">
        <v>4.3910999999999998</v>
      </c>
      <c r="T13" s="51">
        <v>4.5597000000000003</v>
      </c>
      <c r="U13" s="51">
        <v>4.7313000000000001</v>
      </c>
      <c r="V13" s="51">
        <v>4.9058999999999999</v>
      </c>
      <c r="W13" s="51">
        <v>5.0857999999999999</v>
      </c>
      <c r="X13" s="51">
        <v>5.2713000000000001</v>
      </c>
      <c r="Y13" s="51">
        <v>5.4619999999999997</v>
      </c>
      <c r="Z13" s="51">
        <v>5.6589</v>
      </c>
      <c r="AA13" s="51">
        <v>5.8616000000000001</v>
      </c>
      <c r="AB13" s="51">
        <v>6.0682</v>
      </c>
      <c r="AC13" s="51">
        <v>6.2815000000000003</v>
      </c>
      <c r="AD13" s="51">
        <v>6.4965999999999999</v>
      </c>
      <c r="AE13" s="51">
        <v>6.7126999999999999</v>
      </c>
      <c r="AF13" s="51">
        <v>6.6681999999999997</v>
      </c>
      <c r="AG13" s="51">
        <v>6.8826999999999998</v>
      </c>
      <c r="AH13" s="51">
        <v>7.0983000000000001</v>
      </c>
      <c r="AI13" s="51">
        <v>7.3127000000000004</v>
      </c>
      <c r="AJ13" s="51">
        <v>7.5258000000000003</v>
      </c>
      <c r="AK13" s="51">
        <v>7.7374000000000001</v>
      </c>
      <c r="AL13" s="51">
        <v>7.9478</v>
      </c>
      <c r="AM13" s="51">
        <v>8.1570999999999998</v>
      </c>
      <c r="AN13" s="51">
        <v>8.3657000000000004</v>
      </c>
      <c r="AO13" s="51">
        <v>8.3919999999999995</v>
      </c>
      <c r="AP13" s="51">
        <v>8.5988000000000007</v>
      </c>
      <c r="AQ13" s="51">
        <v>8.8050999999999995</v>
      </c>
      <c r="AR13" s="51">
        <v>9.0116999999999994</v>
      </c>
      <c r="AS13" s="51">
        <v>9.2182999999999993</v>
      </c>
      <c r="AT13" s="51">
        <v>9.4245999999999999</v>
      </c>
      <c r="AU13" s="51">
        <v>9.6308000000000007</v>
      </c>
      <c r="AV13" s="51">
        <v>9.8367000000000004</v>
      </c>
      <c r="AW13" s="51">
        <v>10.0413</v>
      </c>
      <c r="AX13" s="51">
        <v>10.2453</v>
      </c>
      <c r="AY13" s="51">
        <v>10.4483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1.5198</v>
      </c>
      <c r="G14" s="51">
        <v>1.7262</v>
      </c>
      <c r="H14" s="51">
        <v>1.9320999999999999</v>
      </c>
      <c r="I14" s="51">
        <v>2.1379000000000001</v>
      </c>
      <c r="J14" s="51">
        <v>2.3441999999999998</v>
      </c>
      <c r="K14" s="51">
        <v>3.0602999999999998</v>
      </c>
      <c r="L14" s="51">
        <v>3.2492999999999999</v>
      </c>
      <c r="M14" s="51">
        <v>3.4363000000000001</v>
      </c>
      <c r="N14" s="51">
        <v>3.6206999999999998</v>
      </c>
      <c r="O14" s="51">
        <v>3.802</v>
      </c>
      <c r="P14" s="51">
        <v>3.9805999999999999</v>
      </c>
      <c r="Q14" s="51">
        <v>4.1582999999999997</v>
      </c>
      <c r="R14" s="51">
        <v>4.3361999999999998</v>
      </c>
      <c r="S14" s="51">
        <v>4.5157999999999996</v>
      </c>
      <c r="T14" s="51">
        <v>4.6982999999999997</v>
      </c>
      <c r="U14" s="51">
        <v>4.8856000000000002</v>
      </c>
      <c r="V14" s="51">
        <v>5.0776000000000003</v>
      </c>
      <c r="W14" s="51">
        <v>5.2763</v>
      </c>
      <c r="X14" s="51">
        <v>5.4805000000000001</v>
      </c>
      <c r="Y14" s="51">
        <v>5.6921999999999997</v>
      </c>
      <c r="Z14" s="51">
        <v>5.9084000000000003</v>
      </c>
      <c r="AA14" s="51">
        <v>6.1326000000000001</v>
      </c>
      <c r="AB14" s="51">
        <v>6.3601000000000001</v>
      </c>
      <c r="AC14" s="51">
        <v>6.5899000000000001</v>
      </c>
      <c r="AD14" s="51">
        <v>6.8243999999999998</v>
      </c>
      <c r="AE14" s="51">
        <v>7.0602</v>
      </c>
      <c r="AF14" s="51">
        <v>7.0242000000000004</v>
      </c>
      <c r="AG14" s="51">
        <v>7.2553000000000001</v>
      </c>
      <c r="AH14" s="51">
        <v>7.4854000000000003</v>
      </c>
      <c r="AI14" s="51">
        <v>7.7140000000000004</v>
      </c>
      <c r="AJ14" s="51">
        <v>7.9413999999999998</v>
      </c>
      <c r="AK14" s="51">
        <v>8.1674000000000007</v>
      </c>
      <c r="AL14" s="51">
        <v>8.3948</v>
      </c>
      <c r="AM14" s="51">
        <v>8.6216000000000008</v>
      </c>
      <c r="AN14" s="51">
        <v>8.8481000000000005</v>
      </c>
      <c r="AO14" s="51">
        <v>8.8809000000000005</v>
      </c>
      <c r="AP14" s="51">
        <v>9.1036000000000001</v>
      </c>
      <c r="AQ14" s="51">
        <v>9.3261000000000003</v>
      </c>
      <c r="AR14" s="51">
        <v>9.5488</v>
      </c>
      <c r="AS14" s="51">
        <v>9.7716999999999992</v>
      </c>
      <c r="AT14" s="51">
        <v>9.9947999999999997</v>
      </c>
      <c r="AU14" s="51">
        <v>10.218400000000001</v>
      </c>
      <c r="AV14" s="51">
        <v>10.441599999999999</v>
      </c>
      <c r="AW14" s="51">
        <v>10.6631</v>
      </c>
      <c r="AX14" s="51">
        <v>10.882199999999999</v>
      </c>
      <c r="AY14" s="51">
        <v>11.098699999999999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1.5448999999999999</v>
      </c>
      <c r="G15" s="51">
        <v>1.7583</v>
      </c>
      <c r="H15" s="51">
        <v>1.9719</v>
      </c>
      <c r="I15" s="51">
        <v>2.1859999999999999</v>
      </c>
      <c r="J15" s="51">
        <v>2.4009</v>
      </c>
      <c r="K15" s="51">
        <v>3.1263000000000001</v>
      </c>
      <c r="L15" s="51">
        <v>3.3235999999999999</v>
      </c>
      <c r="M15" s="51">
        <v>3.5190000000000001</v>
      </c>
      <c r="N15" s="51">
        <v>3.7117</v>
      </c>
      <c r="O15" s="51">
        <v>3.9018000000000002</v>
      </c>
      <c r="P15" s="51">
        <v>4.0906000000000002</v>
      </c>
      <c r="Q15" s="51">
        <v>4.28</v>
      </c>
      <c r="R15" s="51">
        <v>4.4715999999999996</v>
      </c>
      <c r="S15" s="51">
        <v>4.6661999999999999</v>
      </c>
      <c r="T15" s="51">
        <v>4.8658000000000001</v>
      </c>
      <c r="U15" s="51">
        <v>5.0719000000000003</v>
      </c>
      <c r="V15" s="51">
        <v>5.2831000000000001</v>
      </c>
      <c r="W15" s="51">
        <v>5.5031999999999996</v>
      </c>
      <c r="X15" s="51">
        <v>5.7290000000000001</v>
      </c>
      <c r="Y15" s="51">
        <v>5.9626000000000001</v>
      </c>
      <c r="Z15" s="51">
        <v>6.2020999999999997</v>
      </c>
      <c r="AA15" s="51">
        <v>6.4450000000000003</v>
      </c>
      <c r="AB15" s="51">
        <v>6.6936999999999998</v>
      </c>
      <c r="AC15" s="51">
        <v>6.9454000000000002</v>
      </c>
      <c r="AD15" s="51">
        <v>7.1980000000000004</v>
      </c>
      <c r="AE15" s="51">
        <v>7.4504999999999999</v>
      </c>
      <c r="AF15" s="51">
        <v>7.4237000000000002</v>
      </c>
      <c r="AG15" s="51">
        <v>7.6704999999999997</v>
      </c>
      <c r="AH15" s="51">
        <v>7.9160000000000004</v>
      </c>
      <c r="AI15" s="51">
        <v>8.1614000000000004</v>
      </c>
      <c r="AJ15" s="51">
        <v>8.4070999999999998</v>
      </c>
      <c r="AK15" s="51">
        <v>8.6516999999999999</v>
      </c>
      <c r="AL15" s="51">
        <v>8.8960000000000008</v>
      </c>
      <c r="AM15" s="51">
        <v>9.1395999999999997</v>
      </c>
      <c r="AN15" s="51">
        <v>9.3834</v>
      </c>
      <c r="AO15" s="51">
        <v>9.4231999999999996</v>
      </c>
      <c r="AP15" s="51">
        <v>9.6635000000000009</v>
      </c>
      <c r="AQ15" s="51">
        <v>9.9048999999999996</v>
      </c>
      <c r="AR15" s="51">
        <v>10.1469</v>
      </c>
      <c r="AS15" s="51">
        <v>10.3894</v>
      </c>
      <c r="AT15" s="51">
        <v>10.6312</v>
      </c>
      <c r="AU15" s="51">
        <v>10.8719</v>
      </c>
      <c r="AV15" s="51">
        <v>11.1113</v>
      </c>
      <c r="AW15" s="51">
        <v>11.348800000000001</v>
      </c>
      <c r="AX15" s="51">
        <v>11.5829</v>
      </c>
      <c r="AY15" s="51">
        <v>11.812900000000001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1.5758000000000001</v>
      </c>
      <c r="G16" s="51">
        <v>1.7977000000000001</v>
      </c>
      <c r="H16" s="51">
        <v>2.0202</v>
      </c>
      <c r="I16" s="51">
        <v>2.2437999999999998</v>
      </c>
      <c r="J16" s="51">
        <v>2.4687000000000001</v>
      </c>
      <c r="K16" s="51">
        <v>3.2044999999999999</v>
      </c>
      <c r="L16" s="51">
        <v>3.4113000000000002</v>
      </c>
      <c r="M16" s="51">
        <v>3.6162000000000001</v>
      </c>
      <c r="N16" s="51">
        <v>3.8187000000000002</v>
      </c>
      <c r="O16" s="51">
        <v>4.0197000000000003</v>
      </c>
      <c r="P16" s="51">
        <v>4.2211999999999996</v>
      </c>
      <c r="Q16" s="51">
        <v>4.4252000000000002</v>
      </c>
      <c r="R16" s="51">
        <v>4.633</v>
      </c>
      <c r="S16" s="51">
        <v>4.8459000000000003</v>
      </c>
      <c r="T16" s="51">
        <v>5.0658000000000003</v>
      </c>
      <c r="U16" s="51">
        <v>5.2925000000000004</v>
      </c>
      <c r="V16" s="51">
        <v>5.5274999999999999</v>
      </c>
      <c r="W16" s="51">
        <v>5.7694999999999999</v>
      </c>
      <c r="X16" s="51">
        <v>6.0202999999999998</v>
      </c>
      <c r="Y16" s="51">
        <v>6.2756999999999996</v>
      </c>
      <c r="Z16" s="51">
        <v>6.5373999999999999</v>
      </c>
      <c r="AA16" s="51">
        <v>6.8045999999999998</v>
      </c>
      <c r="AB16" s="51">
        <v>7.0740999999999996</v>
      </c>
      <c r="AC16" s="51">
        <v>7.3445999999999998</v>
      </c>
      <c r="AD16" s="51">
        <v>7.6157000000000004</v>
      </c>
      <c r="AE16" s="51">
        <v>7.8895999999999997</v>
      </c>
      <c r="AF16" s="51">
        <v>7.8673000000000002</v>
      </c>
      <c r="AG16" s="51">
        <v>8.1334</v>
      </c>
      <c r="AH16" s="51">
        <v>8.3985000000000003</v>
      </c>
      <c r="AI16" s="51">
        <v>8.6625999999999994</v>
      </c>
      <c r="AJ16" s="51">
        <v>8.9258000000000006</v>
      </c>
      <c r="AK16" s="51">
        <v>9.1882999999999999</v>
      </c>
      <c r="AL16" s="51">
        <v>9.4509000000000007</v>
      </c>
      <c r="AM16" s="51">
        <v>9.7132000000000005</v>
      </c>
      <c r="AN16" s="51">
        <v>9.9758999999999993</v>
      </c>
      <c r="AO16" s="51">
        <v>10.026899999999999</v>
      </c>
      <c r="AP16" s="51">
        <v>10.2883</v>
      </c>
      <c r="AQ16" s="51">
        <v>10.549799999999999</v>
      </c>
      <c r="AR16" s="51">
        <v>10.8111</v>
      </c>
      <c r="AS16" s="51">
        <v>11.071999999999999</v>
      </c>
      <c r="AT16" s="51">
        <v>11.3325</v>
      </c>
      <c r="AU16" s="51">
        <v>11.591200000000001</v>
      </c>
      <c r="AV16" s="51">
        <v>11.8474</v>
      </c>
      <c r="AW16" s="51">
        <v>12.1008</v>
      </c>
      <c r="AX16" s="51">
        <v>12.3504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1.6133</v>
      </c>
      <c r="G17" s="51">
        <v>1.8449</v>
      </c>
      <c r="H17" s="51">
        <v>2.0777000000000001</v>
      </c>
      <c r="I17" s="51">
        <v>2.3121999999999998</v>
      </c>
      <c r="J17" s="51">
        <v>2.5484</v>
      </c>
      <c r="K17" s="51">
        <v>3.2959999999999998</v>
      </c>
      <c r="L17" s="51">
        <v>3.5135999999999998</v>
      </c>
      <c r="M17" s="51">
        <v>3.7294999999999998</v>
      </c>
      <c r="N17" s="51">
        <v>3.9436</v>
      </c>
      <c r="O17" s="51">
        <v>4.1584000000000003</v>
      </c>
      <c r="P17" s="51">
        <v>4.3752000000000004</v>
      </c>
      <c r="Q17" s="51">
        <v>4.5968999999999998</v>
      </c>
      <c r="R17" s="51">
        <v>4.8244999999999996</v>
      </c>
      <c r="S17" s="51">
        <v>5.0583</v>
      </c>
      <c r="T17" s="51">
        <v>5.3014999999999999</v>
      </c>
      <c r="U17" s="51">
        <v>5.5519999999999996</v>
      </c>
      <c r="V17" s="51">
        <v>5.8125</v>
      </c>
      <c r="W17" s="51">
        <v>6.0799000000000003</v>
      </c>
      <c r="X17" s="51">
        <v>6.3532999999999999</v>
      </c>
      <c r="Y17" s="51">
        <v>6.6353999999999997</v>
      </c>
      <c r="Z17" s="51">
        <v>6.9211999999999998</v>
      </c>
      <c r="AA17" s="51">
        <v>7.2096</v>
      </c>
      <c r="AB17" s="51">
        <v>7.4996</v>
      </c>
      <c r="AC17" s="51">
        <v>7.7937000000000003</v>
      </c>
      <c r="AD17" s="51">
        <v>8.0870999999999995</v>
      </c>
      <c r="AE17" s="51">
        <v>8.3795999999999999</v>
      </c>
      <c r="AF17" s="51">
        <v>8.3645999999999994</v>
      </c>
      <c r="AG17" s="51">
        <v>8.6495999999999995</v>
      </c>
      <c r="AH17" s="51">
        <v>8.9332999999999991</v>
      </c>
      <c r="AI17" s="51">
        <v>9.2163000000000004</v>
      </c>
      <c r="AJ17" s="51">
        <v>9.4989000000000008</v>
      </c>
      <c r="AK17" s="51">
        <v>9.7810000000000006</v>
      </c>
      <c r="AL17" s="51">
        <v>10.0639</v>
      </c>
      <c r="AM17" s="51">
        <v>10.347</v>
      </c>
      <c r="AN17" s="51">
        <v>10.6303</v>
      </c>
      <c r="AO17" s="51">
        <v>10.696099999999999</v>
      </c>
      <c r="AP17" s="51">
        <v>10.9778</v>
      </c>
      <c r="AQ17" s="51">
        <v>11.260300000000001</v>
      </c>
      <c r="AR17" s="51">
        <v>11.542199999999999</v>
      </c>
      <c r="AS17" s="51">
        <v>11.8232</v>
      </c>
      <c r="AT17" s="51">
        <v>12.1028</v>
      </c>
      <c r="AU17" s="51">
        <v>12.3805</v>
      </c>
      <c r="AV17" s="51">
        <v>12.6547</v>
      </c>
      <c r="AW17" s="51">
        <v>12.924300000000001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1.6574</v>
      </c>
      <c r="G18" s="51">
        <v>1.9000999999999999</v>
      </c>
      <c r="H18" s="51">
        <v>2.1446999999999998</v>
      </c>
      <c r="I18" s="51">
        <v>2.3915000000000002</v>
      </c>
      <c r="J18" s="51">
        <v>2.6404000000000001</v>
      </c>
      <c r="K18" s="51">
        <v>3.4016000000000002</v>
      </c>
      <c r="L18" s="51">
        <v>3.6314000000000002</v>
      </c>
      <c r="M18" s="51">
        <v>3.8599000000000001</v>
      </c>
      <c r="N18" s="51">
        <v>4.0887000000000002</v>
      </c>
      <c r="O18" s="51">
        <v>4.3198999999999996</v>
      </c>
      <c r="P18" s="51">
        <v>4.5556999999999999</v>
      </c>
      <c r="Q18" s="51">
        <v>4.7986000000000004</v>
      </c>
      <c r="R18" s="51">
        <v>5.0481999999999996</v>
      </c>
      <c r="S18" s="51">
        <v>5.3078000000000003</v>
      </c>
      <c r="T18" s="51">
        <v>5.5758999999999999</v>
      </c>
      <c r="U18" s="51">
        <v>5.8547000000000002</v>
      </c>
      <c r="V18" s="51">
        <v>6.1398999999999999</v>
      </c>
      <c r="W18" s="51">
        <v>6.4344999999999999</v>
      </c>
      <c r="X18" s="51">
        <v>6.7361000000000004</v>
      </c>
      <c r="Y18" s="51">
        <v>7.0418000000000003</v>
      </c>
      <c r="Z18" s="51">
        <v>7.3502999999999998</v>
      </c>
      <c r="AA18" s="51">
        <v>7.6643999999999997</v>
      </c>
      <c r="AB18" s="51">
        <v>7.9794</v>
      </c>
      <c r="AC18" s="51">
        <v>8.2940000000000005</v>
      </c>
      <c r="AD18" s="51">
        <v>8.6076999999999995</v>
      </c>
      <c r="AE18" s="51">
        <v>8.9202999999999992</v>
      </c>
      <c r="AF18" s="51">
        <v>8.9133999999999993</v>
      </c>
      <c r="AG18" s="51">
        <v>9.2185000000000006</v>
      </c>
      <c r="AH18" s="51">
        <v>9.5226000000000006</v>
      </c>
      <c r="AI18" s="51">
        <v>9.8264999999999993</v>
      </c>
      <c r="AJ18" s="51">
        <v>10.1305</v>
      </c>
      <c r="AK18" s="51">
        <v>10.434699999999999</v>
      </c>
      <c r="AL18" s="51">
        <v>10.739699999999999</v>
      </c>
      <c r="AM18" s="51">
        <v>11.0456</v>
      </c>
      <c r="AN18" s="51">
        <v>11.3523</v>
      </c>
      <c r="AO18" s="51">
        <v>11.432499999999999</v>
      </c>
      <c r="AP18" s="51">
        <v>11.7369</v>
      </c>
      <c r="AQ18" s="51">
        <v>12.0411</v>
      </c>
      <c r="AR18" s="51">
        <v>12.3452</v>
      </c>
      <c r="AS18" s="51">
        <v>12.647600000000001</v>
      </c>
      <c r="AT18" s="51">
        <v>12.9475</v>
      </c>
      <c r="AU18" s="51">
        <v>13.2437</v>
      </c>
      <c r="AV18" s="51">
        <v>13.536099999999999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1.7088000000000001</v>
      </c>
      <c r="G19" s="51">
        <v>1.9641999999999999</v>
      </c>
      <c r="H19" s="51">
        <v>2.2221000000000002</v>
      </c>
      <c r="I19" s="51">
        <v>2.4826999999999999</v>
      </c>
      <c r="J19" s="51">
        <v>2.7461000000000002</v>
      </c>
      <c r="K19" s="51">
        <v>3.5228000000000002</v>
      </c>
      <c r="L19" s="51">
        <v>3.7665999999999999</v>
      </c>
      <c r="M19" s="51">
        <v>4.0106000000000002</v>
      </c>
      <c r="N19" s="51">
        <v>4.2568999999999999</v>
      </c>
      <c r="O19" s="51">
        <v>4.508</v>
      </c>
      <c r="P19" s="51">
        <v>4.7668999999999997</v>
      </c>
      <c r="Q19" s="51">
        <v>5.0336999999999996</v>
      </c>
      <c r="R19" s="51">
        <v>5.3102</v>
      </c>
      <c r="S19" s="51">
        <v>5.5975999999999999</v>
      </c>
      <c r="T19" s="51">
        <v>5.8948</v>
      </c>
      <c r="U19" s="51">
        <v>6.2</v>
      </c>
      <c r="V19" s="51">
        <v>6.5162000000000004</v>
      </c>
      <c r="W19" s="51">
        <v>6.8384</v>
      </c>
      <c r="X19" s="51">
        <v>7.1654</v>
      </c>
      <c r="Y19" s="51">
        <v>7.4983000000000004</v>
      </c>
      <c r="Z19" s="51">
        <v>7.8349000000000002</v>
      </c>
      <c r="AA19" s="51">
        <v>8.1722999999999999</v>
      </c>
      <c r="AB19" s="51">
        <v>8.5096000000000007</v>
      </c>
      <c r="AC19" s="51">
        <v>8.8460000000000001</v>
      </c>
      <c r="AD19" s="51">
        <v>9.1811000000000007</v>
      </c>
      <c r="AE19" s="51">
        <v>9.5150000000000006</v>
      </c>
      <c r="AF19" s="51">
        <v>9.5174000000000003</v>
      </c>
      <c r="AG19" s="51">
        <v>9.8445</v>
      </c>
      <c r="AH19" s="51">
        <v>10.1714</v>
      </c>
      <c r="AI19" s="51">
        <v>10.498100000000001</v>
      </c>
      <c r="AJ19" s="51">
        <v>10.8261</v>
      </c>
      <c r="AK19" s="51">
        <v>11.1546</v>
      </c>
      <c r="AL19" s="51">
        <v>11.485900000000001</v>
      </c>
      <c r="AM19" s="51">
        <v>11.8188</v>
      </c>
      <c r="AN19" s="51">
        <v>12.1525</v>
      </c>
      <c r="AO19" s="51">
        <v>12.241899999999999</v>
      </c>
      <c r="AP19" s="51">
        <v>12.5709</v>
      </c>
      <c r="AQ19" s="51">
        <v>12.898999999999999</v>
      </c>
      <c r="AR19" s="51">
        <v>13.2254</v>
      </c>
      <c r="AS19" s="51">
        <v>13.55</v>
      </c>
      <c r="AT19" s="51">
        <v>13.8712</v>
      </c>
      <c r="AU19" s="51">
        <v>14.1874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1.7679</v>
      </c>
      <c r="G20" s="51">
        <v>2.0375000000000001</v>
      </c>
      <c r="H20" s="51">
        <v>2.3104</v>
      </c>
      <c r="I20" s="51">
        <v>2.5867</v>
      </c>
      <c r="J20" s="51">
        <v>2.8666</v>
      </c>
      <c r="K20" s="51">
        <v>3.6608999999999998</v>
      </c>
      <c r="L20" s="51">
        <v>3.9211999999999998</v>
      </c>
      <c r="M20" s="51">
        <v>4.1839000000000004</v>
      </c>
      <c r="N20" s="51">
        <v>4.4515000000000002</v>
      </c>
      <c r="O20" s="51">
        <v>4.7268999999999997</v>
      </c>
      <c r="P20" s="51">
        <v>5.0117000000000003</v>
      </c>
      <c r="Q20" s="51">
        <v>5.3063000000000002</v>
      </c>
      <c r="R20" s="51">
        <v>5.6139000000000001</v>
      </c>
      <c r="S20" s="51">
        <v>5.9306999999999999</v>
      </c>
      <c r="T20" s="51">
        <v>6.2584999999999997</v>
      </c>
      <c r="U20" s="51">
        <v>6.5961999999999996</v>
      </c>
      <c r="V20" s="51">
        <v>6.9405999999999999</v>
      </c>
      <c r="W20" s="51">
        <v>7.2910000000000004</v>
      </c>
      <c r="X20" s="51">
        <v>7.649</v>
      </c>
      <c r="Y20" s="51">
        <v>8.0093999999999994</v>
      </c>
      <c r="Z20" s="51">
        <v>8.3707999999999991</v>
      </c>
      <c r="AA20" s="51">
        <v>8.7322000000000006</v>
      </c>
      <c r="AB20" s="51">
        <v>9.0928000000000004</v>
      </c>
      <c r="AC20" s="51">
        <v>9.4520999999999997</v>
      </c>
      <c r="AD20" s="51">
        <v>9.8139000000000003</v>
      </c>
      <c r="AE20" s="51">
        <v>10.175000000000001</v>
      </c>
      <c r="AF20" s="51">
        <v>10.180899999999999</v>
      </c>
      <c r="AG20" s="51">
        <v>10.5322</v>
      </c>
      <c r="AH20" s="51">
        <v>10.8843</v>
      </c>
      <c r="AI20" s="51">
        <v>11.238</v>
      </c>
      <c r="AJ20" s="51">
        <v>11.593999999999999</v>
      </c>
      <c r="AK20" s="51">
        <v>11.951700000000001</v>
      </c>
      <c r="AL20" s="51">
        <v>12.3103</v>
      </c>
      <c r="AM20" s="51">
        <v>12.6698</v>
      </c>
      <c r="AN20" s="51">
        <v>13.0306</v>
      </c>
      <c r="AO20" s="51">
        <v>13.13</v>
      </c>
      <c r="AP20" s="51">
        <v>13.484400000000001</v>
      </c>
      <c r="AQ20" s="51">
        <v>13.837999999999999</v>
      </c>
      <c r="AR20" s="51">
        <v>14.1889</v>
      </c>
      <c r="AS20" s="51">
        <v>14.536</v>
      </c>
      <c r="AT20" s="51">
        <v>14.877800000000001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1.8352999999999999</v>
      </c>
      <c r="G21" s="51">
        <v>2.121</v>
      </c>
      <c r="H21" s="51">
        <v>2.4108999999999998</v>
      </c>
      <c r="I21" s="51">
        <v>2.7052</v>
      </c>
      <c r="J21" s="51">
        <v>3.0038</v>
      </c>
      <c r="K21" s="51">
        <v>3.8184</v>
      </c>
      <c r="L21" s="51">
        <v>4.0986000000000002</v>
      </c>
      <c r="M21" s="51">
        <v>4.3837999999999999</v>
      </c>
      <c r="N21" s="51">
        <v>4.6769999999999996</v>
      </c>
      <c r="O21" s="51">
        <v>4.9806999999999997</v>
      </c>
      <c r="P21" s="51">
        <v>5.2949000000000002</v>
      </c>
      <c r="Q21" s="51">
        <v>5.6233000000000004</v>
      </c>
      <c r="R21" s="51">
        <v>5.9611000000000001</v>
      </c>
      <c r="S21" s="51">
        <v>6.3125999999999998</v>
      </c>
      <c r="T21" s="51">
        <v>6.6733000000000002</v>
      </c>
      <c r="U21" s="51">
        <v>7.0411999999999999</v>
      </c>
      <c r="V21" s="51">
        <v>7.4181999999999997</v>
      </c>
      <c r="W21" s="51">
        <v>7.8011999999999997</v>
      </c>
      <c r="X21" s="51">
        <v>8.1868999999999996</v>
      </c>
      <c r="Y21" s="51">
        <v>8.5739000000000001</v>
      </c>
      <c r="Z21" s="51">
        <v>8.9610000000000003</v>
      </c>
      <c r="AA21" s="51">
        <v>9.3473000000000006</v>
      </c>
      <c r="AB21" s="51">
        <v>9.7360000000000007</v>
      </c>
      <c r="AC21" s="51">
        <v>10.1243</v>
      </c>
      <c r="AD21" s="51">
        <v>10.511799999999999</v>
      </c>
      <c r="AE21" s="51">
        <v>10.8995</v>
      </c>
      <c r="AF21" s="51">
        <v>10.9092</v>
      </c>
      <c r="AG21" s="51">
        <v>11.2896</v>
      </c>
      <c r="AH21" s="51">
        <v>11.671799999999999</v>
      </c>
      <c r="AI21" s="51">
        <v>12.055400000000001</v>
      </c>
      <c r="AJ21" s="51">
        <v>12.440300000000001</v>
      </c>
      <c r="AK21" s="51">
        <v>12.826700000000001</v>
      </c>
      <c r="AL21" s="51">
        <v>13.2151</v>
      </c>
      <c r="AM21" s="51">
        <v>13.6043</v>
      </c>
      <c r="AN21" s="51">
        <v>13.993600000000001</v>
      </c>
      <c r="AO21" s="51">
        <v>14.103400000000001</v>
      </c>
      <c r="AP21" s="51">
        <v>14.485099999999999</v>
      </c>
      <c r="AQ21" s="51">
        <v>14.864100000000001</v>
      </c>
      <c r="AR21" s="51">
        <v>15.239599999999999</v>
      </c>
      <c r="AS21" s="51">
        <v>15.6105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1.9115</v>
      </c>
      <c r="G22" s="51">
        <v>2.2155999999999998</v>
      </c>
      <c r="H22" s="51">
        <v>2.5249000000000001</v>
      </c>
      <c r="I22" s="51">
        <v>2.8395000000000001</v>
      </c>
      <c r="J22" s="51">
        <v>3.1602999999999999</v>
      </c>
      <c r="K22" s="51">
        <v>3.9982000000000002</v>
      </c>
      <c r="L22" s="51">
        <v>4.3022</v>
      </c>
      <c r="M22" s="51">
        <v>4.6143999999999998</v>
      </c>
      <c r="N22" s="51">
        <v>4.9379</v>
      </c>
      <c r="O22" s="51">
        <v>5.2732999999999999</v>
      </c>
      <c r="P22" s="51">
        <v>5.6231</v>
      </c>
      <c r="Q22" s="51">
        <v>5.9840999999999998</v>
      </c>
      <c r="R22" s="51">
        <v>6.3597999999999999</v>
      </c>
      <c r="S22" s="51">
        <v>6.7449000000000003</v>
      </c>
      <c r="T22" s="51">
        <v>7.1383999999999999</v>
      </c>
      <c r="U22" s="51">
        <v>7.5430999999999999</v>
      </c>
      <c r="V22" s="51">
        <v>7.9524999999999997</v>
      </c>
      <c r="W22" s="51">
        <v>8.3652999999999995</v>
      </c>
      <c r="X22" s="51">
        <v>8.7796000000000003</v>
      </c>
      <c r="Y22" s="51">
        <v>9.1941000000000006</v>
      </c>
      <c r="Z22" s="51">
        <v>9.6104000000000003</v>
      </c>
      <c r="AA22" s="51">
        <v>10.027799999999999</v>
      </c>
      <c r="AB22" s="51">
        <v>10.4443</v>
      </c>
      <c r="AC22" s="51">
        <v>10.8607</v>
      </c>
      <c r="AD22" s="51">
        <v>11.2767</v>
      </c>
      <c r="AE22" s="51">
        <v>11.6935</v>
      </c>
      <c r="AF22" s="51">
        <v>11.712999999999999</v>
      </c>
      <c r="AG22" s="51">
        <v>12.1242</v>
      </c>
      <c r="AH22" s="51">
        <v>12.536799999999999</v>
      </c>
      <c r="AI22" s="51">
        <v>12.951700000000001</v>
      </c>
      <c r="AJ22" s="51">
        <v>13.368600000000001</v>
      </c>
      <c r="AK22" s="51">
        <v>13.787000000000001</v>
      </c>
      <c r="AL22" s="51">
        <v>14.2064</v>
      </c>
      <c r="AM22" s="51">
        <v>14.6272</v>
      </c>
      <c r="AN22" s="51">
        <v>15.048</v>
      </c>
      <c r="AO22" s="51">
        <v>15.166499999999999</v>
      </c>
      <c r="AP22" s="51">
        <v>15.577199999999999</v>
      </c>
      <c r="AQ22" s="51">
        <v>15.9839</v>
      </c>
      <c r="AR22" s="51">
        <v>16.385000000000002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1.9979</v>
      </c>
      <c r="G23" s="51">
        <v>2.3227000000000002</v>
      </c>
      <c r="H23" s="51">
        <v>2.6539999999999999</v>
      </c>
      <c r="I23" s="51">
        <v>2.9923000000000002</v>
      </c>
      <c r="J23" s="51">
        <v>3.3393999999999999</v>
      </c>
      <c r="K23" s="51">
        <v>4.2039999999999997</v>
      </c>
      <c r="L23" s="51">
        <v>4.5366</v>
      </c>
      <c r="M23" s="51">
        <v>4.8810000000000002</v>
      </c>
      <c r="N23" s="51">
        <v>5.2385999999999999</v>
      </c>
      <c r="O23" s="51">
        <v>5.6113</v>
      </c>
      <c r="P23" s="51">
        <v>5.9972000000000003</v>
      </c>
      <c r="Q23" s="51">
        <v>6.3979999999999997</v>
      </c>
      <c r="R23" s="51">
        <v>6.8091999999999997</v>
      </c>
      <c r="S23" s="51">
        <v>7.2313000000000001</v>
      </c>
      <c r="T23" s="51">
        <v>7.6637000000000004</v>
      </c>
      <c r="U23" s="51">
        <v>8.1015999999999995</v>
      </c>
      <c r="V23" s="51">
        <v>8.5429999999999993</v>
      </c>
      <c r="W23" s="51">
        <v>8.9863999999999997</v>
      </c>
      <c r="X23" s="51">
        <v>9.4309999999999992</v>
      </c>
      <c r="Y23" s="51">
        <v>9.8788</v>
      </c>
      <c r="Z23" s="51">
        <v>10.3261</v>
      </c>
      <c r="AA23" s="51">
        <v>10.773199999999999</v>
      </c>
      <c r="AB23" s="51">
        <v>11.219799999999999</v>
      </c>
      <c r="AC23" s="51">
        <v>11.6669</v>
      </c>
      <c r="AD23" s="51">
        <v>12.114699999999999</v>
      </c>
      <c r="AE23" s="51">
        <v>12.5634</v>
      </c>
      <c r="AF23" s="51">
        <v>12.5939</v>
      </c>
      <c r="AG23" s="51">
        <v>13.0387</v>
      </c>
      <c r="AH23" s="51">
        <v>13.4855</v>
      </c>
      <c r="AI23" s="51">
        <v>13.9344</v>
      </c>
      <c r="AJ23" s="51">
        <v>14.385199999999999</v>
      </c>
      <c r="AK23" s="51">
        <v>14.8386</v>
      </c>
      <c r="AL23" s="51">
        <v>15.2927</v>
      </c>
      <c r="AM23" s="51">
        <v>15.746700000000001</v>
      </c>
      <c r="AN23" s="51">
        <v>16.1995</v>
      </c>
      <c r="AO23" s="51">
        <v>16.328700000000001</v>
      </c>
      <c r="AP23" s="51">
        <v>16.7683</v>
      </c>
      <c r="AQ23" s="51">
        <v>17.202100000000002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2.0954000000000002</v>
      </c>
      <c r="G24" s="51">
        <v>2.4439000000000002</v>
      </c>
      <c r="H24" s="51">
        <v>2.8008000000000002</v>
      </c>
      <c r="I24" s="51">
        <v>3.1665999999999999</v>
      </c>
      <c r="J24" s="51">
        <v>3.5440999999999998</v>
      </c>
      <c r="K24" s="51">
        <v>4.4404000000000003</v>
      </c>
      <c r="L24" s="51">
        <v>4.8071000000000002</v>
      </c>
      <c r="M24" s="51">
        <v>5.1879999999999997</v>
      </c>
      <c r="N24" s="51">
        <v>5.5849000000000002</v>
      </c>
      <c r="O24" s="51">
        <v>5.9969999999999999</v>
      </c>
      <c r="P24" s="51">
        <v>6.4245000000000001</v>
      </c>
      <c r="Q24" s="51">
        <v>6.8635000000000002</v>
      </c>
      <c r="R24" s="51">
        <v>7.3158000000000003</v>
      </c>
      <c r="S24" s="51">
        <v>7.7777000000000003</v>
      </c>
      <c r="T24" s="51">
        <v>8.2456999999999994</v>
      </c>
      <c r="U24" s="51">
        <v>8.7179000000000002</v>
      </c>
      <c r="V24" s="51">
        <v>9.1919000000000004</v>
      </c>
      <c r="W24" s="51">
        <v>9.6704000000000008</v>
      </c>
      <c r="X24" s="51">
        <v>10.149800000000001</v>
      </c>
      <c r="Y24" s="51">
        <v>10.6296</v>
      </c>
      <c r="Z24" s="51">
        <v>11.108700000000001</v>
      </c>
      <c r="AA24" s="51">
        <v>11.588200000000001</v>
      </c>
      <c r="AB24" s="51">
        <v>12.068099999999999</v>
      </c>
      <c r="AC24" s="51">
        <v>12.5487</v>
      </c>
      <c r="AD24" s="51">
        <v>13.031700000000001</v>
      </c>
      <c r="AE24" s="51">
        <v>13.5166</v>
      </c>
      <c r="AF24" s="51">
        <v>13.5595</v>
      </c>
      <c r="AG24" s="51">
        <v>14.0403</v>
      </c>
      <c r="AH24" s="51">
        <v>14.523999999999999</v>
      </c>
      <c r="AI24" s="51">
        <v>15.0107</v>
      </c>
      <c r="AJ24" s="51">
        <v>15.4993</v>
      </c>
      <c r="AK24" s="51">
        <v>15.989000000000001</v>
      </c>
      <c r="AL24" s="51">
        <v>16.478899999999999</v>
      </c>
      <c r="AM24" s="51">
        <v>16.969200000000001</v>
      </c>
      <c r="AN24" s="51">
        <v>17.457000000000001</v>
      </c>
      <c r="AO24" s="51">
        <v>17.593299999999999</v>
      </c>
      <c r="AP24" s="51">
        <v>18.063500000000001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2.2059000000000002</v>
      </c>
      <c r="G25" s="51">
        <v>2.5819000000000001</v>
      </c>
      <c r="H25" s="51">
        <v>2.9681000000000002</v>
      </c>
      <c r="I25" s="51">
        <v>3.3662999999999998</v>
      </c>
      <c r="J25" s="51">
        <v>3.7806000000000002</v>
      </c>
      <c r="K25" s="51">
        <v>4.7131999999999996</v>
      </c>
      <c r="L25" s="51">
        <v>5.1186999999999996</v>
      </c>
      <c r="M25" s="51">
        <v>5.5411999999999999</v>
      </c>
      <c r="N25" s="51">
        <v>5.9809000000000001</v>
      </c>
      <c r="O25" s="51">
        <v>6.4367999999999999</v>
      </c>
      <c r="P25" s="51">
        <v>6.9053000000000004</v>
      </c>
      <c r="Q25" s="51">
        <v>7.3893000000000004</v>
      </c>
      <c r="R25" s="51">
        <v>7.8826999999999998</v>
      </c>
      <c r="S25" s="51">
        <v>8.3826999999999998</v>
      </c>
      <c r="T25" s="51">
        <v>8.8874999999999993</v>
      </c>
      <c r="U25" s="51">
        <v>9.3955000000000002</v>
      </c>
      <c r="V25" s="51">
        <v>9.9084000000000003</v>
      </c>
      <c r="W25" s="51">
        <v>10.422000000000001</v>
      </c>
      <c r="X25" s="51">
        <v>10.935700000000001</v>
      </c>
      <c r="Y25" s="51">
        <v>11.4495</v>
      </c>
      <c r="Z25" s="51">
        <v>11.963800000000001</v>
      </c>
      <c r="AA25" s="51">
        <v>12.4785</v>
      </c>
      <c r="AB25" s="51">
        <v>12.9953</v>
      </c>
      <c r="AC25" s="51">
        <v>13.513999999999999</v>
      </c>
      <c r="AD25" s="51">
        <v>14.035</v>
      </c>
      <c r="AE25" s="51">
        <v>14.559699999999999</v>
      </c>
      <c r="AF25" s="51">
        <v>14.6159</v>
      </c>
      <c r="AG25" s="51">
        <v>15.1373</v>
      </c>
      <c r="AH25" s="51">
        <v>15.6615</v>
      </c>
      <c r="AI25" s="51">
        <v>16.187999999999999</v>
      </c>
      <c r="AJ25" s="51">
        <v>16.7166</v>
      </c>
      <c r="AK25" s="51">
        <v>17.246600000000001</v>
      </c>
      <c r="AL25" s="51">
        <v>17.7759</v>
      </c>
      <c r="AM25" s="51">
        <v>18.303000000000001</v>
      </c>
      <c r="AN25" s="51">
        <v>18.825900000000001</v>
      </c>
      <c r="AO25" s="51">
        <v>18.970500000000001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2.3321999999999998</v>
      </c>
      <c r="G26" s="51">
        <v>2.7397999999999998</v>
      </c>
      <c r="H26" s="51">
        <v>3.1602999999999999</v>
      </c>
      <c r="I26" s="51">
        <v>3.597</v>
      </c>
      <c r="J26" s="51">
        <v>4.0528000000000004</v>
      </c>
      <c r="K26" s="51">
        <v>5.0277000000000003</v>
      </c>
      <c r="L26" s="51">
        <v>5.4774000000000003</v>
      </c>
      <c r="M26" s="51">
        <v>5.9459999999999997</v>
      </c>
      <c r="N26" s="51">
        <v>6.4318999999999997</v>
      </c>
      <c r="O26" s="51">
        <v>6.9318999999999997</v>
      </c>
      <c r="P26" s="51">
        <v>7.4492000000000003</v>
      </c>
      <c r="Q26" s="51">
        <v>7.976</v>
      </c>
      <c r="R26" s="51">
        <v>8.5101999999999993</v>
      </c>
      <c r="S26" s="51">
        <v>9.0495999999999999</v>
      </c>
      <c r="T26" s="51">
        <v>9.5945</v>
      </c>
      <c r="U26" s="51">
        <v>10.1431</v>
      </c>
      <c r="V26" s="51">
        <v>10.6929</v>
      </c>
      <c r="W26" s="51">
        <v>11.242800000000001</v>
      </c>
      <c r="X26" s="51">
        <v>11.793699999999999</v>
      </c>
      <c r="Y26" s="51">
        <v>12.344799999999999</v>
      </c>
      <c r="Z26" s="51">
        <v>12.897500000000001</v>
      </c>
      <c r="AA26" s="51">
        <v>13.4521</v>
      </c>
      <c r="AB26" s="51">
        <v>14.009</v>
      </c>
      <c r="AC26" s="51">
        <v>14.5694</v>
      </c>
      <c r="AD26" s="51">
        <v>15.133800000000001</v>
      </c>
      <c r="AE26" s="51">
        <v>15.7018</v>
      </c>
      <c r="AF26" s="51">
        <v>15.772600000000001</v>
      </c>
      <c r="AG26" s="51">
        <v>16.337</v>
      </c>
      <c r="AH26" s="51">
        <v>16.905200000000001</v>
      </c>
      <c r="AI26" s="51">
        <v>17.475999999999999</v>
      </c>
      <c r="AJ26" s="51">
        <v>18.047899999999998</v>
      </c>
      <c r="AK26" s="51">
        <v>18.619399999999999</v>
      </c>
      <c r="AL26" s="51">
        <v>19.188800000000001</v>
      </c>
      <c r="AM26" s="51">
        <v>19.754799999999999</v>
      </c>
      <c r="AN26" s="51">
        <v>20.3154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2.4773999999999998</v>
      </c>
      <c r="G27" s="51">
        <v>2.9218000000000002</v>
      </c>
      <c r="H27" s="51">
        <v>3.3826000000000001</v>
      </c>
      <c r="I27" s="51">
        <v>3.8637999999999999</v>
      </c>
      <c r="J27" s="51">
        <v>4.3684000000000003</v>
      </c>
      <c r="K27" s="51">
        <v>5.3902999999999999</v>
      </c>
      <c r="L27" s="51">
        <v>5.8891</v>
      </c>
      <c r="M27" s="51">
        <v>6.4066999999999998</v>
      </c>
      <c r="N27" s="51">
        <v>6.9404000000000003</v>
      </c>
      <c r="O27" s="51">
        <v>7.4923000000000002</v>
      </c>
      <c r="P27" s="51">
        <v>8.0547000000000004</v>
      </c>
      <c r="Q27" s="51">
        <v>8.6251999999999995</v>
      </c>
      <c r="R27" s="51">
        <v>9.2014999999999993</v>
      </c>
      <c r="S27" s="51">
        <v>9.7850999999999999</v>
      </c>
      <c r="T27" s="51">
        <v>10.3718</v>
      </c>
      <c r="U27" s="51">
        <v>10.959899999999999</v>
      </c>
      <c r="V27" s="51">
        <v>11.5489</v>
      </c>
      <c r="W27" s="51">
        <v>12.1387</v>
      </c>
      <c r="X27" s="51">
        <v>12.7294</v>
      </c>
      <c r="Y27" s="51">
        <v>13.3223</v>
      </c>
      <c r="Z27" s="51">
        <v>13.917299999999999</v>
      </c>
      <c r="AA27" s="51">
        <v>14.5154</v>
      </c>
      <c r="AB27" s="51">
        <v>15.117900000000001</v>
      </c>
      <c r="AC27" s="51">
        <v>15.724399999999999</v>
      </c>
      <c r="AD27" s="51">
        <v>16.3352</v>
      </c>
      <c r="AE27" s="51">
        <v>16.953299999999999</v>
      </c>
      <c r="AF27" s="51">
        <v>17.037400000000002</v>
      </c>
      <c r="AG27" s="51">
        <v>17.650099999999998</v>
      </c>
      <c r="AH27" s="51">
        <v>18.265599999999999</v>
      </c>
      <c r="AI27" s="51">
        <v>18.8826</v>
      </c>
      <c r="AJ27" s="51">
        <v>19.499600000000001</v>
      </c>
      <c r="AK27" s="51">
        <v>20.1158</v>
      </c>
      <c r="AL27" s="51">
        <v>20.7287</v>
      </c>
      <c r="AM27" s="51">
        <v>21.3352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2.6448999999999998</v>
      </c>
      <c r="G28" s="51">
        <v>3.1320000000000001</v>
      </c>
      <c r="H28" s="51">
        <v>3.6398999999999999</v>
      </c>
      <c r="I28" s="51">
        <v>4.1719999999999997</v>
      </c>
      <c r="J28" s="51">
        <v>4.7298999999999998</v>
      </c>
      <c r="K28" s="51">
        <v>5.806</v>
      </c>
      <c r="L28" s="51">
        <v>6.3571999999999997</v>
      </c>
      <c r="M28" s="51">
        <v>6.9259000000000004</v>
      </c>
      <c r="N28" s="51">
        <v>7.5145</v>
      </c>
      <c r="O28" s="51">
        <v>8.1148000000000007</v>
      </c>
      <c r="P28" s="51">
        <v>8.7240000000000002</v>
      </c>
      <c r="Q28" s="51">
        <v>9.3394999999999992</v>
      </c>
      <c r="R28" s="51">
        <v>9.9636999999999993</v>
      </c>
      <c r="S28" s="51">
        <v>10.5909</v>
      </c>
      <c r="T28" s="51">
        <v>11.2197</v>
      </c>
      <c r="U28" s="51">
        <v>11.850199999999999</v>
      </c>
      <c r="V28" s="51">
        <v>12.4815</v>
      </c>
      <c r="W28" s="51">
        <v>13.114699999999999</v>
      </c>
      <c r="X28" s="51">
        <v>13.7501</v>
      </c>
      <c r="Y28" s="51">
        <v>14.3881</v>
      </c>
      <c r="Z28" s="51">
        <v>15.0307</v>
      </c>
      <c r="AA28" s="51">
        <v>15.6776</v>
      </c>
      <c r="AB28" s="51">
        <v>16.3292</v>
      </c>
      <c r="AC28" s="51">
        <v>16.987300000000001</v>
      </c>
      <c r="AD28" s="51">
        <v>17.6538</v>
      </c>
      <c r="AE28" s="51">
        <v>18.325299999999999</v>
      </c>
      <c r="AF28" s="51">
        <v>18.420400000000001</v>
      </c>
      <c r="AG28" s="51">
        <v>19.0838</v>
      </c>
      <c r="AH28" s="51">
        <v>19.749400000000001</v>
      </c>
      <c r="AI28" s="51">
        <v>20.416799999999999</v>
      </c>
      <c r="AJ28" s="51">
        <v>21.083100000000002</v>
      </c>
      <c r="AK28" s="51">
        <v>21.745699999999999</v>
      </c>
      <c r="AL28" s="51">
        <v>22.402000000000001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2.8393000000000002</v>
      </c>
      <c r="G29" s="51">
        <v>3.3757999999999999</v>
      </c>
      <c r="H29" s="51">
        <v>3.9371999999999998</v>
      </c>
      <c r="I29" s="51">
        <v>4.5259</v>
      </c>
      <c r="J29" s="51">
        <v>5.1448</v>
      </c>
      <c r="K29" s="51">
        <v>6.2790999999999997</v>
      </c>
      <c r="L29" s="51">
        <v>6.8845000000000001</v>
      </c>
      <c r="M29" s="51">
        <v>7.5115999999999996</v>
      </c>
      <c r="N29" s="51">
        <v>8.1519999999999992</v>
      </c>
      <c r="O29" s="51">
        <v>8.8023000000000007</v>
      </c>
      <c r="P29" s="51">
        <v>9.4596</v>
      </c>
      <c r="Q29" s="51">
        <v>10.1264</v>
      </c>
      <c r="R29" s="51">
        <v>10.7966</v>
      </c>
      <c r="S29" s="51">
        <v>11.4687</v>
      </c>
      <c r="T29" s="51">
        <v>12.1431</v>
      </c>
      <c r="U29" s="51">
        <v>12.8186</v>
      </c>
      <c r="V29" s="51">
        <v>13.4969</v>
      </c>
      <c r="W29" s="51">
        <v>14.1776</v>
      </c>
      <c r="X29" s="51">
        <v>14.8621</v>
      </c>
      <c r="Y29" s="51">
        <v>15.551500000000001</v>
      </c>
      <c r="Z29" s="51">
        <v>16.245799999999999</v>
      </c>
      <c r="AA29" s="51">
        <v>16.946100000000001</v>
      </c>
      <c r="AB29" s="51">
        <v>17.6553</v>
      </c>
      <c r="AC29" s="51">
        <v>18.3721</v>
      </c>
      <c r="AD29" s="51">
        <v>19.094799999999999</v>
      </c>
      <c r="AE29" s="51">
        <v>19.823399999999999</v>
      </c>
      <c r="AF29" s="51">
        <v>19.928999999999998</v>
      </c>
      <c r="AG29" s="51">
        <v>20.648199999999999</v>
      </c>
      <c r="AH29" s="51">
        <v>21.369</v>
      </c>
      <c r="AI29" s="51">
        <v>22.088799999999999</v>
      </c>
      <c r="AJ29" s="51">
        <v>22.805199999999999</v>
      </c>
      <c r="AK29" s="51">
        <v>23.5153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3.0646</v>
      </c>
      <c r="G30" s="51">
        <v>3.6576</v>
      </c>
      <c r="H30" s="51">
        <v>4.2792000000000003</v>
      </c>
      <c r="I30" s="51">
        <v>4.9325999999999999</v>
      </c>
      <c r="J30" s="51">
        <v>5.6161000000000003</v>
      </c>
      <c r="K30" s="51">
        <v>6.8114999999999997</v>
      </c>
      <c r="L30" s="51">
        <v>7.4779999999999998</v>
      </c>
      <c r="M30" s="51">
        <v>8.1608999999999998</v>
      </c>
      <c r="N30" s="51">
        <v>8.8547999999999991</v>
      </c>
      <c r="O30" s="51">
        <v>9.5564999999999998</v>
      </c>
      <c r="P30" s="51">
        <v>10.267899999999999</v>
      </c>
      <c r="Q30" s="51">
        <v>10.983700000000001</v>
      </c>
      <c r="R30" s="51">
        <v>11.7019</v>
      </c>
      <c r="S30" s="51">
        <v>12.422800000000001</v>
      </c>
      <c r="T30" s="51">
        <v>13.1455</v>
      </c>
      <c r="U30" s="51">
        <v>13.871499999999999</v>
      </c>
      <c r="V30" s="51">
        <v>14.6006</v>
      </c>
      <c r="W30" s="51">
        <v>15.334300000000001</v>
      </c>
      <c r="X30" s="51">
        <v>16.073599999999999</v>
      </c>
      <c r="Y30" s="51">
        <v>16.8188</v>
      </c>
      <c r="Z30" s="51">
        <v>17.571300000000001</v>
      </c>
      <c r="AA30" s="51">
        <v>18.3338</v>
      </c>
      <c r="AB30" s="51">
        <v>19.104600000000001</v>
      </c>
      <c r="AC30" s="51">
        <v>19.882300000000001</v>
      </c>
      <c r="AD30" s="51">
        <v>20.667899999999999</v>
      </c>
      <c r="AE30" s="51">
        <v>21.459</v>
      </c>
      <c r="AF30" s="51">
        <v>21.575299999999999</v>
      </c>
      <c r="AG30" s="51">
        <v>22.353300000000001</v>
      </c>
      <c r="AH30" s="51">
        <v>23.1309</v>
      </c>
      <c r="AI30" s="51">
        <v>23.9054</v>
      </c>
      <c r="AJ30" s="51">
        <v>24.6738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3.3246000000000002</v>
      </c>
      <c r="G31" s="51">
        <v>3.9813000000000001</v>
      </c>
      <c r="H31" s="51">
        <v>4.6708999999999996</v>
      </c>
      <c r="I31" s="51">
        <v>5.3925000000000001</v>
      </c>
      <c r="J31" s="51">
        <v>6.1445999999999996</v>
      </c>
      <c r="K31" s="51">
        <v>7.4067999999999996</v>
      </c>
      <c r="L31" s="51">
        <v>8.1343999999999994</v>
      </c>
      <c r="M31" s="51">
        <v>8.8744999999999994</v>
      </c>
      <c r="N31" s="51">
        <v>9.6234000000000002</v>
      </c>
      <c r="O31" s="51">
        <v>10.3809</v>
      </c>
      <c r="P31" s="51">
        <v>11.1455</v>
      </c>
      <c r="Q31" s="51">
        <v>11.912800000000001</v>
      </c>
      <c r="R31" s="51">
        <v>12.683</v>
      </c>
      <c r="S31" s="51">
        <v>13.4557</v>
      </c>
      <c r="T31" s="51">
        <v>14.2324</v>
      </c>
      <c r="U31" s="51">
        <v>15.0129</v>
      </c>
      <c r="V31" s="51">
        <v>15.7989</v>
      </c>
      <c r="W31" s="51">
        <v>16.5914</v>
      </c>
      <c r="X31" s="51">
        <v>17.390699999999999</v>
      </c>
      <c r="Y31" s="51">
        <v>18.198899999999998</v>
      </c>
      <c r="Z31" s="51">
        <v>19.017499999999998</v>
      </c>
      <c r="AA31" s="51">
        <v>19.846</v>
      </c>
      <c r="AB31" s="51">
        <v>20.683299999999999</v>
      </c>
      <c r="AC31" s="51">
        <v>21.529199999999999</v>
      </c>
      <c r="AD31" s="51">
        <v>22.381499999999999</v>
      </c>
      <c r="AE31" s="51">
        <v>23.238700000000001</v>
      </c>
      <c r="AF31" s="51">
        <v>23.3657</v>
      </c>
      <c r="AG31" s="51">
        <v>24.2056</v>
      </c>
      <c r="AH31" s="51">
        <v>25.042899999999999</v>
      </c>
      <c r="AI31" s="51">
        <v>25.875499999999999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3.6223000000000001</v>
      </c>
      <c r="G32" s="51">
        <v>4.3502000000000001</v>
      </c>
      <c r="H32" s="51">
        <v>5.1120999999999999</v>
      </c>
      <c r="I32" s="51">
        <v>5.9065000000000003</v>
      </c>
      <c r="J32" s="51">
        <v>6.7308000000000003</v>
      </c>
      <c r="K32" s="51">
        <v>8.0642999999999994</v>
      </c>
      <c r="L32" s="51">
        <v>8.8530999999999995</v>
      </c>
      <c r="M32" s="51">
        <v>9.6519999999999992</v>
      </c>
      <c r="N32" s="51">
        <v>10.457700000000001</v>
      </c>
      <c r="O32" s="51">
        <v>11.273400000000001</v>
      </c>
      <c r="P32" s="51">
        <v>12.093299999999999</v>
      </c>
      <c r="Q32" s="51">
        <v>12.915699999999999</v>
      </c>
      <c r="R32" s="51">
        <v>13.7417</v>
      </c>
      <c r="S32" s="51">
        <v>14.571899999999999</v>
      </c>
      <c r="T32" s="51">
        <v>15.4071</v>
      </c>
      <c r="U32" s="51">
        <v>16.2486</v>
      </c>
      <c r="V32" s="51">
        <v>17.0977</v>
      </c>
      <c r="W32" s="51">
        <v>17.954799999999999</v>
      </c>
      <c r="X32" s="51">
        <v>18.821999999999999</v>
      </c>
      <c r="Y32" s="51">
        <v>19.6995</v>
      </c>
      <c r="Z32" s="51">
        <v>20.5898</v>
      </c>
      <c r="AA32" s="51">
        <v>21.490600000000001</v>
      </c>
      <c r="AB32" s="51">
        <v>22.401</v>
      </c>
      <c r="AC32" s="51">
        <v>23.319099999999999</v>
      </c>
      <c r="AD32" s="51">
        <v>24.243200000000002</v>
      </c>
      <c r="AE32" s="51">
        <v>25.171800000000001</v>
      </c>
      <c r="AF32" s="51">
        <v>25.3079</v>
      </c>
      <c r="AG32" s="51">
        <v>26.2136</v>
      </c>
      <c r="AH32" s="51">
        <v>27.115100000000002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3.9594999999999998</v>
      </c>
      <c r="G33" s="51">
        <v>4.7640000000000002</v>
      </c>
      <c r="H33" s="51">
        <v>5.6028000000000002</v>
      </c>
      <c r="I33" s="51">
        <v>6.4737</v>
      </c>
      <c r="J33" s="51">
        <v>7.3730000000000002</v>
      </c>
      <c r="K33" s="51">
        <v>8.7805</v>
      </c>
      <c r="L33" s="51">
        <v>9.6320999999999994</v>
      </c>
      <c r="M33" s="51">
        <v>10.4917</v>
      </c>
      <c r="N33" s="51">
        <v>11.357699999999999</v>
      </c>
      <c r="O33" s="51">
        <v>12.2325</v>
      </c>
      <c r="P33" s="51">
        <v>13.1113</v>
      </c>
      <c r="Q33" s="51">
        <v>13.993600000000001</v>
      </c>
      <c r="R33" s="51">
        <v>14.880599999999999</v>
      </c>
      <c r="S33" s="51">
        <v>15.773899999999999</v>
      </c>
      <c r="T33" s="51">
        <v>16.674099999999999</v>
      </c>
      <c r="U33" s="51">
        <v>17.583500000000001</v>
      </c>
      <c r="V33" s="51">
        <v>18.501999999999999</v>
      </c>
      <c r="W33" s="51">
        <v>19.431899999999999</v>
      </c>
      <c r="X33" s="51">
        <v>20.373100000000001</v>
      </c>
      <c r="Y33" s="51">
        <v>21.327400000000001</v>
      </c>
      <c r="Z33" s="51">
        <v>22.2959</v>
      </c>
      <c r="AA33" s="51">
        <v>23.275300000000001</v>
      </c>
      <c r="AB33" s="51">
        <v>24.2639</v>
      </c>
      <c r="AC33" s="51">
        <v>25.259899999999998</v>
      </c>
      <c r="AD33" s="51">
        <v>26.2622</v>
      </c>
      <c r="AE33" s="51">
        <v>27.267800000000001</v>
      </c>
      <c r="AF33" s="51">
        <v>27.410799999999998</v>
      </c>
      <c r="AG33" s="51">
        <v>28.385999999999999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4.3350999999999997</v>
      </c>
      <c r="G34" s="51">
        <v>5.2209000000000003</v>
      </c>
      <c r="H34" s="51">
        <v>6.1406000000000001</v>
      </c>
      <c r="I34" s="51">
        <v>7.0907999999999998</v>
      </c>
      <c r="J34" s="51">
        <v>8.0678999999999998</v>
      </c>
      <c r="K34" s="51">
        <v>9.5516000000000005</v>
      </c>
      <c r="L34" s="51">
        <v>10.4679</v>
      </c>
      <c r="M34" s="51">
        <v>11.390700000000001</v>
      </c>
      <c r="N34" s="51">
        <v>12.3193</v>
      </c>
      <c r="O34" s="51">
        <v>13.2569</v>
      </c>
      <c r="P34" s="51">
        <v>14.199199999999999</v>
      </c>
      <c r="Q34" s="51">
        <v>15.1472</v>
      </c>
      <c r="R34" s="51">
        <v>16.101700000000001</v>
      </c>
      <c r="S34" s="51">
        <v>17.064399999999999</v>
      </c>
      <c r="T34" s="51">
        <v>18.037500000000001</v>
      </c>
      <c r="U34" s="51">
        <v>19.0214</v>
      </c>
      <c r="V34" s="51">
        <v>20.017800000000001</v>
      </c>
      <c r="W34" s="51">
        <v>21.0274</v>
      </c>
      <c r="X34" s="51">
        <v>22.049700000000001</v>
      </c>
      <c r="Y34" s="51">
        <v>23.0886</v>
      </c>
      <c r="Z34" s="51">
        <v>24.1419</v>
      </c>
      <c r="AA34" s="51">
        <v>25.206</v>
      </c>
      <c r="AB34" s="51">
        <v>26.279</v>
      </c>
      <c r="AC34" s="51">
        <v>27.360199999999999</v>
      </c>
      <c r="AD34" s="51">
        <v>28.445599999999999</v>
      </c>
      <c r="AE34" s="51">
        <v>29.530999999999999</v>
      </c>
      <c r="AF34" s="51">
        <v>29.680099999999999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4.7466999999999997</v>
      </c>
      <c r="G35" s="51">
        <v>5.7178000000000004</v>
      </c>
      <c r="H35" s="51">
        <v>6.7213000000000003</v>
      </c>
      <c r="I35" s="51">
        <v>7.7534999999999998</v>
      </c>
      <c r="J35" s="51">
        <v>8.8106000000000009</v>
      </c>
      <c r="K35" s="51">
        <v>10.373200000000001</v>
      </c>
      <c r="L35" s="51">
        <v>11.3568</v>
      </c>
      <c r="M35" s="51">
        <v>12.3461</v>
      </c>
      <c r="N35" s="51">
        <v>13.340299999999999</v>
      </c>
      <c r="O35" s="51">
        <v>14.345599999999999</v>
      </c>
      <c r="P35" s="51">
        <v>15.3575</v>
      </c>
      <c r="Q35" s="51">
        <v>16.377400000000002</v>
      </c>
      <c r="R35" s="51">
        <v>17.407</v>
      </c>
      <c r="S35" s="51">
        <v>18.447299999999998</v>
      </c>
      <c r="T35" s="51">
        <v>19.500499999999999</v>
      </c>
      <c r="U35" s="51">
        <v>20.567399999999999</v>
      </c>
      <c r="V35" s="51">
        <v>21.649899999999999</v>
      </c>
      <c r="W35" s="51">
        <v>22.7469</v>
      </c>
      <c r="X35" s="51">
        <v>23.859200000000001</v>
      </c>
      <c r="Y35" s="51">
        <v>24.9893</v>
      </c>
      <c r="Z35" s="51">
        <v>26.1341</v>
      </c>
      <c r="AA35" s="51">
        <v>27.2896</v>
      </c>
      <c r="AB35" s="51">
        <v>28.455200000000001</v>
      </c>
      <c r="AC35" s="51">
        <v>29.6264</v>
      </c>
      <c r="AD35" s="51">
        <v>30.7988</v>
      </c>
      <c r="AE35" s="51">
        <v>31.968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5.1902999999999997</v>
      </c>
      <c r="G36" s="51">
        <v>6.2496</v>
      </c>
      <c r="H36" s="51">
        <v>7.3394000000000004</v>
      </c>
      <c r="I36" s="51">
        <v>8.4558999999999997</v>
      </c>
      <c r="J36" s="51">
        <v>9.5954999999999995</v>
      </c>
      <c r="K36" s="51">
        <v>11.240399999999999</v>
      </c>
      <c r="L36" s="51">
        <v>12.294700000000001</v>
      </c>
      <c r="M36" s="51">
        <v>13.354799999999999</v>
      </c>
      <c r="N36" s="51">
        <v>14.420500000000001</v>
      </c>
      <c r="O36" s="51">
        <v>15.497999999999999</v>
      </c>
      <c r="P36" s="51">
        <v>16.586500000000001</v>
      </c>
      <c r="Q36" s="51">
        <v>17.6861</v>
      </c>
      <c r="R36" s="51">
        <v>18.798300000000001</v>
      </c>
      <c r="S36" s="51">
        <v>19.925699999999999</v>
      </c>
      <c r="T36" s="51">
        <v>21.067599999999999</v>
      </c>
      <c r="U36" s="51">
        <v>22.2271</v>
      </c>
      <c r="V36" s="51">
        <v>23.403500000000001</v>
      </c>
      <c r="W36" s="51">
        <v>24.596900000000002</v>
      </c>
      <c r="X36" s="51">
        <v>25.8079</v>
      </c>
      <c r="Y36" s="51">
        <v>27.035799999999998</v>
      </c>
      <c r="Z36" s="51">
        <v>28.279499999999999</v>
      </c>
      <c r="AA36" s="51">
        <v>29.535299999999999</v>
      </c>
      <c r="AB36" s="51">
        <v>30.798500000000001</v>
      </c>
      <c r="AC36" s="51">
        <v>32.064399999999999</v>
      </c>
      <c r="AD36" s="51">
        <v>33.328200000000002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5.6603000000000003</v>
      </c>
      <c r="G37" s="51">
        <v>6.8103999999999996</v>
      </c>
      <c r="H37" s="51">
        <v>7.9888000000000003</v>
      </c>
      <c r="I37" s="51">
        <v>9.1920000000000002</v>
      </c>
      <c r="J37" s="51">
        <v>10.417299999999999</v>
      </c>
      <c r="K37" s="51">
        <v>12.1485</v>
      </c>
      <c r="L37" s="51">
        <v>13.2781</v>
      </c>
      <c r="M37" s="51">
        <v>14.414400000000001</v>
      </c>
      <c r="N37" s="51">
        <v>15.5585</v>
      </c>
      <c r="O37" s="51">
        <v>16.7148</v>
      </c>
      <c r="P37" s="51">
        <v>17.887799999999999</v>
      </c>
      <c r="Q37" s="51">
        <v>19.075800000000001</v>
      </c>
      <c r="R37" s="51">
        <v>20.280200000000001</v>
      </c>
      <c r="S37" s="51">
        <v>21.502600000000001</v>
      </c>
      <c r="T37" s="51">
        <v>22.744299999999999</v>
      </c>
      <c r="U37" s="51">
        <v>24.005600000000001</v>
      </c>
      <c r="V37" s="51">
        <v>25.2852</v>
      </c>
      <c r="W37" s="51">
        <v>26.5854</v>
      </c>
      <c r="X37" s="51">
        <v>27.902699999999999</v>
      </c>
      <c r="Y37" s="51">
        <v>29.236000000000001</v>
      </c>
      <c r="Z37" s="51">
        <v>30.588100000000001</v>
      </c>
      <c r="AA37" s="51">
        <v>31.95</v>
      </c>
      <c r="AB37" s="51">
        <v>33.316299999999998</v>
      </c>
      <c r="AC37" s="51">
        <v>34.681899999999999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6.1516999999999999</v>
      </c>
      <c r="G38" s="51">
        <v>7.3947000000000003</v>
      </c>
      <c r="H38" s="51">
        <v>8.6640999999999995</v>
      </c>
      <c r="I38" s="51">
        <v>9.9572000000000003</v>
      </c>
      <c r="J38" s="51">
        <v>11.272399999999999</v>
      </c>
      <c r="K38" s="51">
        <v>13.0947</v>
      </c>
      <c r="L38" s="51">
        <v>14.3057</v>
      </c>
      <c r="M38" s="51">
        <v>15.5253</v>
      </c>
      <c r="N38" s="51">
        <v>16.755400000000002</v>
      </c>
      <c r="O38" s="51">
        <v>17.998899999999999</v>
      </c>
      <c r="P38" s="51">
        <v>19.266200000000001</v>
      </c>
      <c r="Q38" s="51">
        <v>20.5519</v>
      </c>
      <c r="R38" s="51">
        <v>21.858599999999999</v>
      </c>
      <c r="S38" s="51">
        <v>23.186299999999999</v>
      </c>
      <c r="T38" s="51">
        <v>24.537299999999998</v>
      </c>
      <c r="U38" s="51">
        <v>25.909700000000001</v>
      </c>
      <c r="V38" s="51">
        <v>27.305</v>
      </c>
      <c r="W38" s="51">
        <v>28.720500000000001</v>
      </c>
      <c r="X38" s="51">
        <v>30.153099999999998</v>
      </c>
      <c r="Y38" s="51">
        <v>31.6022</v>
      </c>
      <c r="Z38" s="51">
        <v>33.069099999999999</v>
      </c>
      <c r="AA38" s="51">
        <v>34.542999999999999</v>
      </c>
      <c r="AB38" s="51">
        <v>36.018000000000001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6.6596000000000002</v>
      </c>
      <c r="G39" s="51">
        <v>7.9977999999999998</v>
      </c>
      <c r="H39" s="51">
        <v>9.3613999999999997</v>
      </c>
      <c r="I39" s="51">
        <v>10.7486</v>
      </c>
      <c r="J39" s="51">
        <v>12.159000000000001</v>
      </c>
      <c r="K39" s="51">
        <v>14.0802</v>
      </c>
      <c r="L39" s="51">
        <v>15.3788</v>
      </c>
      <c r="M39" s="51">
        <v>16.689699999999998</v>
      </c>
      <c r="N39" s="51">
        <v>18.0152</v>
      </c>
      <c r="O39" s="51">
        <v>19.3582</v>
      </c>
      <c r="P39" s="51">
        <v>20.727900000000002</v>
      </c>
      <c r="Q39" s="51">
        <v>22.122900000000001</v>
      </c>
      <c r="R39" s="51">
        <v>23.542000000000002</v>
      </c>
      <c r="S39" s="51">
        <v>24.987100000000002</v>
      </c>
      <c r="T39" s="51">
        <v>26.457100000000001</v>
      </c>
      <c r="U39" s="51">
        <v>27.9526</v>
      </c>
      <c r="V39" s="51">
        <v>29.471900000000002</v>
      </c>
      <c r="W39" s="51">
        <v>31.011900000000001</v>
      </c>
      <c r="X39" s="51">
        <v>32.571199999999997</v>
      </c>
      <c r="Y39" s="51">
        <v>34.145499999999998</v>
      </c>
      <c r="Z39" s="51">
        <v>35.733800000000002</v>
      </c>
      <c r="AA39" s="51">
        <v>37.3262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7.181</v>
      </c>
      <c r="G40" s="51">
        <v>8.6173999999999999</v>
      </c>
      <c r="H40" s="51">
        <v>10.0792</v>
      </c>
      <c r="I40" s="51">
        <v>11.565899999999999</v>
      </c>
      <c r="J40" s="51">
        <v>13.077999999999999</v>
      </c>
      <c r="K40" s="51">
        <v>15.1073</v>
      </c>
      <c r="L40" s="51">
        <v>16.501000000000001</v>
      </c>
      <c r="M40" s="51">
        <v>17.913900000000002</v>
      </c>
      <c r="N40" s="51">
        <v>19.345300000000002</v>
      </c>
      <c r="O40" s="51">
        <v>20.799199999999999</v>
      </c>
      <c r="P40" s="51">
        <v>22.283799999999999</v>
      </c>
      <c r="Q40" s="51">
        <v>23.799499999999998</v>
      </c>
      <c r="R40" s="51">
        <v>25.344000000000001</v>
      </c>
      <c r="S40" s="51">
        <v>26.917300000000001</v>
      </c>
      <c r="T40" s="51">
        <v>28.518999999999998</v>
      </c>
      <c r="U40" s="51">
        <v>30.148399999999999</v>
      </c>
      <c r="V40" s="51">
        <v>31.802</v>
      </c>
      <c r="W40" s="51">
        <v>33.478099999999998</v>
      </c>
      <c r="X40" s="51">
        <v>35.172600000000003</v>
      </c>
      <c r="Y40" s="51">
        <v>36.878900000000002</v>
      </c>
      <c r="Z40" s="51">
        <v>38.5959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7.7145999999999999</v>
      </c>
      <c r="G41" s="51">
        <v>9.2537000000000003</v>
      </c>
      <c r="H41" s="51">
        <v>10.8193</v>
      </c>
      <c r="I41" s="51">
        <v>12.412699999999999</v>
      </c>
      <c r="J41" s="51">
        <v>14.035500000000001</v>
      </c>
      <c r="K41" s="51">
        <v>16.181999999999999</v>
      </c>
      <c r="L41" s="51">
        <v>17.682099999999998</v>
      </c>
      <c r="M41" s="51">
        <v>19.208300000000001</v>
      </c>
      <c r="N41" s="51">
        <v>20.7575</v>
      </c>
      <c r="O41" s="51">
        <v>22.334199999999999</v>
      </c>
      <c r="P41" s="51">
        <v>23.9483</v>
      </c>
      <c r="Q41" s="51">
        <v>25.597799999999999</v>
      </c>
      <c r="R41" s="51">
        <v>27.280200000000001</v>
      </c>
      <c r="S41" s="51">
        <v>28.994599999999998</v>
      </c>
      <c r="T41" s="51">
        <v>30.7409</v>
      </c>
      <c r="U41" s="51">
        <v>32.5152</v>
      </c>
      <c r="V41" s="51">
        <v>34.315800000000003</v>
      </c>
      <c r="W41" s="51">
        <v>36.138399999999997</v>
      </c>
      <c r="X41" s="51">
        <v>37.976300000000002</v>
      </c>
      <c r="Y41" s="51">
        <v>39.822699999999998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8.2628000000000004</v>
      </c>
      <c r="G42" s="51">
        <v>9.9108999999999998</v>
      </c>
      <c r="H42" s="51">
        <v>11.5877</v>
      </c>
      <c r="I42" s="51">
        <v>13.2972</v>
      </c>
      <c r="J42" s="51">
        <v>15.0411</v>
      </c>
      <c r="K42" s="51">
        <v>17.315300000000001</v>
      </c>
      <c r="L42" s="51">
        <v>18.935300000000002</v>
      </c>
      <c r="M42" s="51">
        <v>20.5871</v>
      </c>
      <c r="N42" s="51">
        <v>22.267299999999999</v>
      </c>
      <c r="O42" s="51">
        <v>23.981300000000001</v>
      </c>
      <c r="P42" s="51">
        <v>25.740100000000002</v>
      </c>
      <c r="Q42" s="51">
        <v>27.537800000000001</v>
      </c>
      <c r="R42" s="51">
        <v>29.371500000000001</v>
      </c>
      <c r="S42" s="51">
        <v>31.241800000000001</v>
      </c>
      <c r="T42" s="51">
        <v>33.144199999999998</v>
      </c>
      <c r="U42" s="51">
        <v>35.077399999999997</v>
      </c>
      <c r="V42" s="51">
        <v>37.036700000000003</v>
      </c>
      <c r="W42" s="51">
        <v>39.015099999999997</v>
      </c>
      <c r="X42" s="51">
        <v>41.005600000000001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8.8301999999999996</v>
      </c>
      <c r="G43" s="51">
        <v>10.5952</v>
      </c>
      <c r="H43" s="51">
        <v>12.393599999999999</v>
      </c>
      <c r="I43" s="51">
        <v>14.2303</v>
      </c>
      <c r="J43" s="51">
        <v>16.108000000000001</v>
      </c>
      <c r="K43" s="51">
        <v>18.521899999999999</v>
      </c>
      <c r="L43" s="51">
        <v>20.277200000000001</v>
      </c>
      <c r="M43" s="51">
        <v>22.068899999999999</v>
      </c>
      <c r="N43" s="51">
        <v>23.895299999999999</v>
      </c>
      <c r="O43" s="51">
        <v>25.762899999999998</v>
      </c>
      <c r="P43" s="51">
        <v>27.682400000000001</v>
      </c>
      <c r="Q43" s="51">
        <v>29.642499999999998</v>
      </c>
      <c r="R43" s="51">
        <v>31.643999999999998</v>
      </c>
      <c r="S43" s="51">
        <v>33.682499999999997</v>
      </c>
      <c r="T43" s="51">
        <v>35.756900000000002</v>
      </c>
      <c r="U43" s="51">
        <v>37.861899999999999</v>
      </c>
      <c r="V43" s="51">
        <v>39.990400000000001</v>
      </c>
      <c r="W43" s="51">
        <v>42.134999999999998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9.4246999999999996</v>
      </c>
      <c r="G44" s="51">
        <v>11.316599999999999</v>
      </c>
      <c r="H44" s="51">
        <v>13.2493</v>
      </c>
      <c r="I44" s="51">
        <v>15.226699999999999</v>
      </c>
      <c r="J44" s="51">
        <v>17.2531</v>
      </c>
      <c r="K44" s="51">
        <v>19.821899999999999</v>
      </c>
      <c r="L44" s="51">
        <v>21.7286</v>
      </c>
      <c r="M44" s="51">
        <v>23.675999999999998</v>
      </c>
      <c r="N44" s="51">
        <v>25.664000000000001</v>
      </c>
      <c r="O44" s="51">
        <v>27.706900000000001</v>
      </c>
      <c r="P44" s="51">
        <v>29.800599999999999</v>
      </c>
      <c r="Q44" s="51">
        <v>31.941099999999999</v>
      </c>
      <c r="R44" s="51">
        <v>34.124099999999999</v>
      </c>
      <c r="S44" s="51">
        <v>36.348500000000001</v>
      </c>
      <c r="T44" s="51">
        <v>38.608600000000003</v>
      </c>
      <c r="U44" s="51">
        <v>40.897399999999998</v>
      </c>
      <c r="V44" s="51">
        <v>43.207700000000003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10.056800000000001</v>
      </c>
      <c r="G45" s="51">
        <v>12.089399999999999</v>
      </c>
      <c r="H45" s="51">
        <v>14.170299999999999</v>
      </c>
      <c r="I45" s="51">
        <v>16.304300000000001</v>
      </c>
      <c r="J45" s="51">
        <v>18.496400000000001</v>
      </c>
      <c r="K45" s="51">
        <v>21.240400000000001</v>
      </c>
      <c r="L45" s="51">
        <v>23.313300000000002</v>
      </c>
      <c r="M45" s="51">
        <v>25.4331</v>
      </c>
      <c r="N45" s="51">
        <v>27.603899999999999</v>
      </c>
      <c r="O45" s="51">
        <v>29.838799999999999</v>
      </c>
      <c r="P45" s="51">
        <v>32.126399999999997</v>
      </c>
      <c r="Q45" s="51">
        <v>34.462499999999999</v>
      </c>
      <c r="R45" s="51">
        <v>36.846299999999999</v>
      </c>
      <c r="S45" s="51">
        <v>39.271599999999999</v>
      </c>
      <c r="T45" s="51">
        <v>41.731400000000001</v>
      </c>
      <c r="U45" s="51">
        <v>44.218899999999998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10.739100000000001</v>
      </c>
      <c r="G46" s="51">
        <v>12.927899999999999</v>
      </c>
      <c r="H46" s="51">
        <v>15.1738</v>
      </c>
      <c r="I46" s="51">
        <v>17.482399999999998</v>
      </c>
      <c r="J46" s="51">
        <v>19.8597</v>
      </c>
      <c r="K46" s="51">
        <v>22.7987</v>
      </c>
      <c r="L46" s="51">
        <v>25.056999999999999</v>
      </c>
      <c r="M46" s="51">
        <v>27.3689</v>
      </c>
      <c r="N46" s="51">
        <v>29.747499999999999</v>
      </c>
      <c r="O46" s="51">
        <v>32.190800000000003</v>
      </c>
      <c r="P46" s="51">
        <v>34.689100000000003</v>
      </c>
      <c r="Q46" s="51">
        <v>37.242100000000001</v>
      </c>
      <c r="R46" s="51">
        <v>39.843200000000003</v>
      </c>
      <c r="S46" s="51">
        <v>42.485199999999999</v>
      </c>
      <c r="T46" s="51">
        <v>45.162100000000002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11.4856</v>
      </c>
      <c r="G47" s="51">
        <v>13.8483</v>
      </c>
      <c r="H47" s="51">
        <v>16.278700000000001</v>
      </c>
      <c r="I47" s="51">
        <v>18.782699999999998</v>
      </c>
      <c r="J47" s="51">
        <v>21.366700000000002</v>
      </c>
      <c r="K47" s="51">
        <v>24.523199999999999</v>
      </c>
      <c r="L47" s="51">
        <v>26.987200000000001</v>
      </c>
      <c r="M47" s="51">
        <v>29.515599999999999</v>
      </c>
      <c r="N47" s="51">
        <v>32.123100000000001</v>
      </c>
      <c r="O47" s="51">
        <v>34.793199999999999</v>
      </c>
      <c r="P47" s="51">
        <v>37.525399999999998</v>
      </c>
      <c r="Q47" s="51">
        <v>40.313400000000001</v>
      </c>
      <c r="R47" s="51">
        <v>43.149700000000003</v>
      </c>
      <c r="S47" s="51">
        <v>46.028700000000001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12.310499999999999</v>
      </c>
      <c r="G48" s="51">
        <v>14.867699999999999</v>
      </c>
      <c r="H48" s="51">
        <v>17.504100000000001</v>
      </c>
      <c r="I48" s="51">
        <v>20.226299999999998</v>
      </c>
      <c r="J48" s="51">
        <v>23.041399999999999</v>
      </c>
      <c r="K48" s="51">
        <v>26.4404</v>
      </c>
      <c r="L48" s="51">
        <v>29.131599999999999</v>
      </c>
      <c r="M48" s="51">
        <v>31.908300000000001</v>
      </c>
      <c r="N48" s="51">
        <v>34.760199999999998</v>
      </c>
      <c r="O48" s="51">
        <v>37.682299999999998</v>
      </c>
      <c r="P48" s="51">
        <v>40.668700000000001</v>
      </c>
      <c r="Q48" s="51">
        <v>43.711799999999997</v>
      </c>
      <c r="R48" s="51">
        <v>46.806199999999997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13.2285</v>
      </c>
      <c r="G49" s="51">
        <v>16.003399999999999</v>
      </c>
      <c r="H49" s="51">
        <v>18.8704</v>
      </c>
      <c r="I49" s="51">
        <v>21.8367</v>
      </c>
      <c r="J49" s="51">
        <v>24.9087</v>
      </c>
      <c r="K49" s="51">
        <v>28.578299999999999</v>
      </c>
      <c r="L49" s="51">
        <v>31.528400000000001</v>
      </c>
      <c r="M49" s="51">
        <v>34.571800000000003</v>
      </c>
      <c r="N49" s="51">
        <v>37.694600000000001</v>
      </c>
      <c r="O49" s="51">
        <v>40.891500000000001</v>
      </c>
      <c r="P49" s="51">
        <v>44.154499999999999</v>
      </c>
      <c r="Q49" s="51">
        <v>47.478400000000001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14.255000000000001</v>
      </c>
      <c r="G50" s="51">
        <v>17.273800000000001</v>
      </c>
      <c r="H50" s="51">
        <v>20.399899999999999</v>
      </c>
      <c r="I50" s="51">
        <v>23.640999999999998</v>
      </c>
      <c r="J50" s="51">
        <v>27.0016</v>
      </c>
      <c r="K50" s="51">
        <v>30.963799999999999</v>
      </c>
      <c r="L50" s="51">
        <v>34.205300000000001</v>
      </c>
      <c r="M50" s="51">
        <v>37.5398</v>
      </c>
      <c r="N50" s="51">
        <v>40.959600000000002</v>
      </c>
      <c r="O50" s="51">
        <v>44.456000000000003</v>
      </c>
      <c r="P50" s="51">
        <v>48.023699999999998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15.4055</v>
      </c>
      <c r="G51" s="51">
        <v>18.6997</v>
      </c>
      <c r="H51" s="51">
        <v>22.116199999999999</v>
      </c>
      <c r="I51" s="51">
        <v>25.661899999999999</v>
      </c>
      <c r="J51" s="51">
        <v>29.342400000000001</v>
      </c>
      <c r="K51" s="51">
        <v>33.632800000000003</v>
      </c>
      <c r="L51" s="51">
        <v>37.190399999999997</v>
      </c>
      <c r="M51" s="51">
        <v>40.845599999999997</v>
      </c>
      <c r="N51" s="51">
        <v>44.589399999999998</v>
      </c>
      <c r="O51" s="51">
        <v>48.415799999999997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16.6981</v>
      </c>
      <c r="G52" s="51">
        <v>20.298100000000002</v>
      </c>
      <c r="H52" s="51">
        <v>24.036999999999999</v>
      </c>
      <c r="I52" s="51">
        <v>27.921700000000001</v>
      </c>
      <c r="J52" s="51">
        <v>31.956</v>
      </c>
      <c r="K52" s="51">
        <v>36.614199999999997</v>
      </c>
      <c r="L52" s="51">
        <v>40.517400000000002</v>
      </c>
      <c r="M52" s="51">
        <v>44.5227</v>
      </c>
      <c r="N52" s="51">
        <v>48.623100000000001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18.145800000000001</v>
      </c>
      <c r="G53" s="51">
        <v>22.086600000000001</v>
      </c>
      <c r="H53" s="51">
        <v>26.1844</v>
      </c>
      <c r="I53" s="51">
        <v>30.444600000000001</v>
      </c>
      <c r="J53" s="51">
        <v>34.8705</v>
      </c>
      <c r="K53" s="51">
        <v>39.937399999999997</v>
      </c>
      <c r="L53" s="51">
        <v>44.218499999999999</v>
      </c>
      <c r="M53" s="51">
        <v>48.608199999999997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19.764600000000002</v>
      </c>
      <c r="G54" s="51">
        <v>24.084700000000002</v>
      </c>
      <c r="H54" s="51">
        <v>28.580500000000001</v>
      </c>
      <c r="I54" s="51">
        <v>33.256599999999999</v>
      </c>
      <c r="J54" s="51">
        <v>38.116300000000003</v>
      </c>
      <c r="K54" s="51">
        <v>43.633600000000001</v>
      </c>
      <c r="L54" s="51">
        <v>48.329300000000003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21.5717</v>
      </c>
      <c r="G55" s="51">
        <v>26.312999999999999</v>
      </c>
      <c r="H55" s="51">
        <v>31.249700000000001</v>
      </c>
      <c r="I55" s="51">
        <v>36.387</v>
      </c>
      <c r="J55" s="51">
        <v>41.7258</v>
      </c>
      <c r="K55" s="51">
        <v>47.738500000000002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23.585100000000001</v>
      </c>
      <c r="G56" s="51">
        <v>28.793199999999999</v>
      </c>
      <c r="H56" s="51">
        <v>34.219000000000001</v>
      </c>
      <c r="I56" s="51">
        <v>39.865499999999997</v>
      </c>
      <c r="J56" s="51">
        <v>45.732300000000002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25.8246</v>
      </c>
      <c r="G57" s="51">
        <v>31.5502</v>
      </c>
      <c r="H57" s="51">
        <v>37.516599999999997</v>
      </c>
      <c r="I57" s="51">
        <v>43.724899999999998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28.311900000000001</v>
      </c>
      <c r="G58" s="51">
        <v>34.610399999999998</v>
      </c>
      <c r="H58" s="51">
        <v>41.1736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31.071100000000001</v>
      </c>
      <c r="G59" s="51">
        <v>38.002200000000002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34.128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1.8896999999999999</v>
      </c>
      <c r="D3" s="51">
        <v>1.6456999999999999</v>
      </c>
      <c r="E3" s="51">
        <v>1.5286999999999999</v>
      </c>
      <c r="F3" s="51">
        <v>1.4512</v>
      </c>
      <c r="G3" s="51">
        <v>1.3947000000000001</v>
      </c>
      <c r="H3" s="51">
        <v>1.3571</v>
      </c>
      <c r="I3" s="51">
        <v>1.3315999999999999</v>
      </c>
      <c r="J3" s="51">
        <v>1.3145</v>
      </c>
      <c r="K3" s="51">
        <v>1.5889</v>
      </c>
      <c r="L3" s="51">
        <v>1.5544</v>
      </c>
      <c r="M3" s="51">
        <v>1.5273000000000001</v>
      </c>
      <c r="N3" s="51">
        <v>1.5058</v>
      </c>
      <c r="O3" s="51">
        <v>1.4887999999999999</v>
      </c>
      <c r="P3" s="51">
        <v>1.4753000000000001</v>
      </c>
      <c r="Q3" s="51">
        <v>1.4645999999999999</v>
      </c>
      <c r="R3" s="51">
        <v>1.4561999999999999</v>
      </c>
      <c r="S3" s="51">
        <v>1.4498</v>
      </c>
      <c r="T3" s="51">
        <v>1.4449000000000001</v>
      </c>
      <c r="U3" s="51">
        <v>1.4412</v>
      </c>
      <c r="V3" s="51">
        <v>1.4386000000000001</v>
      </c>
      <c r="W3" s="51">
        <v>1.4368000000000001</v>
      </c>
      <c r="X3" s="51">
        <v>1.4356</v>
      </c>
      <c r="Y3" s="51">
        <v>1.4349000000000001</v>
      </c>
      <c r="Z3" s="51">
        <v>1.4348000000000001</v>
      </c>
      <c r="AA3" s="51">
        <v>1.4353</v>
      </c>
      <c r="AB3" s="51">
        <v>1.4365000000000001</v>
      </c>
      <c r="AC3" s="51">
        <v>1.4383999999999999</v>
      </c>
      <c r="AD3" s="51">
        <v>1.4410000000000001</v>
      </c>
      <c r="AE3" s="51">
        <v>1.4444999999999999</v>
      </c>
      <c r="AF3" s="51">
        <v>1.3811</v>
      </c>
      <c r="AG3" s="51">
        <v>1.3868</v>
      </c>
      <c r="AH3" s="51">
        <v>1.3935999999999999</v>
      </c>
      <c r="AI3" s="51">
        <v>1.4014</v>
      </c>
      <c r="AJ3" s="51">
        <v>1.4101999999999999</v>
      </c>
      <c r="AK3" s="51">
        <v>1.4202999999999999</v>
      </c>
      <c r="AL3" s="51">
        <v>1.4312</v>
      </c>
      <c r="AM3" s="51">
        <v>1.4430000000000001</v>
      </c>
      <c r="AN3" s="51">
        <v>1.4555</v>
      </c>
      <c r="AO3" s="51">
        <v>1.4288000000000001</v>
      </c>
      <c r="AP3" s="51">
        <v>1.4427000000000001</v>
      </c>
      <c r="AQ3" s="51">
        <v>1.4567000000000001</v>
      </c>
      <c r="AR3" s="51">
        <v>1.4711000000000001</v>
      </c>
      <c r="AS3" s="51">
        <v>1.4857</v>
      </c>
      <c r="AT3" s="51">
        <v>1.5003</v>
      </c>
      <c r="AU3" s="51">
        <v>1.5148999999999999</v>
      </c>
      <c r="AV3" s="51">
        <v>1.5299</v>
      </c>
      <c r="AW3" s="51">
        <v>1.5449999999999999</v>
      </c>
      <c r="AX3" s="51">
        <v>1.56</v>
      </c>
      <c r="AY3" s="51">
        <v>1.5750999999999999</v>
      </c>
    </row>
    <row r="4" spans="1:51" x14ac:dyDescent="0.25">
      <c r="A4" s="47">
        <v>19</v>
      </c>
      <c r="B4" s="3"/>
      <c r="C4" s="51">
        <v>1.9084000000000001</v>
      </c>
      <c r="D4" s="51">
        <v>1.6613</v>
      </c>
      <c r="E4" s="51">
        <v>1.5418000000000001</v>
      </c>
      <c r="F4" s="51">
        <v>1.4624999999999999</v>
      </c>
      <c r="G4" s="51">
        <v>1.4046000000000001</v>
      </c>
      <c r="H4" s="51">
        <v>1.3661000000000001</v>
      </c>
      <c r="I4" s="51">
        <v>1.34</v>
      </c>
      <c r="J4" s="51">
        <v>1.3226</v>
      </c>
      <c r="K4" s="51">
        <v>1.597</v>
      </c>
      <c r="L4" s="51">
        <v>1.5626</v>
      </c>
      <c r="M4" s="51">
        <v>1.5357000000000001</v>
      </c>
      <c r="N4" s="51">
        <v>1.5145</v>
      </c>
      <c r="O4" s="51">
        <v>1.4978</v>
      </c>
      <c r="P4" s="51">
        <v>1.4847999999999999</v>
      </c>
      <c r="Q4" s="51">
        <v>1.4745999999999999</v>
      </c>
      <c r="R4" s="51">
        <v>1.4666999999999999</v>
      </c>
      <c r="S4" s="51">
        <v>1.4607000000000001</v>
      </c>
      <c r="T4" s="51">
        <v>1.4562999999999999</v>
      </c>
      <c r="U4" s="51">
        <v>1.4531000000000001</v>
      </c>
      <c r="V4" s="51">
        <v>1.4509000000000001</v>
      </c>
      <c r="W4" s="51">
        <v>1.4494</v>
      </c>
      <c r="X4" s="51">
        <v>1.4486000000000001</v>
      </c>
      <c r="Y4" s="51">
        <v>1.4483999999999999</v>
      </c>
      <c r="Z4" s="51">
        <v>1.4489000000000001</v>
      </c>
      <c r="AA4" s="51">
        <v>1.4501999999999999</v>
      </c>
      <c r="AB4" s="51">
        <v>1.4522999999999999</v>
      </c>
      <c r="AC4" s="51">
        <v>1.4552</v>
      </c>
      <c r="AD4" s="51">
        <v>1.4591000000000001</v>
      </c>
      <c r="AE4" s="51">
        <v>1.4641</v>
      </c>
      <c r="AF4" s="51">
        <v>1.4021999999999999</v>
      </c>
      <c r="AG4" s="51">
        <v>1.4097999999999999</v>
      </c>
      <c r="AH4" s="51">
        <v>1.4185000000000001</v>
      </c>
      <c r="AI4" s="51">
        <v>1.4286000000000001</v>
      </c>
      <c r="AJ4" s="51">
        <v>1.4397</v>
      </c>
      <c r="AK4" s="51">
        <v>1.4519</v>
      </c>
      <c r="AL4" s="51">
        <v>1.4649000000000001</v>
      </c>
      <c r="AM4" s="51">
        <v>1.4790000000000001</v>
      </c>
      <c r="AN4" s="51">
        <v>1.4933000000000001</v>
      </c>
      <c r="AO4" s="51">
        <v>1.4682999999999999</v>
      </c>
      <c r="AP4" s="51">
        <v>1.484</v>
      </c>
      <c r="AQ4" s="51">
        <v>1.4998</v>
      </c>
      <c r="AR4" s="51">
        <v>1.5155000000000001</v>
      </c>
      <c r="AS4" s="51">
        <v>1.5316000000000001</v>
      </c>
      <c r="AT4" s="51">
        <v>1.5478000000000001</v>
      </c>
      <c r="AU4" s="51">
        <v>1.5641</v>
      </c>
      <c r="AV4" s="51">
        <v>1.5803</v>
      </c>
      <c r="AW4" s="51">
        <v>1.5966</v>
      </c>
      <c r="AX4" s="51">
        <v>1.6133</v>
      </c>
      <c r="AY4" s="51">
        <v>1.6302000000000001</v>
      </c>
    </row>
    <row r="5" spans="1:51" x14ac:dyDescent="0.25">
      <c r="A5" s="47">
        <v>20</v>
      </c>
      <c r="B5" s="3"/>
      <c r="C5" s="51">
        <v>1.9194</v>
      </c>
      <c r="D5" s="51">
        <v>1.6698999999999999</v>
      </c>
      <c r="E5" s="51">
        <v>1.5487</v>
      </c>
      <c r="F5" s="51">
        <v>1.4681</v>
      </c>
      <c r="G5" s="51">
        <v>1.4095</v>
      </c>
      <c r="H5" s="51">
        <v>1.3706</v>
      </c>
      <c r="I5" s="51">
        <v>1.3444</v>
      </c>
      <c r="J5" s="51">
        <v>1.3270999999999999</v>
      </c>
      <c r="K5" s="51">
        <v>1.6017999999999999</v>
      </c>
      <c r="L5" s="51">
        <v>1.5678000000000001</v>
      </c>
      <c r="M5" s="51">
        <v>1.5412999999999999</v>
      </c>
      <c r="N5" s="51">
        <v>1.5206999999999999</v>
      </c>
      <c r="O5" s="51">
        <v>1.5046999999999999</v>
      </c>
      <c r="P5" s="51">
        <v>1.4922</v>
      </c>
      <c r="Q5" s="51">
        <v>1.4825999999999999</v>
      </c>
      <c r="R5" s="51">
        <v>1.4753000000000001</v>
      </c>
      <c r="S5" s="51">
        <v>1.47</v>
      </c>
      <c r="T5" s="51">
        <v>1.4661</v>
      </c>
      <c r="U5" s="51">
        <v>1.4634</v>
      </c>
      <c r="V5" s="51">
        <v>1.4616</v>
      </c>
      <c r="W5" s="51">
        <v>1.4604999999999999</v>
      </c>
      <c r="X5" s="51">
        <v>1.4602999999999999</v>
      </c>
      <c r="Y5" s="51">
        <v>1.4608000000000001</v>
      </c>
      <c r="Z5" s="51">
        <v>1.4621999999999999</v>
      </c>
      <c r="AA5" s="51">
        <v>1.4644999999999999</v>
      </c>
      <c r="AB5" s="51">
        <v>1.4679</v>
      </c>
      <c r="AC5" s="51">
        <v>1.4722999999999999</v>
      </c>
      <c r="AD5" s="51">
        <v>1.478</v>
      </c>
      <c r="AE5" s="51">
        <v>1.4847999999999999</v>
      </c>
      <c r="AF5" s="51">
        <v>1.4249000000000001</v>
      </c>
      <c r="AG5" s="51">
        <v>1.4349000000000001</v>
      </c>
      <c r="AH5" s="51">
        <v>1.446</v>
      </c>
      <c r="AI5" s="51">
        <v>1.4584999999999999</v>
      </c>
      <c r="AJ5" s="51">
        <v>1.472</v>
      </c>
      <c r="AK5" s="51">
        <v>1.4865999999999999</v>
      </c>
      <c r="AL5" s="51">
        <v>1.5019</v>
      </c>
      <c r="AM5" s="51">
        <v>1.5181</v>
      </c>
      <c r="AN5" s="51">
        <v>1.5346</v>
      </c>
      <c r="AO5" s="51">
        <v>1.5114000000000001</v>
      </c>
      <c r="AP5" s="51">
        <v>1.5284</v>
      </c>
      <c r="AQ5" s="51">
        <v>1.5461</v>
      </c>
      <c r="AR5" s="51">
        <v>1.5637000000000001</v>
      </c>
      <c r="AS5" s="51">
        <v>1.5812999999999999</v>
      </c>
      <c r="AT5" s="51">
        <v>1.5989</v>
      </c>
      <c r="AU5" s="51">
        <v>1.6167</v>
      </c>
      <c r="AV5" s="51">
        <v>1.6348</v>
      </c>
      <c r="AW5" s="51">
        <v>1.653</v>
      </c>
      <c r="AX5" s="51">
        <v>1.6712</v>
      </c>
      <c r="AY5" s="51">
        <v>1.6896</v>
      </c>
    </row>
    <row r="6" spans="1:51" x14ac:dyDescent="0.25">
      <c r="A6" s="47">
        <v>21</v>
      </c>
      <c r="B6" s="3"/>
      <c r="C6" s="51">
        <v>1.9244000000000001</v>
      </c>
      <c r="D6" s="51">
        <v>1.6733</v>
      </c>
      <c r="E6" s="51">
        <v>1.5510999999999999</v>
      </c>
      <c r="F6" s="51">
        <v>1.47</v>
      </c>
      <c r="G6" s="51">
        <v>1.4111</v>
      </c>
      <c r="H6" s="51">
        <v>1.3723000000000001</v>
      </c>
      <c r="I6" s="51">
        <v>1.3464</v>
      </c>
      <c r="J6" s="51">
        <v>1.3295999999999999</v>
      </c>
      <c r="K6" s="51">
        <v>1.605</v>
      </c>
      <c r="L6" s="51">
        <v>1.5716000000000001</v>
      </c>
      <c r="M6" s="51">
        <v>1.5459000000000001</v>
      </c>
      <c r="N6" s="51">
        <v>1.526</v>
      </c>
      <c r="O6" s="51">
        <v>1.5106999999999999</v>
      </c>
      <c r="P6" s="51">
        <v>1.4990000000000001</v>
      </c>
      <c r="Q6" s="51">
        <v>1.4901</v>
      </c>
      <c r="R6" s="51">
        <v>1.4836</v>
      </c>
      <c r="S6" s="51">
        <v>1.4789000000000001</v>
      </c>
      <c r="T6" s="51">
        <v>1.4756</v>
      </c>
      <c r="U6" s="51">
        <v>1.4734</v>
      </c>
      <c r="V6" s="51">
        <v>1.4721</v>
      </c>
      <c r="W6" s="51">
        <v>1.4717</v>
      </c>
      <c r="X6" s="51">
        <v>1.4722999999999999</v>
      </c>
      <c r="Y6" s="51">
        <v>1.4738</v>
      </c>
      <c r="Z6" s="51">
        <v>1.4763999999999999</v>
      </c>
      <c r="AA6" s="51">
        <v>1.4802</v>
      </c>
      <c r="AB6" s="51">
        <v>1.4853000000000001</v>
      </c>
      <c r="AC6" s="51">
        <v>1.4915</v>
      </c>
      <c r="AD6" s="51">
        <v>1.4994000000000001</v>
      </c>
      <c r="AE6" s="51">
        <v>1.5085999999999999</v>
      </c>
      <c r="AF6" s="51">
        <v>1.4513</v>
      </c>
      <c r="AG6" s="51">
        <v>1.4638</v>
      </c>
      <c r="AH6" s="51">
        <v>1.4776</v>
      </c>
      <c r="AI6" s="51">
        <v>1.4927999999999999</v>
      </c>
      <c r="AJ6" s="51">
        <v>1.5088999999999999</v>
      </c>
      <c r="AK6" s="51">
        <v>1.526</v>
      </c>
      <c r="AL6" s="51">
        <v>1.5435000000000001</v>
      </c>
      <c r="AM6" s="51">
        <v>1.5620000000000001</v>
      </c>
      <c r="AN6" s="51">
        <v>1.5807</v>
      </c>
      <c r="AO6" s="51">
        <v>1.5590999999999999</v>
      </c>
      <c r="AP6" s="51">
        <v>1.5782</v>
      </c>
      <c r="AQ6" s="51">
        <v>1.5972</v>
      </c>
      <c r="AR6" s="51">
        <v>1.6165</v>
      </c>
      <c r="AS6" s="51">
        <v>1.6359999999999999</v>
      </c>
      <c r="AT6" s="51">
        <v>1.6556</v>
      </c>
      <c r="AU6" s="51">
        <v>1.6751</v>
      </c>
      <c r="AV6" s="51">
        <v>1.6948000000000001</v>
      </c>
      <c r="AW6" s="51">
        <v>1.7144999999999999</v>
      </c>
      <c r="AX6" s="51">
        <v>1.7343</v>
      </c>
      <c r="AY6" s="51">
        <v>1.7545999999999999</v>
      </c>
    </row>
    <row r="7" spans="1:51" x14ac:dyDescent="0.25">
      <c r="A7" s="47">
        <v>22</v>
      </c>
      <c r="B7" s="3"/>
      <c r="C7" s="51">
        <v>1.9253</v>
      </c>
      <c r="D7" s="51">
        <v>1.6734</v>
      </c>
      <c r="E7" s="51">
        <v>1.5508</v>
      </c>
      <c r="F7" s="51">
        <v>1.4698</v>
      </c>
      <c r="G7" s="51">
        <v>1.4112</v>
      </c>
      <c r="H7" s="51">
        <v>1.3728</v>
      </c>
      <c r="I7" s="51">
        <v>1.3476999999999999</v>
      </c>
      <c r="J7" s="51">
        <v>1.3317000000000001</v>
      </c>
      <c r="K7" s="51">
        <v>1.6079000000000001</v>
      </c>
      <c r="L7" s="51">
        <v>1.5753999999999999</v>
      </c>
      <c r="M7" s="51">
        <v>1.5506</v>
      </c>
      <c r="N7" s="51">
        <v>1.5317000000000001</v>
      </c>
      <c r="O7" s="51">
        <v>1.5173000000000001</v>
      </c>
      <c r="P7" s="51">
        <v>1.5065</v>
      </c>
      <c r="Q7" s="51">
        <v>1.4984999999999999</v>
      </c>
      <c r="R7" s="51">
        <v>1.4926999999999999</v>
      </c>
      <c r="S7" s="51">
        <v>1.4886999999999999</v>
      </c>
      <c r="T7" s="51">
        <v>1.486</v>
      </c>
      <c r="U7" s="51">
        <v>1.4843999999999999</v>
      </c>
      <c r="V7" s="51">
        <v>1.4838</v>
      </c>
      <c r="W7" s="51">
        <v>1.4843999999999999</v>
      </c>
      <c r="X7" s="51">
        <v>1.4861</v>
      </c>
      <c r="Y7" s="51">
        <v>1.4890000000000001</v>
      </c>
      <c r="Z7" s="51">
        <v>1.4933000000000001</v>
      </c>
      <c r="AA7" s="51">
        <v>1.4988999999999999</v>
      </c>
      <c r="AB7" s="51">
        <v>1.5061</v>
      </c>
      <c r="AC7" s="51">
        <v>1.5148999999999999</v>
      </c>
      <c r="AD7" s="51">
        <v>1.5253000000000001</v>
      </c>
      <c r="AE7" s="51">
        <v>1.5373000000000001</v>
      </c>
      <c r="AF7" s="51">
        <v>1.4829000000000001</v>
      </c>
      <c r="AG7" s="51">
        <v>1.4983</v>
      </c>
      <c r="AH7" s="51">
        <v>1.5150999999999999</v>
      </c>
      <c r="AI7" s="51">
        <v>1.5328999999999999</v>
      </c>
      <c r="AJ7" s="51">
        <v>1.5516000000000001</v>
      </c>
      <c r="AK7" s="51">
        <v>1.5713999999999999</v>
      </c>
      <c r="AL7" s="51">
        <v>1.5914999999999999</v>
      </c>
      <c r="AM7" s="51">
        <v>1.6117999999999999</v>
      </c>
      <c r="AN7" s="51">
        <v>1.6328</v>
      </c>
      <c r="AO7" s="51">
        <v>1.6125</v>
      </c>
      <c r="AP7" s="51">
        <v>1.6336999999999999</v>
      </c>
      <c r="AQ7" s="51">
        <v>1.6548</v>
      </c>
      <c r="AR7" s="51">
        <v>1.6758999999999999</v>
      </c>
      <c r="AS7" s="51">
        <v>1.6970000000000001</v>
      </c>
      <c r="AT7" s="51">
        <v>1.7181</v>
      </c>
      <c r="AU7" s="51">
        <v>1.7395</v>
      </c>
      <c r="AV7" s="51">
        <v>1.7612000000000001</v>
      </c>
      <c r="AW7" s="51">
        <v>1.7831999999999999</v>
      </c>
      <c r="AX7" s="51">
        <v>1.8051999999999999</v>
      </c>
      <c r="AY7" s="51">
        <v>1.8272999999999999</v>
      </c>
    </row>
    <row r="8" spans="1:51" x14ac:dyDescent="0.25">
      <c r="A8" s="47">
        <v>23</v>
      </c>
      <c r="B8" s="3"/>
      <c r="C8" s="51">
        <v>1.9239999999999999</v>
      </c>
      <c r="D8" s="51">
        <v>1.6719999999999999</v>
      </c>
      <c r="E8" s="51">
        <v>1.5497000000000001</v>
      </c>
      <c r="F8" s="51">
        <v>1.4691000000000001</v>
      </c>
      <c r="G8" s="51">
        <v>1.4112</v>
      </c>
      <c r="H8" s="51">
        <v>1.3736999999999999</v>
      </c>
      <c r="I8" s="51">
        <v>1.3495999999999999</v>
      </c>
      <c r="J8" s="51">
        <v>1.3347</v>
      </c>
      <c r="K8" s="51">
        <v>1.6120000000000001</v>
      </c>
      <c r="L8" s="51">
        <v>1.5807</v>
      </c>
      <c r="M8" s="51">
        <v>1.5569999999999999</v>
      </c>
      <c r="N8" s="51">
        <v>1.5390999999999999</v>
      </c>
      <c r="O8" s="51">
        <v>1.5257000000000001</v>
      </c>
      <c r="P8" s="51">
        <v>1.5158</v>
      </c>
      <c r="Q8" s="51">
        <v>1.5087999999999999</v>
      </c>
      <c r="R8" s="51">
        <v>1.5038</v>
      </c>
      <c r="S8" s="51">
        <v>1.5004999999999999</v>
      </c>
      <c r="T8" s="51">
        <v>1.4984999999999999</v>
      </c>
      <c r="U8" s="51">
        <v>1.4977</v>
      </c>
      <c r="V8" s="51">
        <v>1.4983</v>
      </c>
      <c r="W8" s="51">
        <v>1.5001</v>
      </c>
      <c r="X8" s="51">
        <v>1.5034000000000001</v>
      </c>
      <c r="Y8" s="51">
        <v>1.5081</v>
      </c>
      <c r="Z8" s="51">
        <v>1.5145</v>
      </c>
      <c r="AA8" s="51">
        <v>1.5226</v>
      </c>
      <c r="AB8" s="51">
        <v>1.5324</v>
      </c>
      <c r="AC8" s="51">
        <v>1.544</v>
      </c>
      <c r="AD8" s="51">
        <v>1.5575000000000001</v>
      </c>
      <c r="AE8" s="51">
        <v>1.5726</v>
      </c>
      <c r="AF8" s="51">
        <v>1.5214000000000001</v>
      </c>
      <c r="AG8" s="51">
        <v>1.5398000000000001</v>
      </c>
      <c r="AH8" s="51">
        <v>1.5596000000000001</v>
      </c>
      <c r="AI8" s="51">
        <v>1.5804</v>
      </c>
      <c r="AJ8" s="51">
        <v>1.6016999999999999</v>
      </c>
      <c r="AK8" s="51">
        <v>1.6238999999999999</v>
      </c>
      <c r="AL8" s="51">
        <v>1.6464000000000001</v>
      </c>
      <c r="AM8" s="51">
        <v>1.669</v>
      </c>
      <c r="AN8" s="51">
        <v>1.6916</v>
      </c>
      <c r="AO8" s="51">
        <v>1.6735</v>
      </c>
      <c r="AP8" s="51">
        <v>1.6962999999999999</v>
      </c>
      <c r="AQ8" s="51">
        <v>1.7191000000000001</v>
      </c>
      <c r="AR8" s="51">
        <v>1.7421</v>
      </c>
      <c r="AS8" s="51">
        <v>1.7655000000000001</v>
      </c>
      <c r="AT8" s="51">
        <v>1.7888999999999999</v>
      </c>
      <c r="AU8" s="51">
        <v>1.8124</v>
      </c>
      <c r="AV8" s="51">
        <v>1.8361000000000001</v>
      </c>
      <c r="AW8" s="51">
        <v>1.86</v>
      </c>
      <c r="AX8" s="51">
        <v>1.8838999999999999</v>
      </c>
      <c r="AY8" s="51">
        <v>1.9079999999999999</v>
      </c>
    </row>
    <row r="9" spans="1:51" x14ac:dyDescent="0.25">
      <c r="A9" s="47">
        <v>24</v>
      </c>
      <c r="B9" s="3"/>
      <c r="C9" s="51">
        <v>1.9220999999999999</v>
      </c>
      <c r="D9" s="51">
        <v>1.6706000000000001</v>
      </c>
      <c r="E9" s="51">
        <v>1.5489999999999999</v>
      </c>
      <c r="F9" s="51">
        <v>1.4693000000000001</v>
      </c>
      <c r="G9" s="51">
        <v>1.4125000000000001</v>
      </c>
      <c r="H9" s="51">
        <v>1.3763000000000001</v>
      </c>
      <c r="I9" s="51">
        <v>1.3533999999999999</v>
      </c>
      <c r="J9" s="51">
        <v>1.3398000000000001</v>
      </c>
      <c r="K9" s="51">
        <v>1.6185</v>
      </c>
      <c r="L9" s="51">
        <v>1.5884</v>
      </c>
      <c r="M9" s="51">
        <v>1.5659000000000001</v>
      </c>
      <c r="N9" s="51">
        <v>1.5491999999999999</v>
      </c>
      <c r="O9" s="51">
        <v>1.5368999999999999</v>
      </c>
      <c r="P9" s="51">
        <v>1.5282</v>
      </c>
      <c r="Q9" s="51">
        <v>1.522</v>
      </c>
      <c r="R9" s="51">
        <v>1.5179</v>
      </c>
      <c r="S9" s="51">
        <v>1.5154000000000001</v>
      </c>
      <c r="T9" s="51">
        <v>1.5143</v>
      </c>
      <c r="U9" s="51">
        <v>1.5146999999999999</v>
      </c>
      <c r="V9" s="51">
        <v>1.5165999999999999</v>
      </c>
      <c r="W9" s="51">
        <v>1.5202</v>
      </c>
      <c r="X9" s="51">
        <v>1.5255000000000001</v>
      </c>
      <c r="Y9" s="51">
        <v>1.5327</v>
      </c>
      <c r="Z9" s="51">
        <v>1.5417000000000001</v>
      </c>
      <c r="AA9" s="51">
        <v>1.5526</v>
      </c>
      <c r="AB9" s="51">
        <v>1.5657000000000001</v>
      </c>
      <c r="AC9" s="51">
        <v>1.5805</v>
      </c>
      <c r="AD9" s="51">
        <v>1.5974999999999999</v>
      </c>
      <c r="AE9" s="51">
        <v>1.6158999999999999</v>
      </c>
      <c r="AF9" s="51">
        <v>1.5678000000000001</v>
      </c>
      <c r="AG9" s="51">
        <v>1.5895999999999999</v>
      </c>
      <c r="AH9" s="51">
        <v>1.6121000000000001</v>
      </c>
      <c r="AI9" s="51">
        <v>1.6358999999999999</v>
      </c>
      <c r="AJ9" s="51">
        <v>1.66</v>
      </c>
      <c r="AK9" s="51">
        <v>1.6843999999999999</v>
      </c>
      <c r="AL9" s="51">
        <v>1.7091000000000001</v>
      </c>
      <c r="AM9" s="51">
        <v>1.7342</v>
      </c>
      <c r="AN9" s="51">
        <v>1.7594000000000001</v>
      </c>
      <c r="AO9" s="51">
        <v>1.742</v>
      </c>
      <c r="AP9" s="51">
        <v>1.7670999999999999</v>
      </c>
      <c r="AQ9" s="51">
        <v>1.7923</v>
      </c>
      <c r="AR9" s="51">
        <v>1.8174999999999999</v>
      </c>
      <c r="AS9" s="51">
        <v>1.8428</v>
      </c>
      <c r="AT9" s="51">
        <v>1.8683000000000001</v>
      </c>
      <c r="AU9" s="51">
        <v>1.8937999999999999</v>
      </c>
      <c r="AV9" s="51">
        <v>1.9196</v>
      </c>
      <c r="AW9" s="51">
        <v>1.9455</v>
      </c>
      <c r="AX9" s="51">
        <v>1.972</v>
      </c>
      <c r="AY9" s="51">
        <v>1.9986999999999999</v>
      </c>
    </row>
    <row r="10" spans="1:51" x14ac:dyDescent="0.25">
      <c r="A10" s="47">
        <v>25</v>
      </c>
      <c r="B10" s="3"/>
      <c r="C10" s="51">
        <v>1.9213</v>
      </c>
      <c r="D10" s="51">
        <v>1.6707000000000001</v>
      </c>
      <c r="E10" s="51">
        <v>1.5501</v>
      </c>
      <c r="F10" s="51">
        <v>1.4717</v>
      </c>
      <c r="G10" s="51">
        <v>1.4162999999999999</v>
      </c>
      <c r="H10" s="51">
        <v>1.3815</v>
      </c>
      <c r="I10" s="51">
        <v>1.3602000000000001</v>
      </c>
      <c r="J10" s="51">
        <v>1.3481000000000001</v>
      </c>
      <c r="K10" s="51">
        <v>1.6284000000000001</v>
      </c>
      <c r="L10" s="51">
        <v>1.5995999999999999</v>
      </c>
      <c r="M10" s="51">
        <v>1.5784</v>
      </c>
      <c r="N10" s="51">
        <v>1.5629999999999999</v>
      </c>
      <c r="O10" s="51">
        <v>1.552</v>
      </c>
      <c r="P10" s="51">
        <v>1.5443</v>
      </c>
      <c r="Q10" s="51">
        <v>1.5390999999999999</v>
      </c>
      <c r="R10" s="51">
        <v>1.5359</v>
      </c>
      <c r="S10" s="51">
        <v>1.5343</v>
      </c>
      <c r="T10" s="51">
        <v>1.5345</v>
      </c>
      <c r="U10" s="51">
        <v>1.5366</v>
      </c>
      <c r="V10" s="51">
        <v>1.5405</v>
      </c>
      <c r="W10" s="51">
        <v>1.5463</v>
      </c>
      <c r="X10" s="51">
        <v>1.5541</v>
      </c>
      <c r="Y10" s="51">
        <v>1.5642</v>
      </c>
      <c r="Z10" s="51">
        <v>1.5764</v>
      </c>
      <c r="AA10" s="51">
        <v>1.5907</v>
      </c>
      <c r="AB10" s="51">
        <v>1.6073999999999999</v>
      </c>
      <c r="AC10" s="51">
        <v>1.6257999999999999</v>
      </c>
      <c r="AD10" s="51">
        <v>1.6467000000000001</v>
      </c>
      <c r="AE10" s="51">
        <v>1.6687000000000001</v>
      </c>
      <c r="AF10" s="51">
        <v>1.6233</v>
      </c>
      <c r="AG10" s="51">
        <v>1.6484000000000001</v>
      </c>
      <c r="AH10" s="51">
        <v>1.6739999999999999</v>
      </c>
      <c r="AI10" s="51">
        <v>1.7000999999999999</v>
      </c>
      <c r="AJ10" s="51">
        <v>1.7271000000000001</v>
      </c>
      <c r="AK10" s="51">
        <v>1.7543</v>
      </c>
      <c r="AL10" s="51">
        <v>1.7814000000000001</v>
      </c>
      <c r="AM10" s="51">
        <v>1.8085</v>
      </c>
      <c r="AN10" s="51">
        <v>1.8354999999999999</v>
      </c>
      <c r="AO10" s="51">
        <v>1.8202</v>
      </c>
      <c r="AP10" s="51">
        <v>1.8472999999999999</v>
      </c>
      <c r="AQ10" s="51">
        <v>1.8746</v>
      </c>
      <c r="AR10" s="51">
        <v>1.9018999999999999</v>
      </c>
      <c r="AS10" s="51">
        <v>1.9294</v>
      </c>
      <c r="AT10" s="51">
        <v>1.9573</v>
      </c>
      <c r="AU10" s="51">
        <v>1.9856</v>
      </c>
      <c r="AV10" s="51">
        <v>2.0141</v>
      </c>
      <c r="AW10" s="51">
        <v>2.0427</v>
      </c>
      <c r="AX10" s="51">
        <v>2.0714999999999999</v>
      </c>
      <c r="AY10" s="51">
        <v>2.1004</v>
      </c>
    </row>
    <row r="11" spans="1:51" x14ac:dyDescent="0.25">
      <c r="A11" s="47">
        <v>26</v>
      </c>
      <c r="B11" s="3"/>
      <c r="C11" s="51">
        <v>1.9221999999999999</v>
      </c>
      <c r="D11" s="51">
        <v>1.673</v>
      </c>
      <c r="E11" s="51">
        <v>1.554</v>
      </c>
      <c r="F11" s="51">
        <v>1.4772000000000001</v>
      </c>
      <c r="G11" s="51">
        <v>1.4234</v>
      </c>
      <c r="H11" s="51">
        <v>1.3904000000000001</v>
      </c>
      <c r="I11" s="51">
        <v>1.3708</v>
      </c>
      <c r="J11" s="51">
        <v>1.3604000000000001</v>
      </c>
      <c r="K11" s="51">
        <v>1.6423000000000001</v>
      </c>
      <c r="L11" s="51">
        <v>1.615</v>
      </c>
      <c r="M11" s="51">
        <v>1.5952999999999999</v>
      </c>
      <c r="N11" s="51">
        <v>1.5811999999999999</v>
      </c>
      <c r="O11" s="51">
        <v>1.5714999999999999</v>
      </c>
      <c r="P11" s="51">
        <v>1.5648</v>
      </c>
      <c r="Q11" s="51">
        <v>1.5607</v>
      </c>
      <c r="R11" s="51">
        <v>1.5585</v>
      </c>
      <c r="S11" s="51">
        <v>1.5584</v>
      </c>
      <c r="T11" s="51">
        <v>1.5604</v>
      </c>
      <c r="U11" s="51">
        <v>1.5645</v>
      </c>
      <c r="V11" s="51">
        <v>1.5708</v>
      </c>
      <c r="W11" s="51">
        <v>1.5794999999999999</v>
      </c>
      <c r="X11" s="51">
        <v>1.5906</v>
      </c>
      <c r="Y11" s="51">
        <v>1.6040000000000001</v>
      </c>
      <c r="Z11" s="51">
        <v>1.62</v>
      </c>
      <c r="AA11" s="51">
        <v>1.6380999999999999</v>
      </c>
      <c r="AB11" s="51">
        <v>1.6589</v>
      </c>
      <c r="AC11" s="51">
        <v>1.6812</v>
      </c>
      <c r="AD11" s="51">
        <v>1.7057</v>
      </c>
      <c r="AE11" s="51">
        <v>1.7317</v>
      </c>
      <c r="AF11" s="51">
        <v>1.6887000000000001</v>
      </c>
      <c r="AG11" s="51">
        <v>1.7165999999999999</v>
      </c>
      <c r="AH11" s="51">
        <v>1.7456</v>
      </c>
      <c r="AI11" s="51">
        <v>1.7747999999999999</v>
      </c>
      <c r="AJ11" s="51">
        <v>1.8041</v>
      </c>
      <c r="AK11" s="51">
        <v>1.8333999999999999</v>
      </c>
      <c r="AL11" s="51">
        <v>1.8628</v>
      </c>
      <c r="AM11" s="51">
        <v>1.8927</v>
      </c>
      <c r="AN11" s="51">
        <v>1.9224000000000001</v>
      </c>
      <c r="AO11" s="51">
        <v>1.9076</v>
      </c>
      <c r="AP11" s="51">
        <v>1.9370000000000001</v>
      </c>
      <c r="AQ11" s="51">
        <v>1.9670000000000001</v>
      </c>
      <c r="AR11" s="51">
        <v>1.9972000000000001</v>
      </c>
      <c r="AS11" s="51">
        <v>2.0276000000000001</v>
      </c>
      <c r="AT11" s="51">
        <v>2.0581999999999998</v>
      </c>
      <c r="AU11" s="51">
        <v>2.089</v>
      </c>
      <c r="AV11" s="51">
        <v>2.12</v>
      </c>
      <c r="AW11" s="51">
        <v>2.1509999999999998</v>
      </c>
      <c r="AX11" s="51">
        <v>2.1821999999999999</v>
      </c>
      <c r="AY11" s="51">
        <v>2.2134</v>
      </c>
    </row>
    <row r="12" spans="1:51" x14ac:dyDescent="0.25">
      <c r="A12" s="47">
        <v>27</v>
      </c>
      <c r="B12" s="3"/>
      <c r="C12" s="51">
        <v>1.9259999999999999</v>
      </c>
      <c r="D12" s="51">
        <v>1.6785000000000001</v>
      </c>
      <c r="E12" s="51">
        <v>1.5613999999999999</v>
      </c>
      <c r="F12" s="51">
        <v>1.4864999999999999</v>
      </c>
      <c r="G12" s="51">
        <v>1.4347000000000001</v>
      </c>
      <c r="H12" s="51">
        <v>1.4036</v>
      </c>
      <c r="I12" s="51">
        <v>1.3857999999999999</v>
      </c>
      <c r="J12" s="51">
        <v>1.3773</v>
      </c>
      <c r="K12" s="51">
        <v>1.6611</v>
      </c>
      <c r="L12" s="51">
        <v>1.6354</v>
      </c>
      <c r="M12" s="51">
        <v>1.6172</v>
      </c>
      <c r="N12" s="51">
        <v>1.6045</v>
      </c>
      <c r="O12" s="51">
        <v>1.5960000000000001</v>
      </c>
      <c r="P12" s="51">
        <v>1.5905</v>
      </c>
      <c r="Q12" s="51">
        <v>1.5874999999999999</v>
      </c>
      <c r="R12" s="51">
        <v>1.5869</v>
      </c>
      <c r="S12" s="51">
        <v>1.5887</v>
      </c>
      <c r="T12" s="51">
        <v>1.593</v>
      </c>
      <c r="U12" s="51">
        <v>1.5998000000000001</v>
      </c>
      <c r="V12" s="51">
        <v>1.6091</v>
      </c>
      <c r="W12" s="51">
        <v>1.6213</v>
      </c>
      <c r="X12" s="51">
        <v>1.6361000000000001</v>
      </c>
      <c r="Y12" s="51">
        <v>1.6534</v>
      </c>
      <c r="Z12" s="51">
        <v>1.6737</v>
      </c>
      <c r="AA12" s="51">
        <v>1.696</v>
      </c>
      <c r="AB12" s="51">
        <v>1.7208000000000001</v>
      </c>
      <c r="AC12" s="51">
        <v>1.7475000000000001</v>
      </c>
      <c r="AD12" s="51">
        <v>1.7756000000000001</v>
      </c>
      <c r="AE12" s="51">
        <v>1.8056000000000001</v>
      </c>
      <c r="AF12" s="51">
        <v>1.7646999999999999</v>
      </c>
      <c r="AG12" s="51">
        <v>1.796</v>
      </c>
      <c r="AH12" s="51">
        <v>1.8273999999999999</v>
      </c>
      <c r="AI12" s="51">
        <v>1.859</v>
      </c>
      <c r="AJ12" s="51">
        <v>1.8912</v>
      </c>
      <c r="AK12" s="51">
        <v>1.9235</v>
      </c>
      <c r="AL12" s="51">
        <v>1.9556</v>
      </c>
      <c r="AM12" s="51">
        <v>1.9877</v>
      </c>
      <c r="AN12" s="51">
        <v>2.0198</v>
      </c>
      <c r="AO12" s="51">
        <v>2.0065</v>
      </c>
      <c r="AP12" s="51">
        <v>2.0390000000000001</v>
      </c>
      <c r="AQ12" s="51">
        <v>2.0714999999999999</v>
      </c>
      <c r="AR12" s="51">
        <v>2.1042999999999998</v>
      </c>
      <c r="AS12" s="51">
        <v>2.1374</v>
      </c>
      <c r="AT12" s="51">
        <v>2.1705999999999999</v>
      </c>
      <c r="AU12" s="51">
        <v>2.2040999999999999</v>
      </c>
      <c r="AV12" s="51">
        <v>2.2376999999999998</v>
      </c>
      <c r="AW12" s="51">
        <v>2.2713999999999999</v>
      </c>
      <c r="AX12" s="51">
        <v>2.3050999999999999</v>
      </c>
      <c r="AY12" s="51">
        <v>2.3386999999999998</v>
      </c>
    </row>
    <row r="13" spans="1:51" x14ac:dyDescent="0.25">
      <c r="A13" s="47">
        <v>28</v>
      </c>
      <c r="B13" s="3"/>
      <c r="C13" s="51">
        <v>1.9338</v>
      </c>
      <c r="D13" s="51">
        <v>1.6883999999999999</v>
      </c>
      <c r="E13" s="51">
        <v>1.5732999999999999</v>
      </c>
      <c r="F13" s="51">
        <v>1.5005999999999999</v>
      </c>
      <c r="G13" s="51">
        <v>1.4509000000000001</v>
      </c>
      <c r="H13" s="51">
        <v>1.4218</v>
      </c>
      <c r="I13" s="51">
        <v>1.4060999999999999</v>
      </c>
      <c r="J13" s="51">
        <v>1.3996999999999999</v>
      </c>
      <c r="K13" s="51">
        <v>1.6855</v>
      </c>
      <c r="L13" s="51">
        <v>1.6614</v>
      </c>
      <c r="M13" s="51">
        <v>1.6448</v>
      </c>
      <c r="N13" s="51">
        <v>1.6335</v>
      </c>
      <c r="O13" s="51">
        <v>1.6263000000000001</v>
      </c>
      <c r="P13" s="51">
        <v>1.6221000000000001</v>
      </c>
      <c r="Q13" s="51">
        <v>1.6207</v>
      </c>
      <c r="R13" s="51">
        <v>1.6221000000000001</v>
      </c>
      <c r="S13" s="51">
        <v>1.6263000000000001</v>
      </c>
      <c r="T13" s="51">
        <v>1.6335</v>
      </c>
      <c r="U13" s="51">
        <v>1.6436999999999999</v>
      </c>
      <c r="V13" s="51">
        <v>1.6567000000000001</v>
      </c>
      <c r="W13" s="51">
        <v>1.6728000000000001</v>
      </c>
      <c r="X13" s="51">
        <v>1.6919999999999999</v>
      </c>
      <c r="Y13" s="51">
        <v>1.7138</v>
      </c>
      <c r="Z13" s="51">
        <v>1.7383</v>
      </c>
      <c r="AA13" s="51">
        <v>1.7654000000000001</v>
      </c>
      <c r="AB13" s="51">
        <v>1.7942</v>
      </c>
      <c r="AC13" s="51">
        <v>1.8253999999999999</v>
      </c>
      <c r="AD13" s="51">
        <v>1.8576999999999999</v>
      </c>
      <c r="AE13" s="51">
        <v>1.8906000000000001</v>
      </c>
      <c r="AF13" s="51">
        <v>1.8514999999999999</v>
      </c>
      <c r="AG13" s="51">
        <v>1.8856999999999999</v>
      </c>
      <c r="AH13" s="51">
        <v>1.9204000000000001</v>
      </c>
      <c r="AI13" s="51">
        <v>1.9552</v>
      </c>
      <c r="AJ13" s="51">
        <v>1.9899</v>
      </c>
      <c r="AK13" s="51">
        <v>2.0245000000000002</v>
      </c>
      <c r="AL13" s="51">
        <v>2.0590999999999999</v>
      </c>
      <c r="AM13" s="51">
        <v>2.0937000000000001</v>
      </c>
      <c r="AN13" s="51">
        <v>2.1284000000000001</v>
      </c>
      <c r="AO13" s="51">
        <v>2.1173999999999999</v>
      </c>
      <c r="AP13" s="51">
        <v>2.1526000000000001</v>
      </c>
      <c r="AQ13" s="51">
        <v>2.1880000000000002</v>
      </c>
      <c r="AR13" s="51">
        <v>2.2235999999999998</v>
      </c>
      <c r="AS13" s="51">
        <v>2.2595999999999998</v>
      </c>
      <c r="AT13" s="51">
        <v>2.2957000000000001</v>
      </c>
      <c r="AU13" s="51">
        <v>2.3319999999999999</v>
      </c>
      <c r="AV13" s="51">
        <v>2.3685</v>
      </c>
      <c r="AW13" s="51">
        <v>2.4049</v>
      </c>
      <c r="AX13" s="51">
        <v>2.4413999999999998</v>
      </c>
      <c r="AY13" s="51">
        <v>2.4779</v>
      </c>
    </row>
    <row r="14" spans="1:51" x14ac:dyDescent="0.25">
      <c r="A14" s="47">
        <v>29</v>
      </c>
      <c r="B14" s="3"/>
      <c r="C14" s="51">
        <v>1.9462999999999999</v>
      </c>
      <c r="D14" s="51">
        <v>1.7030000000000001</v>
      </c>
      <c r="E14" s="51">
        <v>1.5904</v>
      </c>
      <c r="F14" s="51">
        <v>1.5198</v>
      </c>
      <c r="G14" s="51">
        <v>1.4724999999999999</v>
      </c>
      <c r="H14" s="51">
        <v>1.4456</v>
      </c>
      <c r="I14" s="51">
        <v>1.4320999999999999</v>
      </c>
      <c r="J14" s="51">
        <v>1.4278999999999999</v>
      </c>
      <c r="K14" s="51">
        <v>1.7159</v>
      </c>
      <c r="L14" s="51">
        <v>1.6936</v>
      </c>
      <c r="M14" s="51">
        <v>1.6785000000000001</v>
      </c>
      <c r="N14" s="51">
        <v>1.6688000000000001</v>
      </c>
      <c r="O14" s="51">
        <v>1.6629</v>
      </c>
      <c r="P14" s="51">
        <v>1.6604000000000001</v>
      </c>
      <c r="Q14" s="51">
        <v>1.6612</v>
      </c>
      <c r="R14" s="51">
        <v>1.6652</v>
      </c>
      <c r="S14" s="51">
        <v>1.6725000000000001</v>
      </c>
      <c r="T14" s="51">
        <v>1.6831</v>
      </c>
      <c r="U14" s="51">
        <v>1.6973</v>
      </c>
      <c r="V14" s="51">
        <v>1.7145999999999999</v>
      </c>
      <c r="W14" s="51">
        <v>1.7354000000000001</v>
      </c>
      <c r="X14" s="51">
        <v>1.7591000000000001</v>
      </c>
      <c r="Y14" s="51">
        <v>1.786</v>
      </c>
      <c r="Z14" s="51">
        <v>1.8149999999999999</v>
      </c>
      <c r="AA14" s="51">
        <v>1.847</v>
      </c>
      <c r="AB14" s="51">
        <v>1.8805000000000001</v>
      </c>
      <c r="AC14" s="51">
        <v>1.9151</v>
      </c>
      <c r="AD14" s="51">
        <v>1.9514</v>
      </c>
      <c r="AE14" s="51">
        <v>1.9883999999999999</v>
      </c>
      <c r="AF14" s="51">
        <v>1.9502999999999999</v>
      </c>
      <c r="AG14" s="51">
        <v>1.9877</v>
      </c>
      <c r="AH14" s="51">
        <v>2.0251999999999999</v>
      </c>
      <c r="AI14" s="51">
        <v>2.0625</v>
      </c>
      <c r="AJ14" s="51">
        <v>2.0998000000000001</v>
      </c>
      <c r="AK14" s="51">
        <v>2.137</v>
      </c>
      <c r="AL14" s="51">
        <v>2.1749000000000001</v>
      </c>
      <c r="AM14" s="51">
        <v>2.2128999999999999</v>
      </c>
      <c r="AN14" s="51">
        <v>2.2511000000000001</v>
      </c>
      <c r="AO14" s="51">
        <v>2.2408000000000001</v>
      </c>
      <c r="AP14" s="51">
        <v>2.2789999999999999</v>
      </c>
      <c r="AQ14" s="51">
        <v>2.3174000000000001</v>
      </c>
      <c r="AR14" s="51">
        <v>2.3561999999999999</v>
      </c>
      <c r="AS14" s="51">
        <v>2.3952</v>
      </c>
      <c r="AT14" s="51">
        <v>2.4346000000000001</v>
      </c>
      <c r="AU14" s="51">
        <v>2.4742999999999999</v>
      </c>
      <c r="AV14" s="51">
        <v>2.5141</v>
      </c>
      <c r="AW14" s="51">
        <v>2.5537999999999998</v>
      </c>
      <c r="AX14" s="51">
        <v>2.5931000000000002</v>
      </c>
      <c r="AY14" s="51">
        <v>2.6320999999999999</v>
      </c>
    </row>
    <row r="15" spans="1:51" x14ac:dyDescent="0.25">
      <c r="A15" s="47">
        <v>30</v>
      </c>
      <c r="B15" s="3"/>
      <c r="C15" s="51">
        <v>1.9639</v>
      </c>
      <c r="D15" s="51">
        <v>1.7232000000000001</v>
      </c>
      <c r="E15" s="51">
        <v>1.6129</v>
      </c>
      <c r="F15" s="51">
        <v>1.5448999999999999</v>
      </c>
      <c r="G15" s="51">
        <v>1.4998</v>
      </c>
      <c r="H15" s="51">
        <v>1.4754</v>
      </c>
      <c r="I15" s="51">
        <v>1.4642999999999999</v>
      </c>
      <c r="J15" s="51">
        <v>1.4623999999999999</v>
      </c>
      <c r="K15" s="51">
        <v>1.7528999999999999</v>
      </c>
      <c r="L15" s="51">
        <v>1.7323</v>
      </c>
      <c r="M15" s="51">
        <v>1.7189000000000001</v>
      </c>
      <c r="N15" s="51">
        <v>1.7107000000000001</v>
      </c>
      <c r="O15" s="51">
        <v>1.7065999999999999</v>
      </c>
      <c r="P15" s="51">
        <v>1.7061999999999999</v>
      </c>
      <c r="Q15" s="51">
        <v>1.7098</v>
      </c>
      <c r="R15" s="51">
        <v>1.7172000000000001</v>
      </c>
      <c r="S15" s="51">
        <v>1.7282</v>
      </c>
      <c r="T15" s="51">
        <v>1.7431000000000001</v>
      </c>
      <c r="U15" s="51">
        <v>1.762</v>
      </c>
      <c r="V15" s="51">
        <v>1.784</v>
      </c>
      <c r="W15" s="51">
        <v>1.8101</v>
      </c>
      <c r="X15" s="51">
        <v>1.8389</v>
      </c>
      <c r="Y15" s="51">
        <v>1.8708</v>
      </c>
      <c r="Z15" s="51">
        <v>1.9052</v>
      </c>
      <c r="AA15" s="51">
        <v>1.9411</v>
      </c>
      <c r="AB15" s="51">
        <v>1.9791000000000001</v>
      </c>
      <c r="AC15" s="51">
        <v>2.0184000000000002</v>
      </c>
      <c r="AD15" s="51">
        <v>2.0581999999999998</v>
      </c>
      <c r="AE15" s="51">
        <v>2.0983999999999998</v>
      </c>
      <c r="AF15" s="51">
        <v>2.0611999999999999</v>
      </c>
      <c r="AG15" s="51">
        <v>2.1015000000000001</v>
      </c>
      <c r="AH15" s="51">
        <v>2.1417000000000002</v>
      </c>
      <c r="AI15" s="51">
        <v>2.1821000000000002</v>
      </c>
      <c r="AJ15" s="51">
        <v>2.2229000000000001</v>
      </c>
      <c r="AK15" s="51">
        <v>2.2637</v>
      </c>
      <c r="AL15" s="51">
        <v>2.3047</v>
      </c>
      <c r="AM15" s="51">
        <v>2.3458999999999999</v>
      </c>
      <c r="AN15" s="51">
        <v>2.3873000000000002</v>
      </c>
      <c r="AO15" s="51">
        <v>2.3776000000000002</v>
      </c>
      <c r="AP15" s="51">
        <v>2.4192</v>
      </c>
      <c r="AQ15" s="51">
        <v>2.4613</v>
      </c>
      <c r="AR15" s="51">
        <v>2.5038</v>
      </c>
      <c r="AS15" s="51">
        <v>2.5466000000000002</v>
      </c>
      <c r="AT15" s="51">
        <v>2.5895999999999999</v>
      </c>
      <c r="AU15" s="51">
        <v>2.6324999999999998</v>
      </c>
      <c r="AV15" s="51">
        <v>2.6753999999999998</v>
      </c>
      <c r="AW15" s="51">
        <v>2.718</v>
      </c>
      <c r="AX15" s="51">
        <v>2.7601</v>
      </c>
      <c r="AY15" s="51">
        <v>2.8014999999999999</v>
      </c>
    </row>
    <row r="16" spans="1:51" x14ac:dyDescent="0.25">
      <c r="A16" s="47">
        <v>31</v>
      </c>
      <c r="B16" s="3"/>
      <c r="C16" s="51">
        <v>1.9872000000000001</v>
      </c>
      <c r="D16" s="51">
        <v>1.7490000000000001</v>
      </c>
      <c r="E16" s="51">
        <v>1.6414</v>
      </c>
      <c r="F16" s="51">
        <v>1.5758000000000001</v>
      </c>
      <c r="G16" s="51">
        <v>1.5334000000000001</v>
      </c>
      <c r="H16" s="51">
        <v>1.5116000000000001</v>
      </c>
      <c r="I16" s="51">
        <v>1.5031000000000001</v>
      </c>
      <c r="J16" s="51">
        <v>1.5037</v>
      </c>
      <c r="K16" s="51">
        <v>1.7967</v>
      </c>
      <c r="L16" s="51">
        <v>1.778</v>
      </c>
      <c r="M16" s="51">
        <v>1.7664</v>
      </c>
      <c r="N16" s="51">
        <v>1.76</v>
      </c>
      <c r="O16" s="51">
        <v>1.7582</v>
      </c>
      <c r="P16" s="51">
        <v>1.7606999999999999</v>
      </c>
      <c r="Q16" s="51">
        <v>1.7678</v>
      </c>
      <c r="R16" s="51">
        <v>1.7791999999999999</v>
      </c>
      <c r="S16" s="51">
        <v>1.7948</v>
      </c>
      <c r="T16" s="51">
        <v>1.8148</v>
      </c>
      <c r="U16" s="51">
        <v>1.8387</v>
      </c>
      <c r="V16" s="51">
        <v>1.8665</v>
      </c>
      <c r="W16" s="51">
        <v>1.8976999999999999</v>
      </c>
      <c r="X16" s="51">
        <v>1.9323999999999999</v>
      </c>
      <c r="Y16" s="51">
        <v>1.9691000000000001</v>
      </c>
      <c r="Z16" s="51">
        <v>2.0082</v>
      </c>
      <c r="AA16" s="51">
        <v>2.0493999999999999</v>
      </c>
      <c r="AB16" s="51">
        <v>2.0916000000000001</v>
      </c>
      <c r="AC16" s="51">
        <v>2.1343999999999999</v>
      </c>
      <c r="AD16" s="51">
        <v>2.1777000000000002</v>
      </c>
      <c r="AE16" s="51">
        <v>2.222</v>
      </c>
      <c r="AF16" s="51">
        <v>2.1844000000000001</v>
      </c>
      <c r="AG16" s="51">
        <v>2.2282999999999999</v>
      </c>
      <c r="AH16" s="51">
        <v>2.2722000000000002</v>
      </c>
      <c r="AI16" s="51">
        <v>2.3161</v>
      </c>
      <c r="AJ16" s="51">
        <v>2.3601000000000001</v>
      </c>
      <c r="AK16" s="51">
        <v>2.4041000000000001</v>
      </c>
      <c r="AL16" s="51">
        <v>2.4485000000000001</v>
      </c>
      <c r="AM16" s="51">
        <v>2.4931000000000001</v>
      </c>
      <c r="AN16" s="51">
        <v>2.5381</v>
      </c>
      <c r="AO16" s="51">
        <v>2.5299</v>
      </c>
      <c r="AP16" s="51">
        <v>2.5756000000000001</v>
      </c>
      <c r="AQ16" s="51">
        <v>2.6215000000000002</v>
      </c>
      <c r="AR16" s="51">
        <v>2.6676000000000002</v>
      </c>
      <c r="AS16" s="51">
        <v>2.714</v>
      </c>
      <c r="AT16" s="51">
        <v>2.7604000000000002</v>
      </c>
      <c r="AU16" s="51">
        <v>2.8067000000000002</v>
      </c>
      <c r="AV16" s="51">
        <v>2.8525999999999998</v>
      </c>
      <c r="AW16" s="51">
        <v>2.8980999999999999</v>
      </c>
      <c r="AX16" s="51">
        <v>2.9430000000000001</v>
      </c>
      <c r="AY16" s="51">
        <v>0</v>
      </c>
    </row>
    <row r="17" spans="1:51" x14ac:dyDescent="0.25">
      <c r="A17" s="47">
        <v>32</v>
      </c>
      <c r="B17" s="3"/>
      <c r="C17" s="51">
        <v>2.0164</v>
      </c>
      <c r="D17" s="51">
        <v>1.7809999999999999</v>
      </c>
      <c r="E17" s="51">
        <v>1.6760999999999999</v>
      </c>
      <c r="F17" s="51">
        <v>1.6133</v>
      </c>
      <c r="G17" s="51">
        <v>1.5737000000000001</v>
      </c>
      <c r="H17" s="51">
        <v>1.5546</v>
      </c>
      <c r="I17" s="51">
        <v>1.5488999999999999</v>
      </c>
      <c r="J17" s="51">
        <v>1.5522</v>
      </c>
      <c r="K17" s="51">
        <v>1.8480000000000001</v>
      </c>
      <c r="L17" s="51">
        <v>1.8313999999999999</v>
      </c>
      <c r="M17" s="51">
        <v>1.8217000000000001</v>
      </c>
      <c r="N17" s="51">
        <v>1.8176000000000001</v>
      </c>
      <c r="O17" s="51">
        <v>1.8188</v>
      </c>
      <c r="P17" s="51">
        <v>1.8249</v>
      </c>
      <c r="Q17" s="51">
        <v>1.8364</v>
      </c>
      <c r="R17" s="51">
        <v>1.8527</v>
      </c>
      <c r="S17" s="51">
        <v>1.8734</v>
      </c>
      <c r="T17" s="51">
        <v>1.8992</v>
      </c>
      <c r="U17" s="51">
        <v>1.9288000000000001</v>
      </c>
      <c r="V17" s="51">
        <v>1.9628000000000001</v>
      </c>
      <c r="W17" s="51">
        <v>1.9997</v>
      </c>
      <c r="X17" s="51">
        <v>2.0392000000000001</v>
      </c>
      <c r="Y17" s="51">
        <v>2.0819000000000001</v>
      </c>
      <c r="Z17" s="51">
        <v>2.1261000000000001</v>
      </c>
      <c r="AA17" s="51">
        <v>2.1714000000000002</v>
      </c>
      <c r="AB17" s="51">
        <v>2.2174</v>
      </c>
      <c r="AC17" s="51">
        <v>2.2648999999999999</v>
      </c>
      <c r="AD17" s="51">
        <v>2.3123999999999998</v>
      </c>
      <c r="AE17" s="51">
        <v>2.36</v>
      </c>
      <c r="AF17" s="51">
        <v>2.3224999999999998</v>
      </c>
      <c r="AG17" s="51">
        <v>2.3696999999999999</v>
      </c>
      <c r="AH17" s="51">
        <v>2.4169</v>
      </c>
      <c r="AI17" s="51">
        <v>2.4641999999999999</v>
      </c>
      <c r="AJ17" s="51">
        <v>2.5116000000000001</v>
      </c>
      <c r="AK17" s="51">
        <v>2.5592000000000001</v>
      </c>
      <c r="AL17" s="51">
        <v>2.6073</v>
      </c>
      <c r="AM17" s="51">
        <v>2.6558000000000002</v>
      </c>
      <c r="AN17" s="51">
        <v>2.7046000000000001</v>
      </c>
      <c r="AO17" s="51">
        <v>2.6987999999999999</v>
      </c>
      <c r="AP17" s="51">
        <v>2.7482000000000002</v>
      </c>
      <c r="AQ17" s="51">
        <v>2.7980999999999998</v>
      </c>
      <c r="AR17" s="51">
        <v>2.8481000000000001</v>
      </c>
      <c r="AS17" s="51">
        <v>2.8980999999999999</v>
      </c>
      <c r="AT17" s="51">
        <v>2.948</v>
      </c>
      <c r="AU17" s="51">
        <v>2.9977999999999998</v>
      </c>
      <c r="AV17" s="51">
        <v>3.0470000000000002</v>
      </c>
      <c r="AW17" s="51">
        <v>3.0954000000000002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2.0518000000000001</v>
      </c>
      <c r="D18" s="51">
        <v>1.8190999999999999</v>
      </c>
      <c r="E18" s="51">
        <v>1.7172000000000001</v>
      </c>
      <c r="F18" s="51">
        <v>1.6574</v>
      </c>
      <c r="G18" s="51">
        <v>1.6208</v>
      </c>
      <c r="H18" s="51">
        <v>1.6047</v>
      </c>
      <c r="I18" s="51">
        <v>1.6020000000000001</v>
      </c>
      <c r="J18" s="51">
        <v>1.6083000000000001</v>
      </c>
      <c r="K18" s="51">
        <v>1.9072</v>
      </c>
      <c r="L18" s="51">
        <v>1.8928</v>
      </c>
      <c r="M18" s="51">
        <v>1.8854</v>
      </c>
      <c r="N18" s="51">
        <v>1.8845000000000001</v>
      </c>
      <c r="O18" s="51">
        <v>1.8894</v>
      </c>
      <c r="P18" s="51">
        <v>1.9001999999999999</v>
      </c>
      <c r="Q18" s="51">
        <v>1.9169</v>
      </c>
      <c r="R18" s="51">
        <v>1.9386000000000001</v>
      </c>
      <c r="S18" s="51">
        <v>1.9659</v>
      </c>
      <c r="T18" s="51">
        <v>1.9975000000000001</v>
      </c>
      <c r="U18" s="51">
        <v>2.0339999999999998</v>
      </c>
      <c r="V18" s="51">
        <v>2.0733000000000001</v>
      </c>
      <c r="W18" s="51">
        <v>2.1164000000000001</v>
      </c>
      <c r="X18" s="51">
        <v>2.1621000000000001</v>
      </c>
      <c r="Y18" s="51">
        <v>2.2094</v>
      </c>
      <c r="Z18" s="51">
        <v>2.2578999999999998</v>
      </c>
      <c r="AA18" s="51">
        <v>2.3083999999999998</v>
      </c>
      <c r="AB18" s="51">
        <v>2.3592</v>
      </c>
      <c r="AC18" s="51">
        <v>2.4102999999999999</v>
      </c>
      <c r="AD18" s="51">
        <v>2.4613</v>
      </c>
      <c r="AE18" s="51">
        <v>2.5123000000000002</v>
      </c>
      <c r="AF18" s="51">
        <v>2.4748999999999999</v>
      </c>
      <c r="AG18" s="51">
        <v>2.5255999999999998</v>
      </c>
      <c r="AH18" s="51">
        <v>2.5762999999999998</v>
      </c>
      <c r="AI18" s="51">
        <v>2.6273</v>
      </c>
      <c r="AJ18" s="51">
        <v>2.6785999999999999</v>
      </c>
      <c r="AK18" s="51">
        <v>2.7302</v>
      </c>
      <c r="AL18" s="51">
        <v>2.7824</v>
      </c>
      <c r="AM18" s="51">
        <v>2.8351000000000002</v>
      </c>
      <c r="AN18" s="51">
        <v>2.8883000000000001</v>
      </c>
      <c r="AO18" s="51">
        <v>2.8845999999999998</v>
      </c>
      <c r="AP18" s="51">
        <v>2.9382000000000001</v>
      </c>
      <c r="AQ18" s="51">
        <v>2.9921000000000002</v>
      </c>
      <c r="AR18" s="51">
        <v>3.0461999999999998</v>
      </c>
      <c r="AS18" s="51">
        <v>3.1002000000000001</v>
      </c>
      <c r="AT18" s="51">
        <v>3.1537999999999999</v>
      </c>
      <c r="AU18" s="51">
        <v>3.2067999999999999</v>
      </c>
      <c r="AV18" s="51">
        <v>3.2591999999999999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2.0937000000000001</v>
      </c>
      <c r="D19" s="51">
        <v>1.8642000000000001</v>
      </c>
      <c r="E19" s="51">
        <v>1.7655000000000001</v>
      </c>
      <c r="F19" s="51">
        <v>1.7088000000000001</v>
      </c>
      <c r="G19" s="51">
        <v>1.6754</v>
      </c>
      <c r="H19" s="51">
        <v>1.6626000000000001</v>
      </c>
      <c r="I19" s="51">
        <v>1.6631</v>
      </c>
      <c r="J19" s="51">
        <v>1.6727000000000001</v>
      </c>
      <c r="K19" s="51">
        <v>1.9752000000000001</v>
      </c>
      <c r="L19" s="51">
        <v>1.9632000000000001</v>
      </c>
      <c r="M19" s="51">
        <v>1.9591000000000001</v>
      </c>
      <c r="N19" s="51">
        <v>1.962</v>
      </c>
      <c r="O19" s="51">
        <v>1.9717</v>
      </c>
      <c r="P19" s="51">
        <v>1.9883</v>
      </c>
      <c r="Q19" s="51">
        <v>2.0108999999999999</v>
      </c>
      <c r="R19" s="51">
        <v>2.0392000000000001</v>
      </c>
      <c r="S19" s="51">
        <v>2.0731999999999999</v>
      </c>
      <c r="T19" s="51">
        <v>2.1118000000000001</v>
      </c>
      <c r="U19" s="51">
        <v>2.1539000000000001</v>
      </c>
      <c r="V19" s="51">
        <v>2.2004000000000001</v>
      </c>
      <c r="W19" s="51">
        <v>2.2492000000000001</v>
      </c>
      <c r="X19" s="51">
        <v>2.2999000000000001</v>
      </c>
      <c r="Y19" s="51">
        <v>2.3527</v>
      </c>
      <c r="Z19" s="51">
        <v>2.4068000000000001</v>
      </c>
      <c r="AA19" s="51">
        <v>2.4613</v>
      </c>
      <c r="AB19" s="51">
        <v>2.516</v>
      </c>
      <c r="AC19" s="51">
        <v>2.5707</v>
      </c>
      <c r="AD19" s="51">
        <v>2.6253000000000002</v>
      </c>
      <c r="AE19" s="51">
        <v>2.6798000000000002</v>
      </c>
      <c r="AF19" s="51">
        <v>2.6425999999999998</v>
      </c>
      <c r="AG19" s="51">
        <v>2.6970999999999998</v>
      </c>
      <c r="AH19" s="51">
        <v>2.7519</v>
      </c>
      <c r="AI19" s="51">
        <v>2.8069000000000002</v>
      </c>
      <c r="AJ19" s="51">
        <v>2.8624999999999998</v>
      </c>
      <c r="AK19" s="51">
        <v>2.9186000000000001</v>
      </c>
      <c r="AL19" s="51">
        <v>2.9756999999999998</v>
      </c>
      <c r="AM19" s="51">
        <v>3.0335000000000001</v>
      </c>
      <c r="AN19" s="51">
        <v>3.0918000000000001</v>
      </c>
      <c r="AO19" s="51">
        <v>3.0888</v>
      </c>
      <c r="AP19" s="51">
        <v>3.1469999999999998</v>
      </c>
      <c r="AQ19" s="51">
        <v>3.2052999999999998</v>
      </c>
      <c r="AR19" s="51">
        <v>3.2633999999999999</v>
      </c>
      <c r="AS19" s="51">
        <v>3.3214000000000001</v>
      </c>
      <c r="AT19" s="51">
        <v>3.3788</v>
      </c>
      <c r="AU19" s="51">
        <v>3.4352999999999998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2.1425000000000001</v>
      </c>
      <c r="D20" s="51">
        <v>1.9162999999999999</v>
      </c>
      <c r="E20" s="51">
        <v>1.821</v>
      </c>
      <c r="F20" s="51">
        <v>1.7679</v>
      </c>
      <c r="G20" s="51">
        <v>1.7379</v>
      </c>
      <c r="H20" s="51">
        <v>1.7286999999999999</v>
      </c>
      <c r="I20" s="51">
        <v>1.7327999999999999</v>
      </c>
      <c r="J20" s="51">
        <v>1.7461</v>
      </c>
      <c r="K20" s="51">
        <v>2.0526</v>
      </c>
      <c r="L20" s="51">
        <v>2.0438000000000001</v>
      </c>
      <c r="M20" s="51">
        <v>2.0436999999999999</v>
      </c>
      <c r="N20" s="51">
        <v>2.0516999999999999</v>
      </c>
      <c r="O20" s="51">
        <v>2.0674999999999999</v>
      </c>
      <c r="P20" s="51">
        <v>2.0905</v>
      </c>
      <c r="Q20" s="51">
        <v>2.1198000000000001</v>
      </c>
      <c r="R20" s="51">
        <v>2.1558999999999999</v>
      </c>
      <c r="S20" s="51">
        <v>2.1966000000000001</v>
      </c>
      <c r="T20" s="51">
        <v>2.2421000000000002</v>
      </c>
      <c r="U20" s="51">
        <v>2.2915999999999999</v>
      </c>
      <c r="V20" s="51">
        <v>2.3437000000000001</v>
      </c>
      <c r="W20" s="51">
        <v>2.3980999999999999</v>
      </c>
      <c r="X20" s="51">
        <v>2.4550999999999998</v>
      </c>
      <c r="Y20" s="51">
        <v>2.5129999999999999</v>
      </c>
      <c r="Z20" s="51">
        <v>2.5714000000000001</v>
      </c>
      <c r="AA20" s="51">
        <v>2.6299000000000001</v>
      </c>
      <c r="AB20" s="51">
        <v>2.6884000000000001</v>
      </c>
      <c r="AC20" s="51">
        <v>2.7467999999999999</v>
      </c>
      <c r="AD20" s="51">
        <v>2.8062</v>
      </c>
      <c r="AE20" s="51">
        <v>2.8656999999999999</v>
      </c>
      <c r="AF20" s="51">
        <v>2.8268</v>
      </c>
      <c r="AG20" s="51">
        <v>2.8855</v>
      </c>
      <c r="AH20" s="51">
        <v>2.9447000000000001</v>
      </c>
      <c r="AI20" s="51">
        <v>3.0047000000000001</v>
      </c>
      <c r="AJ20" s="51">
        <v>3.0655999999999999</v>
      </c>
      <c r="AK20" s="51">
        <v>3.1272000000000002</v>
      </c>
      <c r="AL20" s="51">
        <v>3.1892999999999998</v>
      </c>
      <c r="AM20" s="51">
        <v>3.2519</v>
      </c>
      <c r="AN20" s="51">
        <v>3.3151999999999999</v>
      </c>
      <c r="AO20" s="51">
        <v>3.3129</v>
      </c>
      <c r="AP20" s="51">
        <v>3.3757000000000001</v>
      </c>
      <c r="AQ20" s="51">
        <v>3.4386000000000001</v>
      </c>
      <c r="AR20" s="51">
        <v>3.5011000000000001</v>
      </c>
      <c r="AS20" s="51">
        <v>3.5630000000000002</v>
      </c>
      <c r="AT20" s="51">
        <v>3.6240000000000001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2.1989999999999998</v>
      </c>
      <c r="D21" s="51">
        <v>1.9762999999999999</v>
      </c>
      <c r="E21" s="51">
        <v>1.8847</v>
      </c>
      <c r="F21" s="51">
        <v>1.8352999999999999</v>
      </c>
      <c r="G21" s="51">
        <v>1.8091999999999999</v>
      </c>
      <c r="H21" s="51">
        <v>1.8039000000000001</v>
      </c>
      <c r="I21" s="51">
        <v>1.8121</v>
      </c>
      <c r="J21" s="51">
        <v>1.8297000000000001</v>
      </c>
      <c r="K21" s="51">
        <v>2.141</v>
      </c>
      <c r="L21" s="51">
        <v>2.1362999999999999</v>
      </c>
      <c r="M21" s="51">
        <v>2.1414</v>
      </c>
      <c r="N21" s="51">
        <v>2.1556000000000002</v>
      </c>
      <c r="O21" s="51">
        <v>2.1785000000000001</v>
      </c>
      <c r="P21" s="51">
        <v>2.2086000000000001</v>
      </c>
      <c r="Q21" s="51">
        <v>2.2464</v>
      </c>
      <c r="R21" s="51">
        <v>2.2892000000000001</v>
      </c>
      <c r="S21" s="51">
        <v>2.3380000000000001</v>
      </c>
      <c r="T21" s="51">
        <v>2.3906999999999998</v>
      </c>
      <c r="U21" s="51">
        <v>2.4462000000000002</v>
      </c>
      <c r="V21" s="51">
        <v>2.5049999999999999</v>
      </c>
      <c r="W21" s="51">
        <v>2.5659000000000001</v>
      </c>
      <c r="X21" s="51">
        <v>2.6278000000000001</v>
      </c>
      <c r="Y21" s="51">
        <v>2.6901999999999999</v>
      </c>
      <c r="Z21" s="51">
        <v>2.7526999999999999</v>
      </c>
      <c r="AA21" s="51">
        <v>2.8151999999999999</v>
      </c>
      <c r="AB21" s="51">
        <v>2.8786</v>
      </c>
      <c r="AC21" s="51">
        <v>2.9422000000000001</v>
      </c>
      <c r="AD21" s="51">
        <v>3.0057999999999998</v>
      </c>
      <c r="AE21" s="51">
        <v>3.0697000000000001</v>
      </c>
      <c r="AF21" s="51">
        <v>3.0289999999999999</v>
      </c>
      <c r="AG21" s="51">
        <v>3.093</v>
      </c>
      <c r="AH21" s="51">
        <v>3.1577999999999999</v>
      </c>
      <c r="AI21" s="51">
        <v>3.2231999999999998</v>
      </c>
      <c r="AJ21" s="51">
        <v>3.2892999999999999</v>
      </c>
      <c r="AK21" s="51">
        <v>3.3561000000000001</v>
      </c>
      <c r="AL21" s="51">
        <v>3.4237000000000002</v>
      </c>
      <c r="AM21" s="51">
        <v>3.4918</v>
      </c>
      <c r="AN21" s="51">
        <v>3.5602999999999998</v>
      </c>
      <c r="AO21" s="51">
        <v>3.5585</v>
      </c>
      <c r="AP21" s="51">
        <v>3.6261999999999999</v>
      </c>
      <c r="AQ21" s="51">
        <v>3.6936</v>
      </c>
      <c r="AR21" s="51">
        <v>3.7604000000000002</v>
      </c>
      <c r="AS21" s="51">
        <v>3.8264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2.2633999999999999</v>
      </c>
      <c r="D22" s="51">
        <v>2.0445000000000002</v>
      </c>
      <c r="E22" s="51">
        <v>1.9569000000000001</v>
      </c>
      <c r="F22" s="51">
        <v>1.9115</v>
      </c>
      <c r="G22" s="51">
        <v>1.8897999999999999</v>
      </c>
      <c r="H22" s="51">
        <v>1.8892</v>
      </c>
      <c r="I22" s="51">
        <v>1.9020999999999999</v>
      </c>
      <c r="J22" s="51">
        <v>1.925</v>
      </c>
      <c r="K22" s="51">
        <v>2.2416999999999998</v>
      </c>
      <c r="L22" s="51">
        <v>2.2423999999999999</v>
      </c>
      <c r="M22" s="51">
        <v>2.254</v>
      </c>
      <c r="N22" s="51">
        <v>2.2759</v>
      </c>
      <c r="O22" s="51">
        <v>2.3064</v>
      </c>
      <c r="P22" s="51">
        <v>2.3454999999999999</v>
      </c>
      <c r="Q22" s="51">
        <v>2.3904999999999998</v>
      </c>
      <c r="R22" s="51">
        <v>2.4422999999999999</v>
      </c>
      <c r="S22" s="51">
        <v>2.4981</v>
      </c>
      <c r="T22" s="51">
        <v>2.5573000000000001</v>
      </c>
      <c r="U22" s="51">
        <v>2.6204999999999998</v>
      </c>
      <c r="V22" s="51">
        <v>2.6854</v>
      </c>
      <c r="W22" s="51">
        <v>2.7515000000000001</v>
      </c>
      <c r="X22" s="51">
        <v>2.8180000000000001</v>
      </c>
      <c r="Y22" s="51">
        <v>2.8847</v>
      </c>
      <c r="Z22" s="51">
        <v>2.9521999999999999</v>
      </c>
      <c r="AA22" s="51">
        <v>3.0200999999999998</v>
      </c>
      <c r="AB22" s="51">
        <v>3.0880999999999998</v>
      </c>
      <c r="AC22" s="51">
        <v>3.1562000000000001</v>
      </c>
      <c r="AD22" s="51">
        <v>3.2244999999999999</v>
      </c>
      <c r="AE22" s="51">
        <v>3.2932999999999999</v>
      </c>
      <c r="AF22" s="51">
        <v>3.2522000000000002</v>
      </c>
      <c r="AG22" s="51">
        <v>3.3216999999999999</v>
      </c>
      <c r="AH22" s="51">
        <v>3.3917999999999999</v>
      </c>
      <c r="AI22" s="51">
        <v>3.4628999999999999</v>
      </c>
      <c r="AJ22" s="51">
        <v>3.5348000000000002</v>
      </c>
      <c r="AK22" s="51">
        <v>3.6074000000000002</v>
      </c>
      <c r="AL22" s="51">
        <v>3.6804999999999999</v>
      </c>
      <c r="AM22" s="51">
        <v>3.7544</v>
      </c>
      <c r="AN22" s="51">
        <v>3.8285</v>
      </c>
      <c r="AO22" s="51">
        <v>3.8267000000000002</v>
      </c>
      <c r="AP22" s="51">
        <v>3.8996</v>
      </c>
      <c r="AQ22" s="51">
        <v>3.9718</v>
      </c>
      <c r="AR22" s="51">
        <v>4.0430000000000001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2.3365999999999998</v>
      </c>
      <c r="D23" s="51">
        <v>2.1217000000000001</v>
      </c>
      <c r="E23" s="51">
        <v>2.0385</v>
      </c>
      <c r="F23" s="51">
        <v>1.9979</v>
      </c>
      <c r="G23" s="51">
        <v>1.9812000000000001</v>
      </c>
      <c r="H23" s="51">
        <v>1.9858</v>
      </c>
      <c r="I23" s="51">
        <v>2.0044</v>
      </c>
      <c r="J23" s="51">
        <v>2.0341</v>
      </c>
      <c r="K23" s="51">
        <v>2.3571</v>
      </c>
      <c r="L23" s="51">
        <v>2.3645999999999998</v>
      </c>
      <c r="M23" s="51">
        <v>2.3843000000000001</v>
      </c>
      <c r="N23" s="51">
        <v>2.4144999999999999</v>
      </c>
      <c r="O23" s="51">
        <v>2.4542999999999999</v>
      </c>
      <c r="P23" s="51">
        <v>2.5015000000000001</v>
      </c>
      <c r="Q23" s="51">
        <v>2.5558999999999998</v>
      </c>
      <c r="R23" s="51">
        <v>2.6149</v>
      </c>
      <c r="S23" s="51">
        <v>2.6783000000000001</v>
      </c>
      <c r="T23" s="51">
        <v>2.7454999999999998</v>
      </c>
      <c r="U23" s="51">
        <v>2.8146</v>
      </c>
      <c r="V23" s="51">
        <v>2.8847999999999998</v>
      </c>
      <c r="W23" s="51">
        <v>2.9557000000000002</v>
      </c>
      <c r="X23" s="51">
        <v>3.0270999999999999</v>
      </c>
      <c r="Y23" s="51">
        <v>3.0996000000000001</v>
      </c>
      <c r="Z23" s="51">
        <v>3.1720000000000002</v>
      </c>
      <c r="AA23" s="51">
        <v>3.2446999999999999</v>
      </c>
      <c r="AB23" s="51">
        <v>3.3172999999999999</v>
      </c>
      <c r="AC23" s="51">
        <v>3.3904999999999998</v>
      </c>
      <c r="AD23" s="51">
        <v>3.4641000000000002</v>
      </c>
      <c r="AE23" s="51">
        <v>3.5383</v>
      </c>
      <c r="AF23" s="51">
        <v>3.4967999999999999</v>
      </c>
      <c r="AG23" s="51">
        <v>3.5722</v>
      </c>
      <c r="AH23" s="51">
        <v>3.6484999999999999</v>
      </c>
      <c r="AI23" s="51">
        <v>3.7256</v>
      </c>
      <c r="AJ23" s="51">
        <v>3.8035999999999999</v>
      </c>
      <c r="AK23" s="51">
        <v>3.8824999999999998</v>
      </c>
      <c r="AL23" s="51">
        <v>3.9620000000000002</v>
      </c>
      <c r="AM23" s="51">
        <v>4.0416999999999996</v>
      </c>
      <c r="AN23" s="51">
        <v>4.1215000000000002</v>
      </c>
      <c r="AO23" s="51">
        <v>4.12</v>
      </c>
      <c r="AP23" s="51">
        <v>4.1978</v>
      </c>
      <c r="AQ23" s="51">
        <v>4.2744999999999997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2.4188000000000001</v>
      </c>
      <c r="D24" s="51">
        <v>2.2084999999999999</v>
      </c>
      <c r="E24" s="51">
        <v>2.1305000000000001</v>
      </c>
      <c r="F24" s="51">
        <v>2.0954000000000002</v>
      </c>
      <c r="G24" s="51">
        <v>2.0846</v>
      </c>
      <c r="H24" s="51">
        <v>2.0956000000000001</v>
      </c>
      <c r="I24" s="51">
        <v>2.1212</v>
      </c>
      <c r="J24" s="51">
        <v>2.1587999999999998</v>
      </c>
      <c r="K24" s="51">
        <v>2.4897</v>
      </c>
      <c r="L24" s="51">
        <v>2.5055000000000001</v>
      </c>
      <c r="M24" s="51">
        <v>2.5341999999999998</v>
      </c>
      <c r="N24" s="51">
        <v>2.5741000000000001</v>
      </c>
      <c r="O24" s="51">
        <v>2.6230000000000002</v>
      </c>
      <c r="P24" s="51">
        <v>2.6798000000000002</v>
      </c>
      <c r="Q24" s="51">
        <v>2.7418</v>
      </c>
      <c r="R24" s="51">
        <v>2.8094000000000001</v>
      </c>
      <c r="S24" s="51">
        <v>2.8805999999999998</v>
      </c>
      <c r="T24" s="51">
        <v>2.9540000000000002</v>
      </c>
      <c r="U24" s="51">
        <v>3.0287000000000002</v>
      </c>
      <c r="V24" s="51">
        <v>3.1040000000000001</v>
      </c>
      <c r="W24" s="51">
        <v>3.1806999999999999</v>
      </c>
      <c r="X24" s="51">
        <v>3.2578</v>
      </c>
      <c r="Y24" s="51">
        <v>3.3351000000000002</v>
      </c>
      <c r="Z24" s="51">
        <v>3.4123999999999999</v>
      </c>
      <c r="AA24" s="51">
        <v>3.4901</v>
      </c>
      <c r="AB24" s="51">
        <v>3.5680999999999998</v>
      </c>
      <c r="AC24" s="51">
        <v>3.6467000000000001</v>
      </c>
      <c r="AD24" s="51">
        <v>3.7263000000000002</v>
      </c>
      <c r="AE24" s="51">
        <v>3.8068</v>
      </c>
      <c r="AF24" s="51">
        <v>3.7648999999999999</v>
      </c>
      <c r="AG24" s="51">
        <v>3.8466</v>
      </c>
      <c r="AH24" s="51">
        <v>3.9295</v>
      </c>
      <c r="AI24" s="51">
        <v>4.0133999999999999</v>
      </c>
      <c r="AJ24" s="51">
        <v>4.0980999999999996</v>
      </c>
      <c r="AK24" s="51">
        <v>4.1835000000000004</v>
      </c>
      <c r="AL24" s="51">
        <v>4.2693000000000003</v>
      </c>
      <c r="AM24" s="51">
        <v>4.3555000000000001</v>
      </c>
      <c r="AN24" s="51">
        <v>4.4413999999999998</v>
      </c>
      <c r="AO24" s="51">
        <v>4.4390000000000001</v>
      </c>
      <c r="AP24" s="51">
        <v>4.5220000000000002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2.5112000000000001</v>
      </c>
      <c r="D25" s="51">
        <v>2.3065000000000002</v>
      </c>
      <c r="E25" s="51">
        <v>2.2345000000000002</v>
      </c>
      <c r="F25" s="51">
        <v>2.2059000000000002</v>
      </c>
      <c r="G25" s="51">
        <v>2.2023999999999999</v>
      </c>
      <c r="H25" s="51">
        <v>2.2208000000000001</v>
      </c>
      <c r="I25" s="51">
        <v>2.2549000000000001</v>
      </c>
      <c r="J25" s="51">
        <v>2.3028</v>
      </c>
      <c r="K25" s="51">
        <v>2.6425999999999998</v>
      </c>
      <c r="L25" s="51">
        <v>2.6680000000000001</v>
      </c>
      <c r="M25" s="51">
        <v>2.7067999999999999</v>
      </c>
      <c r="N25" s="51">
        <v>2.7566000000000002</v>
      </c>
      <c r="O25" s="51">
        <v>2.8153000000000001</v>
      </c>
      <c r="P25" s="51">
        <v>2.8803000000000001</v>
      </c>
      <c r="Q25" s="51">
        <v>2.9519000000000002</v>
      </c>
      <c r="R25" s="51">
        <v>3.0270999999999999</v>
      </c>
      <c r="S25" s="51">
        <v>3.1046999999999998</v>
      </c>
      <c r="T25" s="51">
        <v>3.1839</v>
      </c>
      <c r="U25" s="51">
        <v>3.2641</v>
      </c>
      <c r="V25" s="51">
        <v>3.3458999999999999</v>
      </c>
      <c r="W25" s="51">
        <v>3.4279000000000002</v>
      </c>
      <c r="X25" s="51">
        <v>3.5101</v>
      </c>
      <c r="Y25" s="51">
        <v>3.5924</v>
      </c>
      <c r="Z25" s="51">
        <v>3.6751</v>
      </c>
      <c r="AA25" s="51">
        <v>3.7582</v>
      </c>
      <c r="AB25" s="51">
        <v>3.8422999999999998</v>
      </c>
      <c r="AC25" s="51">
        <v>3.9272</v>
      </c>
      <c r="AD25" s="51">
        <v>4.0132000000000003</v>
      </c>
      <c r="AE25" s="51">
        <v>4.1006</v>
      </c>
      <c r="AF25" s="51">
        <v>4.0582000000000003</v>
      </c>
      <c r="AG25" s="51">
        <v>4.1471999999999998</v>
      </c>
      <c r="AH25" s="51">
        <v>4.2371999999999996</v>
      </c>
      <c r="AI25" s="51">
        <v>4.3281999999999998</v>
      </c>
      <c r="AJ25" s="51">
        <v>4.42</v>
      </c>
      <c r="AK25" s="51">
        <v>4.5125999999999999</v>
      </c>
      <c r="AL25" s="51">
        <v>4.6052999999999997</v>
      </c>
      <c r="AM25" s="51">
        <v>4.6978</v>
      </c>
      <c r="AN25" s="51">
        <v>4.7896999999999998</v>
      </c>
      <c r="AO25" s="51">
        <v>4.7865000000000002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2.6158000000000001</v>
      </c>
      <c r="D26" s="51">
        <v>2.4175</v>
      </c>
      <c r="E26" s="51">
        <v>2.3527999999999998</v>
      </c>
      <c r="F26" s="51">
        <v>2.3321999999999998</v>
      </c>
      <c r="G26" s="51">
        <v>2.3370000000000002</v>
      </c>
      <c r="H26" s="51">
        <v>2.3645999999999998</v>
      </c>
      <c r="I26" s="51">
        <v>2.4095</v>
      </c>
      <c r="J26" s="51">
        <v>2.4685999999999999</v>
      </c>
      <c r="K26" s="51">
        <v>2.819</v>
      </c>
      <c r="L26" s="51">
        <v>2.855</v>
      </c>
      <c r="M26" s="51">
        <v>2.9045000000000001</v>
      </c>
      <c r="N26" s="51">
        <v>2.9643999999999999</v>
      </c>
      <c r="O26" s="51">
        <v>3.0318999999999998</v>
      </c>
      <c r="P26" s="51">
        <v>3.1071</v>
      </c>
      <c r="Q26" s="51">
        <v>3.1863000000000001</v>
      </c>
      <c r="R26" s="51">
        <v>3.2681</v>
      </c>
      <c r="S26" s="51">
        <v>3.3517000000000001</v>
      </c>
      <c r="T26" s="51">
        <v>3.4371</v>
      </c>
      <c r="U26" s="51">
        <v>3.5238</v>
      </c>
      <c r="V26" s="51">
        <v>3.6107999999999998</v>
      </c>
      <c r="W26" s="51">
        <v>3.6979000000000002</v>
      </c>
      <c r="X26" s="51">
        <v>3.7854999999999999</v>
      </c>
      <c r="Y26" s="51">
        <v>3.8733</v>
      </c>
      <c r="Z26" s="51">
        <v>3.9619</v>
      </c>
      <c r="AA26" s="51">
        <v>4.0514999999999999</v>
      </c>
      <c r="AB26" s="51">
        <v>4.1420000000000003</v>
      </c>
      <c r="AC26" s="51">
        <v>4.234</v>
      </c>
      <c r="AD26" s="51">
        <v>4.3273999999999999</v>
      </c>
      <c r="AE26" s="51">
        <v>4.4222000000000001</v>
      </c>
      <c r="AF26" s="51">
        <v>4.3794000000000004</v>
      </c>
      <c r="AG26" s="51">
        <v>4.4759000000000002</v>
      </c>
      <c r="AH26" s="51">
        <v>4.5736999999999997</v>
      </c>
      <c r="AI26" s="51">
        <v>4.6725000000000003</v>
      </c>
      <c r="AJ26" s="51">
        <v>4.7720000000000002</v>
      </c>
      <c r="AK26" s="51">
        <v>4.8718000000000004</v>
      </c>
      <c r="AL26" s="51">
        <v>4.9713000000000003</v>
      </c>
      <c r="AM26" s="51">
        <v>5.0705</v>
      </c>
      <c r="AN26" s="51">
        <v>5.1685999999999996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2.7349999999999999</v>
      </c>
      <c r="D27" s="51">
        <v>2.5442999999999998</v>
      </c>
      <c r="E27" s="51">
        <v>2.4885000000000002</v>
      </c>
      <c r="F27" s="51">
        <v>2.4773999999999998</v>
      </c>
      <c r="G27" s="51">
        <v>2.4922</v>
      </c>
      <c r="H27" s="51">
        <v>2.5308999999999999</v>
      </c>
      <c r="I27" s="51">
        <v>2.5882000000000001</v>
      </c>
      <c r="J27" s="51">
        <v>2.6608000000000001</v>
      </c>
      <c r="K27" s="51">
        <v>3.0223</v>
      </c>
      <c r="L27" s="51">
        <v>3.0695000000000001</v>
      </c>
      <c r="M27" s="51">
        <v>3.1295000000000002</v>
      </c>
      <c r="N27" s="51">
        <v>3.1987999999999999</v>
      </c>
      <c r="O27" s="51">
        <v>3.2770000000000001</v>
      </c>
      <c r="P27" s="51">
        <v>3.3597000000000001</v>
      </c>
      <c r="Q27" s="51">
        <v>3.4456000000000002</v>
      </c>
      <c r="R27" s="51">
        <v>3.5335999999999999</v>
      </c>
      <c r="S27" s="51">
        <v>3.6240999999999999</v>
      </c>
      <c r="T27" s="51">
        <v>3.7155999999999998</v>
      </c>
      <c r="U27" s="51">
        <v>3.8075999999999999</v>
      </c>
      <c r="V27" s="51">
        <v>3.8999000000000001</v>
      </c>
      <c r="W27" s="51">
        <v>3.9925999999999999</v>
      </c>
      <c r="X27" s="51">
        <v>4.0857999999999999</v>
      </c>
      <c r="Y27" s="51">
        <v>4.18</v>
      </c>
      <c r="Z27" s="51">
        <v>4.2751999999999999</v>
      </c>
      <c r="AA27" s="51">
        <v>4.3716999999999997</v>
      </c>
      <c r="AB27" s="51">
        <v>4.4699</v>
      </c>
      <c r="AC27" s="51">
        <v>4.5696000000000003</v>
      </c>
      <c r="AD27" s="51">
        <v>4.6708999999999996</v>
      </c>
      <c r="AE27" s="51">
        <v>4.7747000000000002</v>
      </c>
      <c r="AF27" s="51">
        <v>4.7305999999999999</v>
      </c>
      <c r="AG27" s="51">
        <v>4.8356000000000003</v>
      </c>
      <c r="AH27" s="51">
        <v>4.9417</v>
      </c>
      <c r="AI27" s="51">
        <v>5.0486000000000004</v>
      </c>
      <c r="AJ27" s="51">
        <v>5.1558000000000002</v>
      </c>
      <c r="AK27" s="51">
        <v>5.2633000000000001</v>
      </c>
      <c r="AL27" s="51">
        <v>5.3703000000000003</v>
      </c>
      <c r="AM27" s="51">
        <v>5.4760999999999997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2.871</v>
      </c>
      <c r="D28" s="51">
        <v>2.69</v>
      </c>
      <c r="E28" s="51">
        <v>2.6448</v>
      </c>
      <c r="F28" s="51">
        <v>2.6448999999999998</v>
      </c>
      <c r="G28" s="51">
        <v>2.6716000000000002</v>
      </c>
      <c r="H28" s="51">
        <v>2.7233999999999998</v>
      </c>
      <c r="I28" s="51">
        <v>2.7946</v>
      </c>
      <c r="J28" s="51">
        <v>2.8811</v>
      </c>
      <c r="K28" s="51">
        <v>3.2553999999999998</v>
      </c>
      <c r="L28" s="51">
        <v>3.3134999999999999</v>
      </c>
      <c r="M28" s="51">
        <v>3.3831000000000002</v>
      </c>
      <c r="N28" s="51">
        <v>3.4634</v>
      </c>
      <c r="O28" s="51">
        <v>3.5493000000000001</v>
      </c>
      <c r="P28" s="51">
        <v>3.6389</v>
      </c>
      <c r="Q28" s="51">
        <v>3.7309999999999999</v>
      </c>
      <c r="R28" s="51">
        <v>3.8262999999999998</v>
      </c>
      <c r="S28" s="51">
        <v>3.9226000000000001</v>
      </c>
      <c r="T28" s="51">
        <v>4.0194000000000001</v>
      </c>
      <c r="U28" s="51">
        <v>4.1169000000000002</v>
      </c>
      <c r="V28" s="51">
        <v>4.2148000000000003</v>
      </c>
      <c r="W28" s="51">
        <v>4.3136000000000001</v>
      </c>
      <c r="X28" s="51">
        <v>4.4134000000000002</v>
      </c>
      <c r="Y28" s="51">
        <v>4.5144000000000002</v>
      </c>
      <c r="Z28" s="51">
        <v>4.6172000000000004</v>
      </c>
      <c r="AA28" s="51">
        <v>4.7217000000000002</v>
      </c>
      <c r="AB28" s="51">
        <v>4.8280000000000003</v>
      </c>
      <c r="AC28" s="51">
        <v>4.9366000000000003</v>
      </c>
      <c r="AD28" s="51">
        <v>5.048</v>
      </c>
      <c r="AE28" s="51">
        <v>5.1611000000000002</v>
      </c>
      <c r="AF28" s="51">
        <v>5.1146000000000003</v>
      </c>
      <c r="AG28" s="51">
        <v>5.2283999999999997</v>
      </c>
      <c r="AH28" s="51">
        <v>5.3432000000000004</v>
      </c>
      <c r="AI28" s="51">
        <v>5.4588000000000001</v>
      </c>
      <c r="AJ28" s="51">
        <v>5.5746000000000002</v>
      </c>
      <c r="AK28" s="51">
        <v>5.6898</v>
      </c>
      <c r="AL28" s="51">
        <v>5.8037999999999998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3.0283000000000002</v>
      </c>
      <c r="D29" s="51">
        <v>2.8586999999999998</v>
      </c>
      <c r="E29" s="51">
        <v>2.8260999999999998</v>
      </c>
      <c r="F29" s="51">
        <v>2.8393000000000002</v>
      </c>
      <c r="G29" s="51">
        <v>2.8795000000000002</v>
      </c>
      <c r="H29" s="51">
        <v>2.9459</v>
      </c>
      <c r="I29" s="51">
        <v>3.0316999999999998</v>
      </c>
      <c r="J29" s="51">
        <v>3.1337999999999999</v>
      </c>
      <c r="K29" s="51">
        <v>3.5206</v>
      </c>
      <c r="L29" s="51">
        <v>3.5882999999999998</v>
      </c>
      <c r="M29" s="51">
        <v>3.6692</v>
      </c>
      <c r="N29" s="51">
        <v>3.7572999999999999</v>
      </c>
      <c r="O29" s="51">
        <v>3.8498999999999999</v>
      </c>
      <c r="P29" s="51">
        <v>3.9457</v>
      </c>
      <c r="Q29" s="51">
        <v>4.0453000000000001</v>
      </c>
      <c r="R29" s="51">
        <v>4.1460999999999997</v>
      </c>
      <c r="S29" s="51">
        <v>4.2477</v>
      </c>
      <c r="T29" s="51">
        <v>4.3502000000000001</v>
      </c>
      <c r="U29" s="51">
        <v>4.4532999999999996</v>
      </c>
      <c r="V29" s="51">
        <v>4.5576999999999996</v>
      </c>
      <c r="W29" s="51">
        <v>4.6631999999999998</v>
      </c>
      <c r="X29" s="51">
        <v>4.7702999999999998</v>
      </c>
      <c r="Y29" s="51">
        <v>4.8794000000000004</v>
      </c>
      <c r="Z29" s="51">
        <v>4.9904999999999999</v>
      </c>
      <c r="AA29" s="51">
        <v>5.1037999999999997</v>
      </c>
      <c r="AB29" s="51">
        <v>5.2201000000000004</v>
      </c>
      <c r="AC29" s="51">
        <v>5.3390000000000004</v>
      </c>
      <c r="AD29" s="51">
        <v>5.46</v>
      </c>
      <c r="AE29" s="51">
        <v>5.5830000000000002</v>
      </c>
      <c r="AF29" s="51">
        <v>5.5335000000000001</v>
      </c>
      <c r="AG29" s="51">
        <v>5.657</v>
      </c>
      <c r="AH29" s="51">
        <v>5.7813999999999997</v>
      </c>
      <c r="AI29" s="51">
        <v>5.9058999999999999</v>
      </c>
      <c r="AJ29" s="51">
        <v>6.0298999999999996</v>
      </c>
      <c r="AK29" s="51">
        <v>6.1528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3.2113</v>
      </c>
      <c r="D30" s="51">
        <v>3.0550999999999999</v>
      </c>
      <c r="E30" s="51">
        <v>3.0371000000000001</v>
      </c>
      <c r="F30" s="51">
        <v>3.0646</v>
      </c>
      <c r="G30" s="51">
        <v>3.1198999999999999</v>
      </c>
      <c r="H30" s="51">
        <v>3.2018</v>
      </c>
      <c r="I30" s="51">
        <v>3.3041999999999998</v>
      </c>
      <c r="J30" s="51">
        <v>3.4207999999999998</v>
      </c>
      <c r="K30" s="51">
        <v>3.8191000000000002</v>
      </c>
      <c r="L30" s="51">
        <v>3.8976999999999999</v>
      </c>
      <c r="M30" s="51">
        <v>3.9864000000000002</v>
      </c>
      <c r="N30" s="51">
        <v>4.0811999999999999</v>
      </c>
      <c r="O30" s="51">
        <v>4.1798000000000002</v>
      </c>
      <c r="P30" s="51">
        <v>4.2828999999999997</v>
      </c>
      <c r="Q30" s="51">
        <v>4.3878000000000004</v>
      </c>
      <c r="R30" s="51">
        <v>4.4938000000000002</v>
      </c>
      <c r="S30" s="51">
        <v>4.601</v>
      </c>
      <c r="T30" s="51">
        <v>4.7092999999999998</v>
      </c>
      <c r="U30" s="51">
        <v>4.8190999999999997</v>
      </c>
      <c r="V30" s="51">
        <v>4.9303999999999997</v>
      </c>
      <c r="W30" s="51">
        <v>5.0437000000000003</v>
      </c>
      <c r="X30" s="51">
        <v>5.1592000000000002</v>
      </c>
      <c r="Y30" s="51">
        <v>5.2770999999999999</v>
      </c>
      <c r="Z30" s="51">
        <v>5.3977000000000004</v>
      </c>
      <c r="AA30" s="51">
        <v>5.5217000000000001</v>
      </c>
      <c r="AB30" s="51">
        <v>5.6486000000000001</v>
      </c>
      <c r="AC30" s="51">
        <v>5.7778999999999998</v>
      </c>
      <c r="AD30" s="51">
        <v>5.9097999999999997</v>
      </c>
      <c r="AE30" s="51">
        <v>6.0437000000000003</v>
      </c>
      <c r="AF30" s="51">
        <v>5.9905999999999997</v>
      </c>
      <c r="AG30" s="51">
        <v>6.1241000000000003</v>
      </c>
      <c r="AH30" s="51">
        <v>6.258</v>
      </c>
      <c r="AI30" s="51">
        <v>6.3916000000000004</v>
      </c>
      <c r="AJ30" s="51">
        <v>6.524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3.4241999999999999</v>
      </c>
      <c r="D31" s="51">
        <v>3.2835000000000001</v>
      </c>
      <c r="E31" s="51">
        <v>3.2814000000000001</v>
      </c>
      <c r="F31" s="51">
        <v>3.3246000000000002</v>
      </c>
      <c r="G31" s="51">
        <v>3.3959000000000001</v>
      </c>
      <c r="H31" s="51">
        <v>3.4948000000000001</v>
      </c>
      <c r="I31" s="51">
        <v>3.6122000000000001</v>
      </c>
      <c r="J31" s="51">
        <v>3.7427999999999999</v>
      </c>
      <c r="K31" s="51">
        <v>4.1528999999999998</v>
      </c>
      <c r="L31" s="51">
        <v>4.2397999999999998</v>
      </c>
      <c r="M31" s="51">
        <v>4.335</v>
      </c>
      <c r="N31" s="51">
        <v>4.4353999999999996</v>
      </c>
      <c r="O31" s="51">
        <v>4.5404</v>
      </c>
      <c r="P31" s="51">
        <v>4.6489000000000003</v>
      </c>
      <c r="Q31" s="51">
        <v>4.7588999999999997</v>
      </c>
      <c r="R31" s="51">
        <v>4.8704999999999998</v>
      </c>
      <c r="S31" s="51">
        <v>4.9836</v>
      </c>
      <c r="T31" s="51">
        <v>5.0986000000000002</v>
      </c>
      <c r="U31" s="51">
        <v>5.2156000000000002</v>
      </c>
      <c r="V31" s="51">
        <v>5.335</v>
      </c>
      <c r="W31" s="51">
        <v>5.4570999999999996</v>
      </c>
      <c r="X31" s="51">
        <v>5.5819999999999999</v>
      </c>
      <c r="Y31" s="51">
        <v>5.7100999999999997</v>
      </c>
      <c r="Z31" s="51">
        <v>5.8418999999999999</v>
      </c>
      <c r="AA31" s="51">
        <v>5.9771999999999998</v>
      </c>
      <c r="AB31" s="51">
        <v>6.1154000000000002</v>
      </c>
      <c r="AC31" s="51">
        <v>6.2565</v>
      </c>
      <c r="AD31" s="51">
        <v>6.3997999999999999</v>
      </c>
      <c r="AE31" s="51">
        <v>6.5449000000000002</v>
      </c>
      <c r="AF31" s="51">
        <v>6.4877000000000002</v>
      </c>
      <c r="AG31" s="51">
        <v>6.6315999999999997</v>
      </c>
      <c r="AH31" s="51">
        <v>6.7752999999999997</v>
      </c>
      <c r="AI31" s="51">
        <v>6.9183000000000003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3.6718999999999999</v>
      </c>
      <c r="D32" s="51">
        <v>3.548</v>
      </c>
      <c r="E32" s="51">
        <v>3.5628000000000002</v>
      </c>
      <c r="F32" s="51">
        <v>3.6223000000000001</v>
      </c>
      <c r="G32" s="51">
        <v>3.7107000000000001</v>
      </c>
      <c r="H32" s="51">
        <v>3.8250000000000002</v>
      </c>
      <c r="I32" s="51">
        <v>3.9565999999999999</v>
      </c>
      <c r="J32" s="51">
        <v>4.0998000000000001</v>
      </c>
      <c r="K32" s="51">
        <v>4.5214999999999996</v>
      </c>
      <c r="L32" s="51">
        <v>4.6143999999999998</v>
      </c>
      <c r="M32" s="51">
        <v>4.7148000000000003</v>
      </c>
      <c r="N32" s="51">
        <v>4.8198999999999996</v>
      </c>
      <c r="O32" s="51">
        <v>4.9307999999999996</v>
      </c>
      <c r="P32" s="51">
        <v>5.0442</v>
      </c>
      <c r="Q32" s="51">
        <v>5.1596000000000002</v>
      </c>
      <c r="R32" s="51">
        <v>5.2770999999999999</v>
      </c>
      <c r="S32" s="51">
        <v>5.3970000000000002</v>
      </c>
      <c r="T32" s="51">
        <v>5.5194999999999999</v>
      </c>
      <c r="U32" s="51">
        <v>5.6448999999999998</v>
      </c>
      <c r="V32" s="51">
        <v>5.7736000000000001</v>
      </c>
      <c r="W32" s="51">
        <v>5.9055999999999997</v>
      </c>
      <c r="X32" s="51">
        <v>6.0414000000000003</v>
      </c>
      <c r="Y32" s="51">
        <v>6.1809000000000003</v>
      </c>
      <c r="Z32" s="51">
        <v>6.3249000000000004</v>
      </c>
      <c r="AA32" s="51">
        <v>6.4725000000000001</v>
      </c>
      <c r="AB32" s="51">
        <v>6.6233000000000004</v>
      </c>
      <c r="AC32" s="51">
        <v>6.7766999999999999</v>
      </c>
      <c r="AD32" s="51">
        <v>6.9321999999999999</v>
      </c>
      <c r="AE32" s="51">
        <v>7.0894000000000004</v>
      </c>
      <c r="AF32" s="51">
        <v>7.0270000000000001</v>
      </c>
      <c r="AG32" s="51">
        <v>7.1818</v>
      </c>
      <c r="AH32" s="51">
        <v>7.3360000000000003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3.9578000000000002</v>
      </c>
      <c r="D33" s="51">
        <v>3.8513999999999999</v>
      </c>
      <c r="E33" s="51">
        <v>3.8835999999999999</v>
      </c>
      <c r="F33" s="51">
        <v>3.9594999999999998</v>
      </c>
      <c r="G33" s="51">
        <v>4.0636000000000001</v>
      </c>
      <c r="H33" s="51">
        <v>4.1921999999999997</v>
      </c>
      <c r="I33" s="51">
        <v>4.3365</v>
      </c>
      <c r="J33" s="51">
        <v>4.4909999999999997</v>
      </c>
      <c r="K33" s="51">
        <v>4.9230999999999998</v>
      </c>
      <c r="L33" s="51">
        <v>5.0204000000000004</v>
      </c>
      <c r="M33" s="51">
        <v>5.1249000000000002</v>
      </c>
      <c r="N33" s="51">
        <v>5.2347000000000001</v>
      </c>
      <c r="O33" s="51">
        <v>5.3502999999999998</v>
      </c>
      <c r="P33" s="51">
        <v>5.4688999999999997</v>
      </c>
      <c r="Q33" s="51">
        <v>5.5902000000000003</v>
      </c>
      <c r="R33" s="51">
        <v>5.7145000000000001</v>
      </c>
      <c r="S33" s="51">
        <v>5.8422000000000001</v>
      </c>
      <c r="T33" s="51">
        <v>5.9733999999999998</v>
      </c>
      <c r="U33" s="51">
        <v>6.1086</v>
      </c>
      <c r="V33" s="51">
        <v>6.2477999999999998</v>
      </c>
      <c r="W33" s="51">
        <v>6.3914</v>
      </c>
      <c r="X33" s="51">
        <v>6.5392000000000001</v>
      </c>
      <c r="Y33" s="51">
        <v>6.6917</v>
      </c>
      <c r="Z33" s="51">
        <v>6.8490000000000002</v>
      </c>
      <c r="AA33" s="51">
        <v>7.01</v>
      </c>
      <c r="AB33" s="51">
        <v>7.1741000000000001</v>
      </c>
      <c r="AC33" s="51">
        <v>7.3407</v>
      </c>
      <c r="AD33" s="51">
        <v>7.5095000000000001</v>
      </c>
      <c r="AE33" s="51">
        <v>7.6797000000000004</v>
      </c>
      <c r="AF33" s="51">
        <v>7.6108000000000002</v>
      </c>
      <c r="AG33" s="51">
        <v>7.7769000000000004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4.2838000000000003</v>
      </c>
      <c r="D34" s="51">
        <v>4.1948999999999996</v>
      </c>
      <c r="E34" s="51">
        <v>4.2435999999999998</v>
      </c>
      <c r="F34" s="51">
        <v>4.3350999999999997</v>
      </c>
      <c r="G34" s="51">
        <v>4.4534000000000002</v>
      </c>
      <c r="H34" s="51">
        <v>4.5945</v>
      </c>
      <c r="I34" s="51">
        <v>4.7499000000000002</v>
      </c>
      <c r="J34" s="51">
        <v>4.9142999999999999</v>
      </c>
      <c r="K34" s="51">
        <v>5.3555000000000001</v>
      </c>
      <c r="L34" s="51">
        <v>5.4561000000000002</v>
      </c>
      <c r="M34" s="51">
        <v>5.5640999999999998</v>
      </c>
      <c r="N34" s="51">
        <v>5.6779999999999999</v>
      </c>
      <c r="O34" s="51">
        <v>5.7983000000000002</v>
      </c>
      <c r="P34" s="51">
        <v>5.9226999999999999</v>
      </c>
      <c r="Q34" s="51">
        <v>6.0510000000000002</v>
      </c>
      <c r="R34" s="51">
        <v>6.1833999999999998</v>
      </c>
      <c r="S34" s="51">
        <v>6.3201000000000001</v>
      </c>
      <c r="T34" s="51">
        <v>6.4618000000000002</v>
      </c>
      <c r="U34" s="51">
        <v>6.6082000000000001</v>
      </c>
      <c r="V34" s="51">
        <v>6.7596999999999996</v>
      </c>
      <c r="W34" s="51">
        <v>6.9161999999999999</v>
      </c>
      <c r="X34" s="51">
        <v>7.0773999999999999</v>
      </c>
      <c r="Y34" s="51">
        <v>7.2443</v>
      </c>
      <c r="Z34" s="51">
        <v>7.4161000000000001</v>
      </c>
      <c r="AA34" s="51">
        <v>7.5914999999999999</v>
      </c>
      <c r="AB34" s="51">
        <v>7.7698999999999998</v>
      </c>
      <c r="AC34" s="51">
        <v>7.9509999999999996</v>
      </c>
      <c r="AD34" s="51">
        <v>8.1338000000000008</v>
      </c>
      <c r="AE34" s="51">
        <v>8.3170999999999999</v>
      </c>
      <c r="AF34" s="51">
        <v>8.2408999999999999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4.6501999999999999</v>
      </c>
      <c r="D35" s="51">
        <v>4.5774999999999997</v>
      </c>
      <c r="E35" s="51">
        <v>4.6414999999999997</v>
      </c>
      <c r="F35" s="51">
        <v>4.7466999999999997</v>
      </c>
      <c r="G35" s="51">
        <v>4.8772000000000002</v>
      </c>
      <c r="H35" s="51">
        <v>5.0289999999999999</v>
      </c>
      <c r="I35" s="51">
        <v>5.1938000000000004</v>
      </c>
      <c r="J35" s="51">
        <v>5.3666</v>
      </c>
      <c r="K35" s="51">
        <v>5.8160999999999996</v>
      </c>
      <c r="L35" s="51">
        <v>5.9194000000000004</v>
      </c>
      <c r="M35" s="51">
        <v>6.0308000000000002</v>
      </c>
      <c r="N35" s="51">
        <v>6.1485000000000003</v>
      </c>
      <c r="O35" s="51">
        <v>6.2744999999999997</v>
      </c>
      <c r="P35" s="51">
        <v>6.4058000000000002</v>
      </c>
      <c r="Q35" s="51">
        <v>6.5423999999999998</v>
      </c>
      <c r="R35" s="51">
        <v>6.6847000000000003</v>
      </c>
      <c r="S35" s="51">
        <v>6.8323</v>
      </c>
      <c r="T35" s="51">
        <v>6.9859</v>
      </c>
      <c r="U35" s="51">
        <v>7.1452999999999998</v>
      </c>
      <c r="V35" s="51">
        <v>7.3108000000000004</v>
      </c>
      <c r="W35" s="51">
        <v>7.4817999999999998</v>
      </c>
      <c r="X35" s="51">
        <v>7.6581999999999999</v>
      </c>
      <c r="Y35" s="51">
        <v>7.8407</v>
      </c>
      <c r="Z35" s="51">
        <v>8.0281000000000002</v>
      </c>
      <c r="AA35" s="51">
        <v>8.2189999999999994</v>
      </c>
      <c r="AB35" s="51">
        <v>8.4132999999999996</v>
      </c>
      <c r="AC35" s="51">
        <v>8.6096000000000004</v>
      </c>
      <c r="AD35" s="51">
        <v>8.8066999999999993</v>
      </c>
      <c r="AE35" s="51">
        <v>9.0033999999999992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5.0545999999999998</v>
      </c>
      <c r="D36" s="51">
        <v>4.9962999999999997</v>
      </c>
      <c r="E36" s="51">
        <v>5.0734000000000004</v>
      </c>
      <c r="F36" s="51">
        <v>5.1902999999999997</v>
      </c>
      <c r="G36" s="51">
        <v>5.3308</v>
      </c>
      <c r="H36" s="51">
        <v>5.4915000000000003</v>
      </c>
      <c r="I36" s="51">
        <v>5.6642999999999999</v>
      </c>
      <c r="J36" s="51">
        <v>5.8448000000000002</v>
      </c>
      <c r="K36" s="51">
        <v>6.3022999999999998</v>
      </c>
      <c r="L36" s="51">
        <v>6.4082999999999997</v>
      </c>
      <c r="M36" s="51">
        <v>6.5235000000000003</v>
      </c>
      <c r="N36" s="51">
        <v>6.6463999999999999</v>
      </c>
      <c r="O36" s="51">
        <v>6.7785000000000002</v>
      </c>
      <c r="P36" s="51">
        <v>6.9184000000000001</v>
      </c>
      <c r="Q36" s="51">
        <v>7.0651999999999999</v>
      </c>
      <c r="R36" s="51">
        <v>7.2188999999999997</v>
      </c>
      <c r="S36" s="51">
        <v>7.3799000000000001</v>
      </c>
      <c r="T36" s="51">
        <v>7.5472999999999999</v>
      </c>
      <c r="U36" s="51">
        <v>7.7218999999999998</v>
      </c>
      <c r="V36" s="51">
        <v>7.9028999999999998</v>
      </c>
      <c r="W36" s="51">
        <v>8.0901999999999994</v>
      </c>
      <c r="X36" s="51">
        <v>8.2836999999999996</v>
      </c>
      <c r="Y36" s="51">
        <v>8.4827999999999992</v>
      </c>
      <c r="Z36" s="51">
        <v>8.6870999999999992</v>
      </c>
      <c r="AA36" s="51">
        <v>8.8953000000000007</v>
      </c>
      <c r="AB36" s="51">
        <v>9.1060999999999996</v>
      </c>
      <c r="AC36" s="51">
        <v>9.3180999999999994</v>
      </c>
      <c r="AD36" s="51">
        <v>9.5299999999999994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5.4923999999999999</v>
      </c>
      <c r="D37" s="51">
        <v>5.4459999999999997</v>
      </c>
      <c r="E37" s="51">
        <v>5.5339999999999998</v>
      </c>
      <c r="F37" s="51">
        <v>5.6603000000000003</v>
      </c>
      <c r="G37" s="51">
        <v>5.8090999999999999</v>
      </c>
      <c r="H37" s="51">
        <v>5.9772999999999996</v>
      </c>
      <c r="I37" s="51">
        <v>6.1574</v>
      </c>
      <c r="J37" s="51">
        <v>6.3452999999999999</v>
      </c>
      <c r="K37" s="51">
        <v>6.8114999999999997</v>
      </c>
      <c r="L37" s="51">
        <v>6.9207999999999998</v>
      </c>
      <c r="M37" s="51">
        <v>7.0411000000000001</v>
      </c>
      <c r="N37" s="51">
        <v>7.1708999999999996</v>
      </c>
      <c r="O37" s="51">
        <v>7.3106999999999998</v>
      </c>
      <c r="P37" s="51">
        <v>7.4611999999999998</v>
      </c>
      <c r="Q37" s="51">
        <v>7.6204000000000001</v>
      </c>
      <c r="R37" s="51">
        <v>7.7880000000000003</v>
      </c>
      <c r="S37" s="51">
        <v>7.9638999999999998</v>
      </c>
      <c r="T37" s="51">
        <v>8.1479999999999997</v>
      </c>
      <c r="U37" s="51">
        <v>8.3398000000000003</v>
      </c>
      <c r="V37" s="51">
        <v>8.5383999999999993</v>
      </c>
      <c r="W37" s="51">
        <v>8.7443000000000008</v>
      </c>
      <c r="X37" s="51">
        <v>8.9559999999999995</v>
      </c>
      <c r="Y37" s="51">
        <v>9.1730999999999998</v>
      </c>
      <c r="Z37" s="51">
        <v>9.3963000000000001</v>
      </c>
      <c r="AA37" s="51">
        <v>9.6226000000000003</v>
      </c>
      <c r="AB37" s="51">
        <v>9.8506</v>
      </c>
      <c r="AC37" s="51">
        <v>10.0787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5.9584000000000001</v>
      </c>
      <c r="D38" s="51">
        <v>5.9211999999999998</v>
      </c>
      <c r="E38" s="51">
        <v>6.0178000000000003</v>
      </c>
      <c r="F38" s="51">
        <v>6.1516999999999999</v>
      </c>
      <c r="G38" s="51">
        <v>6.3075999999999999</v>
      </c>
      <c r="H38" s="51">
        <v>6.4825999999999997</v>
      </c>
      <c r="I38" s="51">
        <v>6.67</v>
      </c>
      <c r="J38" s="51">
        <v>6.8662000000000001</v>
      </c>
      <c r="K38" s="51">
        <v>7.3419999999999996</v>
      </c>
      <c r="L38" s="51">
        <v>7.4565000000000001</v>
      </c>
      <c r="M38" s="51">
        <v>7.5837000000000003</v>
      </c>
      <c r="N38" s="51">
        <v>7.7225000000000001</v>
      </c>
      <c r="O38" s="51">
        <v>7.8723999999999998</v>
      </c>
      <c r="P38" s="51">
        <v>8.0361999999999991</v>
      </c>
      <c r="Q38" s="51">
        <v>8.2101000000000006</v>
      </c>
      <c r="R38" s="51">
        <v>8.3941999999999997</v>
      </c>
      <c r="S38" s="51">
        <v>8.5875000000000004</v>
      </c>
      <c r="T38" s="51">
        <v>8.7903000000000002</v>
      </c>
      <c r="U38" s="51">
        <v>9.0013000000000005</v>
      </c>
      <c r="V38" s="51">
        <v>9.2203999999999997</v>
      </c>
      <c r="W38" s="51">
        <v>9.4465000000000003</v>
      </c>
      <c r="X38" s="51">
        <v>9.6783000000000001</v>
      </c>
      <c r="Y38" s="51">
        <v>9.9154999999999998</v>
      </c>
      <c r="Z38" s="51">
        <v>10.1584</v>
      </c>
      <c r="AA38" s="51">
        <v>10.403600000000001</v>
      </c>
      <c r="AB38" s="51">
        <v>10.6494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6.4459</v>
      </c>
      <c r="D39" s="51">
        <v>6.4154</v>
      </c>
      <c r="E39" s="51">
        <v>6.5190000000000001</v>
      </c>
      <c r="F39" s="51">
        <v>6.6596000000000002</v>
      </c>
      <c r="G39" s="51">
        <v>6.8220000000000001</v>
      </c>
      <c r="H39" s="51">
        <v>7.0042999999999997</v>
      </c>
      <c r="I39" s="51">
        <v>7.2000999999999999</v>
      </c>
      <c r="J39" s="51">
        <v>7.4062000000000001</v>
      </c>
      <c r="K39" s="51">
        <v>7.8945999999999996</v>
      </c>
      <c r="L39" s="51">
        <v>8.0157000000000007</v>
      </c>
      <c r="M39" s="51">
        <v>8.1524999999999999</v>
      </c>
      <c r="N39" s="51">
        <v>8.3032000000000004</v>
      </c>
      <c r="O39" s="51">
        <v>8.4669000000000008</v>
      </c>
      <c r="P39" s="51">
        <v>8.6457999999999995</v>
      </c>
      <c r="Q39" s="51">
        <v>8.8376999999999999</v>
      </c>
      <c r="R39" s="51">
        <v>9.0405999999999995</v>
      </c>
      <c r="S39" s="51">
        <v>9.2545000000000002</v>
      </c>
      <c r="T39" s="51">
        <v>9.4780999999999995</v>
      </c>
      <c r="U39" s="51">
        <v>9.7110000000000003</v>
      </c>
      <c r="V39" s="51">
        <v>9.9520999999999997</v>
      </c>
      <c r="W39" s="51">
        <v>10.200200000000001</v>
      </c>
      <c r="X39" s="51">
        <v>10.454499999999999</v>
      </c>
      <c r="Y39" s="51">
        <v>10.7135</v>
      </c>
      <c r="Z39" s="51">
        <v>10.977</v>
      </c>
      <c r="AA39" s="51">
        <v>11.2418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6.9489999999999998</v>
      </c>
      <c r="D40" s="51">
        <v>6.9238999999999997</v>
      </c>
      <c r="E40" s="51">
        <v>7.0336999999999996</v>
      </c>
      <c r="F40" s="51">
        <v>7.181</v>
      </c>
      <c r="G40" s="51">
        <v>7.3505000000000003</v>
      </c>
      <c r="H40" s="51">
        <v>7.5415000000000001</v>
      </c>
      <c r="I40" s="51">
        <v>7.7476000000000003</v>
      </c>
      <c r="J40" s="51">
        <v>7.9660000000000002</v>
      </c>
      <c r="K40" s="51">
        <v>8.4704999999999995</v>
      </c>
      <c r="L40" s="51">
        <v>8.6006999999999998</v>
      </c>
      <c r="M40" s="51">
        <v>8.7505000000000006</v>
      </c>
      <c r="N40" s="51">
        <v>8.9161999999999999</v>
      </c>
      <c r="O40" s="51">
        <v>9.0972000000000008</v>
      </c>
      <c r="P40" s="51">
        <v>9.2948000000000004</v>
      </c>
      <c r="Q40" s="51">
        <v>9.5074000000000005</v>
      </c>
      <c r="R40" s="51">
        <v>9.7325999999999997</v>
      </c>
      <c r="S40" s="51">
        <v>9.9694000000000003</v>
      </c>
      <c r="T40" s="51">
        <v>10.216699999999999</v>
      </c>
      <c r="U40" s="51">
        <v>10.473800000000001</v>
      </c>
      <c r="V40" s="51">
        <v>10.739000000000001</v>
      </c>
      <c r="W40" s="51">
        <v>11.0114</v>
      </c>
      <c r="X40" s="51">
        <v>11.2895</v>
      </c>
      <c r="Y40" s="51">
        <v>11.571199999999999</v>
      </c>
      <c r="Z40" s="51">
        <v>11.856199999999999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7.4635999999999996</v>
      </c>
      <c r="D41" s="51">
        <v>7.4432999999999998</v>
      </c>
      <c r="E41" s="51">
        <v>7.5593000000000004</v>
      </c>
      <c r="F41" s="51">
        <v>7.7145999999999999</v>
      </c>
      <c r="G41" s="51">
        <v>7.8932000000000002</v>
      </c>
      <c r="H41" s="51">
        <v>8.0952000000000002</v>
      </c>
      <c r="I41" s="51">
        <v>8.3148</v>
      </c>
      <c r="J41" s="51">
        <v>8.5492000000000008</v>
      </c>
      <c r="K41" s="51">
        <v>9.0731000000000002</v>
      </c>
      <c r="L41" s="51">
        <v>9.2163000000000004</v>
      </c>
      <c r="M41" s="51">
        <v>9.3827999999999996</v>
      </c>
      <c r="N41" s="51">
        <v>9.5670999999999999</v>
      </c>
      <c r="O41" s="51">
        <v>9.7684999999999995</v>
      </c>
      <c r="P41" s="51">
        <v>9.9891000000000005</v>
      </c>
      <c r="Q41" s="51">
        <v>10.2258</v>
      </c>
      <c r="R41" s="51">
        <v>10.4762</v>
      </c>
      <c r="S41" s="51">
        <v>10.7387</v>
      </c>
      <c r="T41" s="51">
        <v>11.012700000000001</v>
      </c>
      <c r="U41" s="51">
        <v>11.295999999999999</v>
      </c>
      <c r="V41" s="51">
        <v>11.5878</v>
      </c>
      <c r="W41" s="51">
        <v>11.8864</v>
      </c>
      <c r="X41" s="51">
        <v>12.189399999999999</v>
      </c>
      <c r="Y41" s="51">
        <v>12.4948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7.9882</v>
      </c>
      <c r="D42" s="51">
        <v>7.9732000000000003</v>
      </c>
      <c r="E42" s="51">
        <v>8.0972000000000008</v>
      </c>
      <c r="F42" s="51">
        <v>8.2628000000000004</v>
      </c>
      <c r="G42" s="51">
        <v>8.4537999999999993</v>
      </c>
      <c r="H42" s="51">
        <v>8.6701999999999995</v>
      </c>
      <c r="I42" s="51">
        <v>8.9072999999999993</v>
      </c>
      <c r="J42" s="51">
        <v>9.1617999999999995</v>
      </c>
      <c r="K42" s="51">
        <v>9.7085000000000008</v>
      </c>
      <c r="L42" s="51">
        <v>9.8695000000000004</v>
      </c>
      <c r="M42" s="51">
        <v>10.0563</v>
      </c>
      <c r="N42" s="51">
        <v>10.263</v>
      </c>
      <c r="O42" s="51">
        <v>10.489000000000001</v>
      </c>
      <c r="P42" s="51">
        <v>10.736499999999999</v>
      </c>
      <c r="Q42" s="51">
        <v>11.0008</v>
      </c>
      <c r="R42" s="51">
        <v>11.279299999999999</v>
      </c>
      <c r="S42" s="51">
        <v>11.571</v>
      </c>
      <c r="T42" s="51">
        <v>11.873699999999999</v>
      </c>
      <c r="U42" s="51">
        <v>12.186199999999999</v>
      </c>
      <c r="V42" s="51">
        <v>12.5067</v>
      </c>
      <c r="W42" s="51">
        <v>12.832599999999999</v>
      </c>
      <c r="X42" s="51">
        <v>13.1617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8.5231999999999992</v>
      </c>
      <c r="D43" s="51">
        <v>8.5160999999999998</v>
      </c>
      <c r="E43" s="51">
        <v>8.6509999999999998</v>
      </c>
      <c r="F43" s="51">
        <v>8.8301999999999996</v>
      </c>
      <c r="G43" s="51">
        <v>9.0374999999999996</v>
      </c>
      <c r="H43" s="51">
        <v>9.2730999999999995</v>
      </c>
      <c r="I43" s="51">
        <v>9.5324000000000009</v>
      </c>
      <c r="J43" s="51">
        <v>9.8116000000000003</v>
      </c>
      <c r="K43" s="51">
        <v>10.385</v>
      </c>
      <c r="L43" s="51">
        <v>10.568899999999999</v>
      </c>
      <c r="M43" s="51">
        <v>10.780099999999999</v>
      </c>
      <c r="N43" s="51">
        <v>11.013299999999999</v>
      </c>
      <c r="O43" s="51">
        <v>11.2682</v>
      </c>
      <c r="P43" s="51">
        <v>11.5466</v>
      </c>
      <c r="Q43" s="51">
        <v>11.8416</v>
      </c>
      <c r="R43" s="51">
        <v>12.151999999999999</v>
      </c>
      <c r="S43" s="51">
        <v>12.475</v>
      </c>
      <c r="T43" s="51">
        <v>12.8096</v>
      </c>
      <c r="U43" s="51">
        <v>13.153499999999999</v>
      </c>
      <c r="V43" s="51">
        <v>13.504</v>
      </c>
      <c r="W43" s="51">
        <v>13.858700000000001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9.0733999999999995</v>
      </c>
      <c r="D44" s="51">
        <v>9.0776000000000003</v>
      </c>
      <c r="E44" s="51">
        <v>9.2276000000000007</v>
      </c>
      <c r="F44" s="51">
        <v>9.4246999999999996</v>
      </c>
      <c r="G44" s="51">
        <v>9.6529000000000007</v>
      </c>
      <c r="H44" s="51">
        <v>9.9133999999999993</v>
      </c>
      <c r="I44" s="51">
        <v>10.1998</v>
      </c>
      <c r="J44" s="51">
        <v>10.5091</v>
      </c>
      <c r="K44" s="51">
        <v>11.113899999999999</v>
      </c>
      <c r="L44" s="51">
        <v>11.3254</v>
      </c>
      <c r="M44" s="51">
        <v>11.565099999999999</v>
      </c>
      <c r="N44" s="51">
        <v>11.8285</v>
      </c>
      <c r="O44" s="51">
        <v>12.118499999999999</v>
      </c>
      <c r="P44" s="51">
        <v>12.430199999999999</v>
      </c>
      <c r="Q44" s="51">
        <v>12.7599</v>
      </c>
      <c r="R44" s="51">
        <v>13.1044</v>
      </c>
      <c r="S44" s="51">
        <v>13.462400000000001</v>
      </c>
      <c r="T44" s="51">
        <v>13.831300000000001</v>
      </c>
      <c r="U44" s="51">
        <v>14.2081</v>
      </c>
      <c r="V44" s="51">
        <v>14.5905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9.6469000000000005</v>
      </c>
      <c r="D45" s="51">
        <v>9.6670999999999996</v>
      </c>
      <c r="E45" s="51">
        <v>9.8369</v>
      </c>
      <c r="F45" s="51">
        <v>10.056800000000001</v>
      </c>
      <c r="G45" s="51">
        <v>10.312099999999999</v>
      </c>
      <c r="H45" s="51">
        <v>10.602499999999999</v>
      </c>
      <c r="I45" s="51">
        <v>10.9217</v>
      </c>
      <c r="J45" s="51">
        <v>11.266400000000001</v>
      </c>
      <c r="K45" s="51">
        <v>11.9092</v>
      </c>
      <c r="L45" s="51">
        <v>12.151400000000001</v>
      </c>
      <c r="M45" s="51">
        <v>12.423400000000001</v>
      </c>
      <c r="N45" s="51">
        <v>12.7226</v>
      </c>
      <c r="O45" s="51">
        <v>13.0509</v>
      </c>
      <c r="P45" s="51">
        <v>13.4003</v>
      </c>
      <c r="Q45" s="51">
        <v>13.767099999999999</v>
      </c>
      <c r="R45" s="51">
        <v>14.149699999999999</v>
      </c>
      <c r="S45" s="51">
        <v>14.5451</v>
      </c>
      <c r="T45" s="51">
        <v>14.9499</v>
      </c>
      <c r="U45" s="51">
        <v>15.362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10.2536</v>
      </c>
      <c r="D46" s="51">
        <v>10.2951</v>
      </c>
      <c r="E46" s="51">
        <v>10.490500000000001</v>
      </c>
      <c r="F46" s="51">
        <v>10.739100000000001</v>
      </c>
      <c r="G46" s="51">
        <v>11.0273</v>
      </c>
      <c r="H46" s="51">
        <v>11.353400000000001</v>
      </c>
      <c r="I46" s="51">
        <v>11.710900000000001</v>
      </c>
      <c r="J46" s="51">
        <v>12.0968</v>
      </c>
      <c r="K46" s="51">
        <v>12.782999999999999</v>
      </c>
      <c r="L46" s="51">
        <v>13.0603</v>
      </c>
      <c r="M46" s="51">
        <v>13.369</v>
      </c>
      <c r="N46" s="51">
        <v>13.710599999999999</v>
      </c>
      <c r="O46" s="51">
        <v>14.079599999999999</v>
      </c>
      <c r="P46" s="51">
        <v>14.469200000000001</v>
      </c>
      <c r="Q46" s="51">
        <v>14.8775</v>
      </c>
      <c r="R46" s="51">
        <v>15.300599999999999</v>
      </c>
      <c r="S46" s="51">
        <v>15.735300000000001</v>
      </c>
      <c r="T46" s="51">
        <v>16.178999999999998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10.906000000000001</v>
      </c>
      <c r="D47" s="51">
        <v>10.9748</v>
      </c>
      <c r="E47" s="51">
        <v>11.2018</v>
      </c>
      <c r="F47" s="51">
        <v>11.4856</v>
      </c>
      <c r="G47" s="51">
        <v>11.8124</v>
      </c>
      <c r="H47" s="51">
        <v>12.180099999999999</v>
      </c>
      <c r="I47" s="51">
        <v>12.581899999999999</v>
      </c>
      <c r="J47" s="51">
        <v>13.014699999999999</v>
      </c>
      <c r="K47" s="51">
        <v>13.7498</v>
      </c>
      <c r="L47" s="51">
        <v>14.0663</v>
      </c>
      <c r="M47" s="51">
        <v>14.4176</v>
      </c>
      <c r="N47" s="51">
        <v>14.8055</v>
      </c>
      <c r="O47" s="51">
        <v>15.2179</v>
      </c>
      <c r="P47" s="51">
        <v>15.6523</v>
      </c>
      <c r="Q47" s="51">
        <v>16.104399999999998</v>
      </c>
      <c r="R47" s="51">
        <v>16.570399999999999</v>
      </c>
      <c r="S47" s="51">
        <v>17.047699999999999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11.617599999999999</v>
      </c>
      <c r="D48" s="51">
        <v>11.7202</v>
      </c>
      <c r="E48" s="51">
        <v>11.985200000000001</v>
      </c>
      <c r="F48" s="51">
        <v>12.310499999999999</v>
      </c>
      <c r="G48" s="51">
        <v>12.681900000000001</v>
      </c>
      <c r="H48" s="51">
        <v>13.0969</v>
      </c>
      <c r="I48" s="51">
        <v>13.5489</v>
      </c>
      <c r="J48" s="51">
        <v>14.034800000000001</v>
      </c>
      <c r="K48" s="51">
        <v>14.8248</v>
      </c>
      <c r="L48" s="51">
        <v>15.183999999999999</v>
      </c>
      <c r="M48" s="51">
        <v>15.586399999999999</v>
      </c>
      <c r="N48" s="51">
        <v>16.020900000000001</v>
      </c>
      <c r="O48" s="51">
        <v>16.4815</v>
      </c>
      <c r="P48" s="51">
        <v>16.9634</v>
      </c>
      <c r="Q48" s="51">
        <v>17.462</v>
      </c>
      <c r="R48" s="51">
        <v>17.974599999999999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12.403600000000001</v>
      </c>
      <c r="D49" s="51">
        <v>12.5465</v>
      </c>
      <c r="E49" s="51">
        <v>12.8558</v>
      </c>
      <c r="F49" s="51">
        <v>13.2285</v>
      </c>
      <c r="G49" s="51">
        <v>13.650600000000001</v>
      </c>
      <c r="H49" s="51">
        <v>14.119199999999999</v>
      </c>
      <c r="I49" s="51">
        <v>14.627599999999999</v>
      </c>
      <c r="J49" s="51">
        <v>15.1723</v>
      </c>
      <c r="K49" s="51">
        <v>16.023499999999999</v>
      </c>
      <c r="L49" s="51">
        <v>16.433199999999999</v>
      </c>
      <c r="M49" s="51">
        <v>16.887499999999999</v>
      </c>
      <c r="N49" s="51">
        <v>17.3734</v>
      </c>
      <c r="O49" s="51">
        <v>17.885200000000001</v>
      </c>
      <c r="P49" s="51">
        <v>18.417400000000001</v>
      </c>
      <c r="Q49" s="51">
        <v>18.966699999999999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13.2788</v>
      </c>
      <c r="D50" s="51">
        <v>13.4686</v>
      </c>
      <c r="E50" s="51">
        <v>13.8285</v>
      </c>
      <c r="F50" s="51">
        <v>14.255000000000001</v>
      </c>
      <c r="G50" s="51">
        <v>14.7342</v>
      </c>
      <c r="H50" s="51">
        <v>15.2636</v>
      </c>
      <c r="I50" s="51">
        <v>15.8363</v>
      </c>
      <c r="J50" s="51">
        <v>16.446999999999999</v>
      </c>
      <c r="K50" s="51">
        <v>17.361000000000001</v>
      </c>
      <c r="L50" s="51">
        <v>17.828499999999998</v>
      </c>
      <c r="M50" s="51">
        <v>18.337199999999999</v>
      </c>
      <c r="N50" s="51">
        <v>18.8782</v>
      </c>
      <c r="O50" s="51">
        <v>19.444199999999999</v>
      </c>
      <c r="P50" s="51">
        <v>20.031199999999998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14.258599999999999</v>
      </c>
      <c r="D51" s="51">
        <v>14.501899999999999</v>
      </c>
      <c r="E51" s="51">
        <v>14.918699999999999</v>
      </c>
      <c r="F51" s="51">
        <v>15.4055</v>
      </c>
      <c r="G51" s="51">
        <v>15.9505</v>
      </c>
      <c r="H51" s="51">
        <v>16.547799999999999</v>
      </c>
      <c r="I51" s="51">
        <v>17.190000000000001</v>
      </c>
      <c r="J51" s="51">
        <v>17.872900000000001</v>
      </c>
      <c r="K51" s="51">
        <v>18.857500000000002</v>
      </c>
      <c r="L51" s="51">
        <v>19.384399999999999</v>
      </c>
      <c r="M51" s="51">
        <v>19.952100000000002</v>
      </c>
      <c r="N51" s="51">
        <v>20.551200000000001</v>
      </c>
      <c r="O51" s="51">
        <v>21.176200000000001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15.3583</v>
      </c>
      <c r="D52" s="51">
        <v>15.6615</v>
      </c>
      <c r="E52" s="51">
        <v>16.142199999999999</v>
      </c>
      <c r="F52" s="51">
        <v>16.6981</v>
      </c>
      <c r="G52" s="51">
        <v>17.3139</v>
      </c>
      <c r="H52" s="51">
        <v>17.984999999999999</v>
      </c>
      <c r="I52" s="51">
        <v>18.703800000000001</v>
      </c>
      <c r="J52" s="51">
        <v>19.4649</v>
      </c>
      <c r="K52" s="51">
        <v>20.5291</v>
      </c>
      <c r="L52" s="51">
        <v>21.118500000000001</v>
      </c>
      <c r="M52" s="51">
        <v>21.748200000000001</v>
      </c>
      <c r="N52" s="51">
        <v>22.410299999999999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16.592700000000001</v>
      </c>
      <c r="D53" s="51">
        <v>16.962499999999999</v>
      </c>
      <c r="E53" s="51">
        <v>17.5151</v>
      </c>
      <c r="F53" s="51">
        <v>18.145800000000001</v>
      </c>
      <c r="G53" s="51">
        <v>18.839500000000001</v>
      </c>
      <c r="H53" s="51">
        <v>19.591699999999999</v>
      </c>
      <c r="I53" s="51">
        <v>20.393799999999999</v>
      </c>
      <c r="J53" s="51">
        <v>21.240100000000002</v>
      </c>
      <c r="K53" s="51">
        <v>22.392399999999999</v>
      </c>
      <c r="L53" s="51">
        <v>23.047599999999999</v>
      </c>
      <c r="M53" s="51">
        <v>23.7439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17.976900000000001</v>
      </c>
      <c r="D54" s="51">
        <v>18.420000000000002</v>
      </c>
      <c r="E54" s="51">
        <v>19.0517</v>
      </c>
      <c r="F54" s="51">
        <v>19.764600000000002</v>
      </c>
      <c r="G54" s="51">
        <v>20.543800000000001</v>
      </c>
      <c r="H54" s="51">
        <v>21.384499999999999</v>
      </c>
      <c r="I54" s="51">
        <v>22.2774</v>
      </c>
      <c r="J54" s="51">
        <v>23.217199999999998</v>
      </c>
      <c r="K54" s="51">
        <v>24.4648</v>
      </c>
      <c r="L54" s="51">
        <v>25.190200000000001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19.526700000000002</v>
      </c>
      <c r="D55" s="51">
        <v>20.0504</v>
      </c>
      <c r="E55" s="51">
        <v>20.768999999999998</v>
      </c>
      <c r="F55" s="51">
        <v>21.5717</v>
      </c>
      <c r="G55" s="51">
        <v>22.444500000000001</v>
      </c>
      <c r="H55" s="51">
        <v>23.381699999999999</v>
      </c>
      <c r="I55" s="51">
        <v>24.374300000000002</v>
      </c>
      <c r="J55" s="51">
        <v>25.415800000000001</v>
      </c>
      <c r="K55" s="51">
        <v>26.766400000000001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21.257999999999999</v>
      </c>
      <c r="D56" s="51">
        <v>21.8704</v>
      </c>
      <c r="E56" s="51">
        <v>22.684000000000001</v>
      </c>
      <c r="F56" s="51">
        <v>23.585100000000001</v>
      </c>
      <c r="G56" s="51">
        <v>24.560099999999998</v>
      </c>
      <c r="H56" s="51">
        <v>25.603300000000001</v>
      </c>
      <c r="I56" s="51">
        <v>26.704499999999999</v>
      </c>
      <c r="J56" s="51">
        <v>27.856200000000001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23.1892</v>
      </c>
      <c r="D57" s="51">
        <v>23.898199999999999</v>
      </c>
      <c r="E57" s="51">
        <v>24.815899999999999</v>
      </c>
      <c r="F57" s="51">
        <v>25.8246</v>
      </c>
      <c r="G57" s="51">
        <v>26.9117</v>
      </c>
      <c r="H57" s="51">
        <v>28.070699999999999</v>
      </c>
      <c r="I57" s="51">
        <v>29.2898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25.338799999999999</v>
      </c>
      <c r="D58" s="51">
        <v>26.154</v>
      </c>
      <c r="E58" s="51">
        <v>27.185500000000001</v>
      </c>
      <c r="F58" s="51">
        <v>28.311900000000001</v>
      </c>
      <c r="G58" s="51">
        <v>29.521999999999998</v>
      </c>
      <c r="H58" s="51">
        <v>30.806899999999999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27.727399999999999</v>
      </c>
      <c r="D59" s="51">
        <v>28.658799999999999</v>
      </c>
      <c r="E59" s="51">
        <v>29.815300000000001</v>
      </c>
      <c r="F59" s="51">
        <v>31.071100000000001</v>
      </c>
      <c r="G59" s="51">
        <v>32.415199999999999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30.3782</v>
      </c>
      <c r="D60" s="51">
        <v>31.4374</v>
      </c>
      <c r="E60" s="51">
        <v>32.730499999999999</v>
      </c>
      <c r="F60" s="51">
        <v>34.128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33.316400000000002</v>
      </c>
      <c r="D61" s="51">
        <v>34.515599999999999</v>
      </c>
      <c r="E61" s="51">
        <v>35.958799999999997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36.570300000000003</v>
      </c>
      <c r="D62" s="51">
        <v>37.923299999999998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40.170299999999997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1.3273999999999999</v>
      </c>
      <c r="L3" s="51">
        <v>1.3918999999999999</v>
      </c>
      <c r="M3" s="51">
        <v>1.4549000000000001</v>
      </c>
      <c r="N3" s="51">
        <v>1.5163</v>
      </c>
      <c r="O3" s="51">
        <v>1.5761000000000001</v>
      </c>
      <c r="P3" s="51">
        <v>1.6345000000000001</v>
      </c>
      <c r="Q3" s="51">
        <v>1.6913</v>
      </c>
      <c r="R3" s="51">
        <v>1.7465999999999999</v>
      </c>
      <c r="S3" s="51">
        <v>1.8003</v>
      </c>
      <c r="T3" s="51">
        <v>1.8526</v>
      </c>
      <c r="U3" s="51">
        <v>1.9033</v>
      </c>
      <c r="V3" s="51">
        <v>1.9523999999999999</v>
      </c>
      <c r="W3" s="51">
        <v>1.9999</v>
      </c>
      <c r="X3" s="51">
        <v>2.0457999999999998</v>
      </c>
      <c r="Y3" s="51">
        <v>2.09</v>
      </c>
      <c r="Z3" s="51">
        <v>2.1328</v>
      </c>
      <c r="AA3" s="51">
        <v>2.1743000000000001</v>
      </c>
      <c r="AB3" s="51">
        <v>2.2145000000000001</v>
      </c>
      <c r="AC3" s="51">
        <v>2.2538</v>
      </c>
      <c r="AD3" s="51">
        <v>2.2921999999999998</v>
      </c>
      <c r="AE3" s="51">
        <v>2.3298000000000001</v>
      </c>
      <c r="AF3" s="51">
        <v>2.2547000000000001</v>
      </c>
      <c r="AG3" s="51">
        <v>2.2902999999999998</v>
      </c>
      <c r="AH3" s="51">
        <v>2.3258000000000001</v>
      </c>
      <c r="AI3" s="51">
        <v>2.3612000000000002</v>
      </c>
      <c r="AJ3" s="51">
        <v>2.3965999999999998</v>
      </c>
      <c r="AK3" s="51">
        <v>2.4325000000000001</v>
      </c>
      <c r="AL3" s="51">
        <v>2.4683999999999999</v>
      </c>
      <c r="AM3" s="51">
        <v>2.5045000000000002</v>
      </c>
      <c r="AN3" s="51">
        <v>2.5406</v>
      </c>
      <c r="AO3" s="51">
        <v>2.5030000000000001</v>
      </c>
      <c r="AP3" s="51">
        <v>2.5388999999999999</v>
      </c>
      <c r="AQ3" s="51">
        <v>2.5743</v>
      </c>
      <c r="AR3" s="51">
        <v>2.6099000000000001</v>
      </c>
      <c r="AS3" s="51">
        <v>2.6450999999999998</v>
      </c>
      <c r="AT3" s="51">
        <v>2.6798000000000002</v>
      </c>
      <c r="AU3" s="51">
        <v>2.7141000000000002</v>
      </c>
      <c r="AV3" s="51">
        <v>2.7486000000000002</v>
      </c>
      <c r="AW3" s="51">
        <v>2.7827000000000002</v>
      </c>
      <c r="AX3" s="51">
        <v>2.8165</v>
      </c>
      <c r="AY3" s="51">
        <v>2.85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1.3324</v>
      </c>
      <c r="L4" s="51">
        <v>1.3974</v>
      </c>
      <c r="M4" s="51">
        <v>1.4608000000000001</v>
      </c>
      <c r="N4" s="51">
        <v>1.5228999999999999</v>
      </c>
      <c r="O4" s="51">
        <v>1.5833999999999999</v>
      </c>
      <c r="P4" s="51">
        <v>1.6425000000000001</v>
      </c>
      <c r="Q4" s="51">
        <v>1.7</v>
      </c>
      <c r="R4" s="51">
        <v>1.7561</v>
      </c>
      <c r="S4" s="51">
        <v>1.8107</v>
      </c>
      <c r="T4" s="51">
        <v>1.8636999999999999</v>
      </c>
      <c r="U4" s="51">
        <v>1.9152</v>
      </c>
      <c r="V4" s="51">
        <v>1.9651000000000001</v>
      </c>
      <c r="W4" s="51">
        <v>2.0133000000000001</v>
      </c>
      <c r="X4" s="51">
        <v>2.0598999999999998</v>
      </c>
      <c r="Y4" s="51">
        <v>2.105</v>
      </c>
      <c r="Z4" s="51">
        <v>2.1486999999999998</v>
      </c>
      <c r="AA4" s="51">
        <v>2.1911999999999998</v>
      </c>
      <c r="AB4" s="51">
        <v>2.2326999999999999</v>
      </c>
      <c r="AC4" s="51">
        <v>2.2734000000000001</v>
      </c>
      <c r="AD4" s="51">
        <v>2.3134000000000001</v>
      </c>
      <c r="AE4" s="51">
        <v>2.3529</v>
      </c>
      <c r="AF4" s="51">
        <v>2.2795000000000001</v>
      </c>
      <c r="AG4" s="51">
        <v>2.3174000000000001</v>
      </c>
      <c r="AH4" s="51">
        <v>2.3553000000000002</v>
      </c>
      <c r="AI4" s="51">
        <v>2.3935</v>
      </c>
      <c r="AJ4" s="51">
        <v>2.4319000000000002</v>
      </c>
      <c r="AK4" s="51">
        <v>2.4706000000000001</v>
      </c>
      <c r="AL4" s="51">
        <v>2.5093000000000001</v>
      </c>
      <c r="AM4" s="51">
        <v>2.5485000000000002</v>
      </c>
      <c r="AN4" s="51">
        <v>2.5874000000000001</v>
      </c>
      <c r="AO4" s="51">
        <v>2.5522</v>
      </c>
      <c r="AP4" s="51">
        <v>2.5909</v>
      </c>
      <c r="AQ4" s="51">
        <v>2.629</v>
      </c>
      <c r="AR4" s="51">
        <v>2.6667000000000001</v>
      </c>
      <c r="AS4" s="51">
        <v>2.7042999999999999</v>
      </c>
      <c r="AT4" s="51">
        <v>2.7418</v>
      </c>
      <c r="AU4" s="51">
        <v>2.7787999999999999</v>
      </c>
      <c r="AV4" s="51">
        <v>2.8155000000000001</v>
      </c>
      <c r="AW4" s="51">
        <v>2.8519000000000001</v>
      </c>
      <c r="AX4" s="51">
        <v>2.8883999999999999</v>
      </c>
      <c r="AY4" s="51">
        <v>2.9249999999999998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1.3353999999999999</v>
      </c>
      <c r="L5" s="51">
        <v>1.4009</v>
      </c>
      <c r="M5" s="51">
        <v>1.4649000000000001</v>
      </c>
      <c r="N5" s="51">
        <v>1.5276000000000001</v>
      </c>
      <c r="O5" s="51">
        <v>1.5889</v>
      </c>
      <c r="P5" s="51">
        <v>1.6487000000000001</v>
      </c>
      <c r="Q5" s="51">
        <v>1.7071000000000001</v>
      </c>
      <c r="R5" s="51">
        <v>1.764</v>
      </c>
      <c r="S5" s="51">
        <v>1.8193999999999999</v>
      </c>
      <c r="T5" s="51">
        <v>1.8733</v>
      </c>
      <c r="U5" s="51">
        <v>1.9256</v>
      </c>
      <c r="V5" s="51">
        <v>1.9762</v>
      </c>
      <c r="W5" s="51">
        <v>2.0251000000000001</v>
      </c>
      <c r="X5" s="51">
        <v>2.0724999999999998</v>
      </c>
      <c r="Y5" s="51">
        <v>2.1185999999999998</v>
      </c>
      <c r="Z5" s="51">
        <v>2.1635</v>
      </c>
      <c r="AA5" s="51">
        <v>2.2073</v>
      </c>
      <c r="AB5" s="51">
        <v>2.2504</v>
      </c>
      <c r="AC5" s="51">
        <v>2.2928999999999999</v>
      </c>
      <c r="AD5" s="51">
        <v>2.335</v>
      </c>
      <c r="AE5" s="51">
        <v>2.3767</v>
      </c>
      <c r="AF5" s="51">
        <v>2.3056000000000001</v>
      </c>
      <c r="AG5" s="51">
        <v>2.3462999999999998</v>
      </c>
      <c r="AH5" s="51">
        <v>2.3872</v>
      </c>
      <c r="AI5" s="51">
        <v>2.4285000000000001</v>
      </c>
      <c r="AJ5" s="51">
        <v>2.4700000000000002</v>
      </c>
      <c r="AK5" s="51">
        <v>2.5118999999999998</v>
      </c>
      <c r="AL5" s="51">
        <v>2.5539000000000001</v>
      </c>
      <c r="AM5" s="51">
        <v>2.5960999999999999</v>
      </c>
      <c r="AN5" s="51">
        <v>2.6379999999999999</v>
      </c>
      <c r="AO5" s="51">
        <v>2.6055999999999999</v>
      </c>
      <c r="AP5" s="51">
        <v>2.6465999999999998</v>
      </c>
      <c r="AQ5" s="51">
        <v>2.6877</v>
      </c>
      <c r="AR5" s="51">
        <v>2.7284000000000002</v>
      </c>
      <c r="AS5" s="51">
        <v>2.7686000000000002</v>
      </c>
      <c r="AT5" s="51">
        <v>2.8083999999999998</v>
      </c>
      <c r="AU5" s="51">
        <v>2.8481000000000001</v>
      </c>
      <c r="AV5" s="51">
        <v>2.8879999999999999</v>
      </c>
      <c r="AW5" s="51">
        <v>2.9275000000000002</v>
      </c>
      <c r="AX5" s="51">
        <v>2.9668999999999999</v>
      </c>
      <c r="AY5" s="51">
        <v>3.0062000000000002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1.3373999999999999</v>
      </c>
      <c r="L6" s="51">
        <v>1.4034</v>
      </c>
      <c r="M6" s="51">
        <v>1.4681999999999999</v>
      </c>
      <c r="N6" s="51">
        <v>1.5316000000000001</v>
      </c>
      <c r="O6" s="51">
        <v>1.5936999999999999</v>
      </c>
      <c r="P6" s="51">
        <v>1.6544000000000001</v>
      </c>
      <c r="Q6" s="51">
        <v>1.7137</v>
      </c>
      <c r="R6" s="51">
        <v>1.7716000000000001</v>
      </c>
      <c r="S6" s="51">
        <v>1.8279000000000001</v>
      </c>
      <c r="T6" s="51">
        <v>1.8826000000000001</v>
      </c>
      <c r="U6" s="51">
        <v>1.9357</v>
      </c>
      <c r="V6" s="51">
        <v>1.9871000000000001</v>
      </c>
      <c r="W6" s="51">
        <v>2.0369000000000002</v>
      </c>
      <c r="X6" s="51">
        <v>2.0853999999999999</v>
      </c>
      <c r="Y6" s="51">
        <v>2.1326999999999998</v>
      </c>
      <c r="Z6" s="51">
        <v>2.1791</v>
      </c>
      <c r="AA6" s="51">
        <v>2.2246999999999999</v>
      </c>
      <c r="AB6" s="51">
        <v>2.2698</v>
      </c>
      <c r="AC6" s="51">
        <v>2.3144999999999998</v>
      </c>
      <c r="AD6" s="51">
        <v>2.3591000000000002</v>
      </c>
      <c r="AE6" s="51">
        <v>2.4037999999999999</v>
      </c>
      <c r="AF6" s="51">
        <v>2.3355000000000001</v>
      </c>
      <c r="AG6" s="51">
        <v>2.3794</v>
      </c>
      <c r="AH6" s="51">
        <v>2.4237000000000002</v>
      </c>
      <c r="AI6" s="51">
        <v>2.4683999999999999</v>
      </c>
      <c r="AJ6" s="51">
        <v>2.5133999999999999</v>
      </c>
      <c r="AK6" s="51">
        <v>2.5588000000000002</v>
      </c>
      <c r="AL6" s="51">
        <v>2.6038999999999999</v>
      </c>
      <c r="AM6" s="51">
        <v>2.6495000000000002</v>
      </c>
      <c r="AN6" s="51">
        <v>2.6947999999999999</v>
      </c>
      <c r="AO6" s="51">
        <v>2.665</v>
      </c>
      <c r="AP6" s="51">
        <v>2.7090999999999998</v>
      </c>
      <c r="AQ6" s="51">
        <v>2.7526999999999999</v>
      </c>
      <c r="AR6" s="51">
        <v>2.7961999999999998</v>
      </c>
      <c r="AS6" s="51">
        <v>2.8397000000000001</v>
      </c>
      <c r="AT6" s="51">
        <v>2.8828</v>
      </c>
      <c r="AU6" s="51">
        <v>2.9256000000000002</v>
      </c>
      <c r="AV6" s="51">
        <v>2.9681999999999999</v>
      </c>
      <c r="AW6" s="51">
        <v>3.0106000000000002</v>
      </c>
      <c r="AX6" s="51">
        <v>3.0529000000000002</v>
      </c>
      <c r="AY6" s="51">
        <v>3.0956000000000001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1.3391999999999999</v>
      </c>
      <c r="L7" s="51">
        <v>1.4059999999999999</v>
      </c>
      <c r="M7" s="51">
        <v>1.4716</v>
      </c>
      <c r="N7" s="51">
        <v>1.536</v>
      </c>
      <c r="O7" s="51">
        <v>1.599</v>
      </c>
      <c r="P7" s="51">
        <v>1.6607000000000001</v>
      </c>
      <c r="Q7" s="51">
        <v>1.7210000000000001</v>
      </c>
      <c r="R7" s="51">
        <v>1.7799</v>
      </c>
      <c r="S7" s="51">
        <v>1.8371999999999999</v>
      </c>
      <c r="T7" s="51">
        <v>1.8928</v>
      </c>
      <c r="U7" s="51">
        <v>1.9468000000000001</v>
      </c>
      <c r="V7" s="51">
        <v>1.9991000000000001</v>
      </c>
      <c r="W7" s="51">
        <v>2.0501999999999998</v>
      </c>
      <c r="X7" s="51">
        <v>2.1000999999999999</v>
      </c>
      <c r="Y7" s="51">
        <v>2.1490999999999998</v>
      </c>
      <c r="Z7" s="51">
        <v>2.1974999999999998</v>
      </c>
      <c r="AA7" s="51">
        <v>2.2452000000000001</v>
      </c>
      <c r="AB7" s="51">
        <v>2.2928999999999999</v>
      </c>
      <c r="AC7" s="51">
        <v>2.3403999999999998</v>
      </c>
      <c r="AD7" s="51">
        <v>2.3881000000000001</v>
      </c>
      <c r="AE7" s="51">
        <v>2.4361000000000002</v>
      </c>
      <c r="AF7" s="51">
        <v>2.3711000000000002</v>
      </c>
      <c r="AG7" s="51">
        <v>2.4186999999999999</v>
      </c>
      <c r="AH7" s="51">
        <v>2.4668000000000001</v>
      </c>
      <c r="AI7" s="51">
        <v>2.5152000000000001</v>
      </c>
      <c r="AJ7" s="51">
        <v>2.5638999999999998</v>
      </c>
      <c r="AK7" s="51">
        <v>2.613</v>
      </c>
      <c r="AL7" s="51">
        <v>2.6617999999999999</v>
      </c>
      <c r="AM7" s="51">
        <v>2.7105000000000001</v>
      </c>
      <c r="AN7" s="51">
        <v>2.7591999999999999</v>
      </c>
      <c r="AO7" s="51">
        <v>2.7319</v>
      </c>
      <c r="AP7" s="51">
        <v>2.7793999999999999</v>
      </c>
      <c r="AQ7" s="51">
        <v>2.8266</v>
      </c>
      <c r="AR7" s="51">
        <v>2.8732000000000002</v>
      </c>
      <c r="AS7" s="51">
        <v>2.9196</v>
      </c>
      <c r="AT7" s="51">
        <v>2.9655999999999998</v>
      </c>
      <c r="AU7" s="51">
        <v>3.0116000000000001</v>
      </c>
      <c r="AV7" s="51">
        <v>3.0577999999999999</v>
      </c>
      <c r="AW7" s="51">
        <v>3.1042000000000001</v>
      </c>
      <c r="AX7" s="51">
        <v>3.1503999999999999</v>
      </c>
      <c r="AY7" s="51">
        <v>3.1968000000000001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1.3418000000000001</v>
      </c>
      <c r="L8" s="51">
        <v>1.4095</v>
      </c>
      <c r="M8" s="51">
        <v>1.4761</v>
      </c>
      <c r="N8" s="51">
        <v>1.5415000000000001</v>
      </c>
      <c r="O8" s="51">
        <v>1.6056999999999999</v>
      </c>
      <c r="P8" s="51">
        <v>1.6686000000000001</v>
      </c>
      <c r="Q8" s="51">
        <v>1.7301</v>
      </c>
      <c r="R8" s="51">
        <v>1.79</v>
      </c>
      <c r="S8" s="51">
        <v>1.8484</v>
      </c>
      <c r="T8" s="51">
        <v>1.905</v>
      </c>
      <c r="U8" s="51">
        <v>1.9601</v>
      </c>
      <c r="V8" s="51">
        <v>2.0139</v>
      </c>
      <c r="W8" s="51">
        <v>2.0665</v>
      </c>
      <c r="X8" s="51">
        <v>2.1183000000000001</v>
      </c>
      <c r="Y8" s="51">
        <v>2.1694</v>
      </c>
      <c r="Z8" s="51">
        <v>2.2202999999999999</v>
      </c>
      <c r="AA8" s="51">
        <v>2.2709000000000001</v>
      </c>
      <c r="AB8" s="51">
        <v>2.3216999999999999</v>
      </c>
      <c r="AC8" s="51">
        <v>2.3725999999999998</v>
      </c>
      <c r="AD8" s="51">
        <v>2.4239999999999999</v>
      </c>
      <c r="AE8" s="51">
        <v>2.4758</v>
      </c>
      <c r="AF8" s="51">
        <v>2.4146000000000001</v>
      </c>
      <c r="AG8" s="51">
        <v>2.4661</v>
      </c>
      <c r="AH8" s="51">
        <v>2.5183</v>
      </c>
      <c r="AI8" s="51">
        <v>2.5709</v>
      </c>
      <c r="AJ8" s="51">
        <v>2.6234000000000002</v>
      </c>
      <c r="AK8" s="51">
        <v>2.6760999999999999</v>
      </c>
      <c r="AL8" s="51">
        <v>2.7288000000000001</v>
      </c>
      <c r="AM8" s="51">
        <v>2.7810000000000001</v>
      </c>
      <c r="AN8" s="51">
        <v>2.8327</v>
      </c>
      <c r="AO8" s="51">
        <v>2.8090999999999999</v>
      </c>
      <c r="AP8" s="51">
        <v>2.8595999999999999</v>
      </c>
      <c r="AQ8" s="51">
        <v>2.9097</v>
      </c>
      <c r="AR8" s="51">
        <v>2.9599000000000002</v>
      </c>
      <c r="AS8" s="51">
        <v>3.01</v>
      </c>
      <c r="AT8" s="51">
        <v>3.0600999999999998</v>
      </c>
      <c r="AU8" s="51">
        <v>3.11</v>
      </c>
      <c r="AV8" s="51">
        <v>3.16</v>
      </c>
      <c r="AW8" s="51">
        <v>3.21</v>
      </c>
      <c r="AX8" s="51">
        <v>3.2599</v>
      </c>
      <c r="AY8" s="51">
        <v>3.3102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1.3459000000000001</v>
      </c>
      <c r="L9" s="51">
        <v>1.4147000000000001</v>
      </c>
      <c r="M9" s="51">
        <v>1.4824999999999999</v>
      </c>
      <c r="N9" s="51">
        <v>1.5491999999999999</v>
      </c>
      <c r="O9" s="51">
        <v>1.6147</v>
      </c>
      <c r="P9" s="51">
        <v>1.679</v>
      </c>
      <c r="Q9" s="51">
        <v>1.7417</v>
      </c>
      <c r="R9" s="51">
        <v>1.8028999999999999</v>
      </c>
      <c r="S9" s="51">
        <v>1.8624000000000001</v>
      </c>
      <c r="T9" s="51">
        <v>1.9202999999999999</v>
      </c>
      <c r="U9" s="51">
        <v>1.9770000000000001</v>
      </c>
      <c r="V9" s="51">
        <v>2.0325000000000002</v>
      </c>
      <c r="W9" s="51">
        <v>2.0872999999999999</v>
      </c>
      <c r="X9" s="51">
        <v>2.1415999999999999</v>
      </c>
      <c r="Y9" s="51">
        <v>2.1955</v>
      </c>
      <c r="Z9" s="51">
        <v>2.2494000000000001</v>
      </c>
      <c r="AA9" s="51">
        <v>2.3035000000000001</v>
      </c>
      <c r="AB9" s="51">
        <v>2.3580999999999999</v>
      </c>
      <c r="AC9" s="51">
        <v>2.4129</v>
      </c>
      <c r="AD9" s="51">
        <v>2.4687000000000001</v>
      </c>
      <c r="AE9" s="51">
        <v>2.5246</v>
      </c>
      <c r="AF9" s="51">
        <v>2.4674</v>
      </c>
      <c r="AG9" s="51">
        <v>2.5234999999999999</v>
      </c>
      <c r="AH9" s="51">
        <v>2.5796999999999999</v>
      </c>
      <c r="AI9" s="51">
        <v>2.6366000000000001</v>
      </c>
      <c r="AJ9" s="51">
        <v>2.6932999999999998</v>
      </c>
      <c r="AK9" s="51">
        <v>2.7496999999999998</v>
      </c>
      <c r="AL9" s="51">
        <v>2.8058999999999998</v>
      </c>
      <c r="AM9" s="51">
        <v>2.8622999999999998</v>
      </c>
      <c r="AN9" s="51">
        <v>2.9182000000000001</v>
      </c>
      <c r="AO9" s="51">
        <v>2.8965000000000001</v>
      </c>
      <c r="AP9" s="51">
        <v>2.9510999999999998</v>
      </c>
      <c r="AQ9" s="51">
        <v>3.0055000000000001</v>
      </c>
      <c r="AR9" s="51">
        <v>3.0594999999999999</v>
      </c>
      <c r="AS9" s="51">
        <v>3.1133999999999999</v>
      </c>
      <c r="AT9" s="51">
        <v>3.1674000000000002</v>
      </c>
      <c r="AU9" s="51">
        <v>3.2210999999999999</v>
      </c>
      <c r="AV9" s="51">
        <v>3.2753000000000001</v>
      </c>
      <c r="AW9" s="51">
        <v>3.3292999999999999</v>
      </c>
      <c r="AX9" s="51">
        <v>3.3839999999999999</v>
      </c>
      <c r="AY9" s="51">
        <v>3.4390000000000001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1.3520000000000001</v>
      </c>
      <c r="L10" s="51">
        <v>1.4222999999999999</v>
      </c>
      <c r="M10" s="51">
        <v>1.4915</v>
      </c>
      <c r="N10" s="51">
        <v>1.5598000000000001</v>
      </c>
      <c r="O10" s="51">
        <v>1.6268</v>
      </c>
      <c r="P10" s="51">
        <v>1.6924999999999999</v>
      </c>
      <c r="Q10" s="51">
        <v>1.7566999999999999</v>
      </c>
      <c r="R10" s="51">
        <v>1.8191999999999999</v>
      </c>
      <c r="S10" s="51">
        <v>1.8802000000000001</v>
      </c>
      <c r="T10" s="51">
        <v>1.9399</v>
      </c>
      <c r="U10" s="51">
        <v>1.9985999999999999</v>
      </c>
      <c r="V10" s="51">
        <v>2.0566</v>
      </c>
      <c r="W10" s="51">
        <v>2.1141000000000001</v>
      </c>
      <c r="X10" s="51">
        <v>2.1714000000000002</v>
      </c>
      <c r="Y10" s="51">
        <v>2.2288000000000001</v>
      </c>
      <c r="Z10" s="51">
        <v>2.2866</v>
      </c>
      <c r="AA10" s="51">
        <v>2.3447</v>
      </c>
      <c r="AB10" s="51">
        <v>2.4037000000000002</v>
      </c>
      <c r="AC10" s="51">
        <v>2.4630000000000001</v>
      </c>
      <c r="AD10" s="51">
        <v>2.5236999999999998</v>
      </c>
      <c r="AE10" s="51">
        <v>2.5844</v>
      </c>
      <c r="AF10" s="51">
        <v>2.5308999999999999</v>
      </c>
      <c r="AG10" s="51">
        <v>2.5918000000000001</v>
      </c>
      <c r="AH10" s="51">
        <v>2.6526000000000001</v>
      </c>
      <c r="AI10" s="51">
        <v>2.7132999999999998</v>
      </c>
      <c r="AJ10" s="51">
        <v>2.7745000000000002</v>
      </c>
      <c r="AK10" s="51">
        <v>2.8353999999999999</v>
      </c>
      <c r="AL10" s="51">
        <v>2.8959000000000001</v>
      </c>
      <c r="AM10" s="51">
        <v>2.9559000000000002</v>
      </c>
      <c r="AN10" s="51">
        <v>3.0154000000000001</v>
      </c>
      <c r="AO10" s="51">
        <v>2.9975000000000001</v>
      </c>
      <c r="AP10" s="51">
        <v>3.0558999999999998</v>
      </c>
      <c r="AQ10" s="51">
        <v>3.1141999999999999</v>
      </c>
      <c r="AR10" s="51">
        <v>3.1722999999999999</v>
      </c>
      <c r="AS10" s="51">
        <v>3.2305000000000001</v>
      </c>
      <c r="AT10" s="51">
        <v>3.2890000000000001</v>
      </c>
      <c r="AU10" s="51">
        <v>3.3479000000000001</v>
      </c>
      <c r="AV10" s="51">
        <v>3.407</v>
      </c>
      <c r="AW10" s="51">
        <v>3.4661</v>
      </c>
      <c r="AX10" s="51">
        <v>3.5255999999999998</v>
      </c>
      <c r="AY10" s="51">
        <v>3.5851000000000002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1.3608</v>
      </c>
      <c r="L11" s="51">
        <v>1.4327000000000001</v>
      </c>
      <c r="M11" s="51">
        <v>1.5037</v>
      </c>
      <c r="N11" s="51">
        <v>1.5737000000000001</v>
      </c>
      <c r="O11" s="51">
        <v>1.6424000000000001</v>
      </c>
      <c r="P11" s="51">
        <v>1.7098</v>
      </c>
      <c r="Q11" s="51">
        <v>1.7756000000000001</v>
      </c>
      <c r="R11" s="51">
        <v>1.8398000000000001</v>
      </c>
      <c r="S11" s="51">
        <v>1.9028</v>
      </c>
      <c r="T11" s="51">
        <v>1.9648000000000001</v>
      </c>
      <c r="U11" s="51">
        <v>2.0261</v>
      </c>
      <c r="V11" s="51">
        <v>2.0872000000000002</v>
      </c>
      <c r="W11" s="51">
        <v>2.1480999999999999</v>
      </c>
      <c r="X11" s="51">
        <v>2.2092000000000001</v>
      </c>
      <c r="Y11" s="51">
        <v>2.2707999999999999</v>
      </c>
      <c r="Z11" s="51">
        <v>2.3331</v>
      </c>
      <c r="AA11" s="51">
        <v>2.3959000000000001</v>
      </c>
      <c r="AB11" s="51">
        <v>2.4601000000000002</v>
      </c>
      <c r="AC11" s="51">
        <v>2.5245000000000002</v>
      </c>
      <c r="AD11" s="51">
        <v>2.5901000000000001</v>
      </c>
      <c r="AE11" s="51">
        <v>2.6562999999999999</v>
      </c>
      <c r="AF11" s="51">
        <v>2.6063999999999998</v>
      </c>
      <c r="AG11" s="51">
        <v>2.6717</v>
      </c>
      <c r="AH11" s="51">
        <v>2.7376999999999998</v>
      </c>
      <c r="AI11" s="51">
        <v>2.8033999999999999</v>
      </c>
      <c r="AJ11" s="51">
        <v>2.8687999999999998</v>
      </c>
      <c r="AK11" s="51">
        <v>2.9337</v>
      </c>
      <c r="AL11" s="51">
        <v>2.9983</v>
      </c>
      <c r="AM11" s="51">
        <v>3.0630999999999999</v>
      </c>
      <c r="AN11" s="51">
        <v>3.1274000000000002</v>
      </c>
      <c r="AO11" s="51">
        <v>3.1118000000000001</v>
      </c>
      <c r="AP11" s="51">
        <v>3.1745999999999999</v>
      </c>
      <c r="AQ11" s="51">
        <v>3.2378</v>
      </c>
      <c r="AR11" s="51">
        <v>3.3010999999999999</v>
      </c>
      <c r="AS11" s="51">
        <v>3.3647</v>
      </c>
      <c r="AT11" s="51">
        <v>3.4281999999999999</v>
      </c>
      <c r="AU11" s="51">
        <v>3.4921000000000002</v>
      </c>
      <c r="AV11" s="51">
        <v>3.5562</v>
      </c>
      <c r="AW11" s="51">
        <v>3.6202999999999999</v>
      </c>
      <c r="AX11" s="51">
        <v>3.6848000000000001</v>
      </c>
      <c r="AY11" s="51">
        <v>3.7492999999999999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1.3725000000000001</v>
      </c>
      <c r="L12" s="51">
        <v>1.4463999999999999</v>
      </c>
      <c r="M12" s="51">
        <v>1.5194000000000001</v>
      </c>
      <c r="N12" s="51">
        <v>1.5913999999999999</v>
      </c>
      <c r="O12" s="51">
        <v>1.6620999999999999</v>
      </c>
      <c r="P12" s="51">
        <v>1.7313000000000001</v>
      </c>
      <c r="Q12" s="51">
        <v>1.7990999999999999</v>
      </c>
      <c r="R12" s="51">
        <v>1.8655999999999999</v>
      </c>
      <c r="S12" s="51">
        <v>1.9311</v>
      </c>
      <c r="T12" s="51">
        <v>1.9961</v>
      </c>
      <c r="U12" s="51">
        <v>2.0608</v>
      </c>
      <c r="V12" s="51">
        <v>2.1255000000000002</v>
      </c>
      <c r="W12" s="51">
        <v>2.1907000000000001</v>
      </c>
      <c r="X12" s="51">
        <v>2.2564000000000002</v>
      </c>
      <c r="Y12" s="51">
        <v>2.3228</v>
      </c>
      <c r="Z12" s="51">
        <v>2.3904999999999998</v>
      </c>
      <c r="AA12" s="51">
        <v>2.4586000000000001</v>
      </c>
      <c r="AB12" s="51">
        <v>2.5280999999999998</v>
      </c>
      <c r="AC12" s="51">
        <v>2.5983000000000001</v>
      </c>
      <c r="AD12" s="51">
        <v>2.6690999999999998</v>
      </c>
      <c r="AE12" s="51">
        <v>2.7412000000000001</v>
      </c>
      <c r="AF12" s="51">
        <v>2.6949999999999998</v>
      </c>
      <c r="AG12" s="51">
        <v>2.7656999999999998</v>
      </c>
      <c r="AH12" s="51">
        <v>2.8359999999999999</v>
      </c>
      <c r="AI12" s="51">
        <v>2.9062000000000001</v>
      </c>
      <c r="AJ12" s="51">
        <v>2.9765999999999999</v>
      </c>
      <c r="AK12" s="51">
        <v>3.0466000000000002</v>
      </c>
      <c r="AL12" s="51">
        <v>3.1160999999999999</v>
      </c>
      <c r="AM12" s="51">
        <v>3.1852999999999998</v>
      </c>
      <c r="AN12" s="51">
        <v>3.2542</v>
      </c>
      <c r="AO12" s="51">
        <v>3.2422</v>
      </c>
      <c r="AP12" s="51">
        <v>3.3106</v>
      </c>
      <c r="AQ12" s="51">
        <v>3.3788999999999998</v>
      </c>
      <c r="AR12" s="51">
        <v>3.4474</v>
      </c>
      <c r="AS12" s="51">
        <v>3.5162</v>
      </c>
      <c r="AT12" s="51">
        <v>3.5851000000000002</v>
      </c>
      <c r="AU12" s="51">
        <v>3.6543999999999999</v>
      </c>
      <c r="AV12" s="51">
        <v>3.7240000000000002</v>
      </c>
      <c r="AW12" s="51">
        <v>3.7936000000000001</v>
      </c>
      <c r="AX12" s="51">
        <v>3.8635000000000002</v>
      </c>
      <c r="AY12" s="51">
        <v>3.9333999999999998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1.3876999999999999</v>
      </c>
      <c r="L13" s="51">
        <v>1.4639</v>
      </c>
      <c r="M13" s="51">
        <v>1.5391999999999999</v>
      </c>
      <c r="N13" s="51">
        <v>1.6133999999999999</v>
      </c>
      <c r="O13" s="51">
        <v>1.6863999999999999</v>
      </c>
      <c r="P13" s="51">
        <v>1.7578</v>
      </c>
      <c r="Q13" s="51">
        <v>1.8280000000000001</v>
      </c>
      <c r="R13" s="51">
        <v>1.8974</v>
      </c>
      <c r="S13" s="51">
        <v>1.9661999999999999</v>
      </c>
      <c r="T13" s="51">
        <v>2.0348000000000002</v>
      </c>
      <c r="U13" s="51">
        <v>2.1038000000000001</v>
      </c>
      <c r="V13" s="51">
        <v>2.173</v>
      </c>
      <c r="W13" s="51">
        <v>2.2431999999999999</v>
      </c>
      <c r="X13" s="51">
        <v>2.3144</v>
      </c>
      <c r="Y13" s="51">
        <v>2.3864000000000001</v>
      </c>
      <c r="Z13" s="51">
        <v>2.4596</v>
      </c>
      <c r="AA13" s="51">
        <v>2.5339999999999998</v>
      </c>
      <c r="AB13" s="51">
        <v>2.6091000000000002</v>
      </c>
      <c r="AC13" s="51">
        <v>2.6857000000000002</v>
      </c>
      <c r="AD13" s="51">
        <v>2.7625999999999999</v>
      </c>
      <c r="AE13" s="51">
        <v>2.8395999999999999</v>
      </c>
      <c r="AF13" s="51">
        <v>2.7970999999999999</v>
      </c>
      <c r="AG13" s="51">
        <v>2.8727999999999998</v>
      </c>
      <c r="AH13" s="51">
        <v>2.9489000000000001</v>
      </c>
      <c r="AI13" s="51">
        <v>3.0244</v>
      </c>
      <c r="AJ13" s="51">
        <v>3.0996999999999999</v>
      </c>
      <c r="AK13" s="51">
        <v>3.1743999999999999</v>
      </c>
      <c r="AL13" s="51">
        <v>3.2488999999999999</v>
      </c>
      <c r="AM13" s="51">
        <v>3.3231000000000002</v>
      </c>
      <c r="AN13" s="51">
        <v>3.3972000000000002</v>
      </c>
      <c r="AO13" s="51">
        <v>3.39</v>
      </c>
      <c r="AP13" s="51">
        <v>3.4639000000000002</v>
      </c>
      <c r="AQ13" s="51">
        <v>3.5377000000000001</v>
      </c>
      <c r="AR13" s="51">
        <v>3.6120000000000001</v>
      </c>
      <c r="AS13" s="51">
        <v>3.6865999999999999</v>
      </c>
      <c r="AT13" s="51">
        <v>3.7614000000000001</v>
      </c>
      <c r="AU13" s="51">
        <v>3.8365999999999998</v>
      </c>
      <c r="AV13" s="51">
        <v>3.9121999999999999</v>
      </c>
      <c r="AW13" s="51">
        <v>3.9876999999999998</v>
      </c>
      <c r="AX13" s="51">
        <v>4.0633999999999997</v>
      </c>
      <c r="AY13" s="51">
        <v>4.1395999999999997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1.4067000000000001</v>
      </c>
      <c r="L14" s="51">
        <v>1.4855</v>
      </c>
      <c r="M14" s="51">
        <v>1.5633999999999999</v>
      </c>
      <c r="N14" s="51">
        <v>1.6402000000000001</v>
      </c>
      <c r="O14" s="51">
        <v>1.7157</v>
      </c>
      <c r="P14" s="51">
        <v>1.7899</v>
      </c>
      <c r="Q14" s="51">
        <v>1.8633</v>
      </c>
      <c r="R14" s="51">
        <v>1.9361999999999999</v>
      </c>
      <c r="S14" s="51">
        <v>2.0091000000000001</v>
      </c>
      <c r="T14" s="51">
        <v>2.0821999999999998</v>
      </c>
      <c r="U14" s="51">
        <v>2.1560999999999999</v>
      </c>
      <c r="V14" s="51">
        <v>2.2307999999999999</v>
      </c>
      <c r="W14" s="51">
        <v>2.3069000000000002</v>
      </c>
      <c r="X14" s="51">
        <v>2.3839000000000001</v>
      </c>
      <c r="Y14" s="51">
        <v>2.4624000000000001</v>
      </c>
      <c r="Z14" s="51">
        <v>2.5417000000000001</v>
      </c>
      <c r="AA14" s="51">
        <v>2.6229</v>
      </c>
      <c r="AB14" s="51">
        <v>2.7046999999999999</v>
      </c>
      <c r="AC14" s="51">
        <v>2.7869000000000002</v>
      </c>
      <c r="AD14" s="51">
        <v>2.8702000000000001</v>
      </c>
      <c r="AE14" s="51">
        <v>2.9537</v>
      </c>
      <c r="AF14" s="51">
        <v>2.9142999999999999</v>
      </c>
      <c r="AG14" s="51">
        <v>2.9956999999999998</v>
      </c>
      <c r="AH14" s="51">
        <v>3.077</v>
      </c>
      <c r="AI14" s="51">
        <v>3.1577000000000002</v>
      </c>
      <c r="AJ14" s="51">
        <v>3.2382</v>
      </c>
      <c r="AK14" s="51">
        <v>3.3182</v>
      </c>
      <c r="AL14" s="51">
        <v>3.3988999999999998</v>
      </c>
      <c r="AM14" s="51">
        <v>3.4794</v>
      </c>
      <c r="AN14" s="51">
        <v>3.5600999999999998</v>
      </c>
      <c r="AO14" s="51">
        <v>3.5558999999999998</v>
      </c>
      <c r="AP14" s="51">
        <v>3.6358999999999999</v>
      </c>
      <c r="AQ14" s="51">
        <v>3.7160000000000002</v>
      </c>
      <c r="AR14" s="51">
        <v>3.7965</v>
      </c>
      <c r="AS14" s="51">
        <v>3.8776000000000002</v>
      </c>
      <c r="AT14" s="51">
        <v>3.9590000000000001</v>
      </c>
      <c r="AU14" s="51">
        <v>4.0410000000000004</v>
      </c>
      <c r="AV14" s="51">
        <v>4.1235999999999997</v>
      </c>
      <c r="AW14" s="51">
        <v>4.2060000000000004</v>
      </c>
      <c r="AX14" s="51">
        <v>4.2881</v>
      </c>
      <c r="AY14" s="51">
        <v>4.3700999999999999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1.4298999999999999</v>
      </c>
      <c r="L15" s="51">
        <v>1.5115000000000001</v>
      </c>
      <c r="M15" s="51">
        <v>1.5924</v>
      </c>
      <c r="N15" s="51">
        <v>1.6720999999999999</v>
      </c>
      <c r="O15" s="51">
        <v>1.7505999999999999</v>
      </c>
      <c r="P15" s="51">
        <v>1.8282</v>
      </c>
      <c r="Q15" s="51">
        <v>1.9055</v>
      </c>
      <c r="R15" s="51">
        <v>1.9829000000000001</v>
      </c>
      <c r="S15" s="51">
        <v>2.0607000000000002</v>
      </c>
      <c r="T15" s="51">
        <v>2.1393</v>
      </c>
      <c r="U15" s="51">
        <v>2.2191999999999998</v>
      </c>
      <c r="V15" s="51">
        <v>2.2999999999999998</v>
      </c>
      <c r="W15" s="51">
        <v>2.3826999999999998</v>
      </c>
      <c r="X15" s="51">
        <v>2.4664999999999999</v>
      </c>
      <c r="Y15" s="51">
        <v>2.552</v>
      </c>
      <c r="Z15" s="51">
        <v>2.6387</v>
      </c>
      <c r="AA15" s="51">
        <v>2.726</v>
      </c>
      <c r="AB15" s="51">
        <v>2.8147000000000002</v>
      </c>
      <c r="AC15" s="51">
        <v>2.9041000000000001</v>
      </c>
      <c r="AD15" s="51">
        <v>2.9937</v>
      </c>
      <c r="AE15" s="51">
        <v>3.0830000000000002</v>
      </c>
      <c r="AF15" s="51">
        <v>3.0468000000000002</v>
      </c>
      <c r="AG15" s="51">
        <v>3.1339999999999999</v>
      </c>
      <c r="AH15" s="51">
        <v>3.2208000000000001</v>
      </c>
      <c r="AI15" s="51">
        <v>3.3077000000000001</v>
      </c>
      <c r="AJ15" s="51">
        <v>3.3946999999999998</v>
      </c>
      <c r="AK15" s="51">
        <v>3.4813999999999998</v>
      </c>
      <c r="AL15" s="51">
        <v>3.5684</v>
      </c>
      <c r="AM15" s="51">
        <v>3.6551999999999998</v>
      </c>
      <c r="AN15" s="51">
        <v>3.7423999999999999</v>
      </c>
      <c r="AO15" s="51">
        <v>3.7416</v>
      </c>
      <c r="AP15" s="51">
        <v>3.8283999999999998</v>
      </c>
      <c r="AQ15" s="51">
        <v>3.9157000000000002</v>
      </c>
      <c r="AR15" s="51">
        <v>4.0034999999999998</v>
      </c>
      <c r="AS15" s="51">
        <v>4.0922999999999998</v>
      </c>
      <c r="AT15" s="51">
        <v>4.1811999999999996</v>
      </c>
      <c r="AU15" s="51">
        <v>4.2701000000000002</v>
      </c>
      <c r="AV15" s="51">
        <v>4.3593999999999999</v>
      </c>
      <c r="AW15" s="51">
        <v>4.4486999999999997</v>
      </c>
      <c r="AX15" s="51">
        <v>4.5374999999999996</v>
      </c>
      <c r="AY15" s="51">
        <v>4.6254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1.4573</v>
      </c>
      <c r="L16" s="51">
        <v>1.5423</v>
      </c>
      <c r="M16" s="51">
        <v>1.6264000000000001</v>
      </c>
      <c r="N16" s="51">
        <v>1.7095</v>
      </c>
      <c r="O16" s="51">
        <v>1.7918000000000001</v>
      </c>
      <c r="P16" s="51">
        <v>1.8736999999999999</v>
      </c>
      <c r="Q16" s="51">
        <v>1.9558</v>
      </c>
      <c r="R16" s="51">
        <v>2.0385</v>
      </c>
      <c r="S16" s="51">
        <v>2.1221999999999999</v>
      </c>
      <c r="T16" s="51">
        <v>2.2073</v>
      </c>
      <c r="U16" s="51">
        <v>2.2936999999999999</v>
      </c>
      <c r="V16" s="51">
        <v>2.3820000000000001</v>
      </c>
      <c r="W16" s="51">
        <v>2.4716999999999998</v>
      </c>
      <c r="X16" s="51">
        <v>2.5634000000000001</v>
      </c>
      <c r="Y16" s="51">
        <v>2.6558999999999999</v>
      </c>
      <c r="Z16" s="51">
        <v>2.7498</v>
      </c>
      <c r="AA16" s="51">
        <v>2.8451</v>
      </c>
      <c r="AB16" s="51">
        <v>2.9409000000000001</v>
      </c>
      <c r="AC16" s="51">
        <v>3.0367999999999999</v>
      </c>
      <c r="AD16" s="51">
        <v>3.1326999999999998</v>
      </c>
      <c r="AE16" s="51">
        <v>3.2294999999999998</v>
      </c>
      <c r="AF16" s="51">
        <v>3.1953</v>
      </c>
      <c r="AG16" s="51">
        <v>3.2894000000000001</v>
      </c>
      <c r="AH16" s="51">
        <v>3.3832</v>
      </c>
      <c r="AI16" s="51">
        <v>3.4767999999999999</v>
      </c>
      <c r="AJ16" s="51">
        <v>3.5703</v>
      </c>
      <c r="AK16" s="51">
        <v>3.6637</v>
      </c>
      <c r="AL16" s="51">
        <v>3.7574999999999998</v>
      </c>
      <c r="AM16" s="51">
        <v>3.8513999999999999</v>
      </c>
      <c r="AN16" s="51">
        <v>3.9457</v>
      </c>
      <c r="AO16" s="51">
        <v>3.9498000000000002</v>
      </c>
      <c r="AP16" s="51">
        <v>4.0446</v>
      </c>
      <c r="AQ16" s="51">
        <v>4.1398000000000001</v>
      </c>
      <c r="AR16" s="51">
        <v>4.2352999999999996</v>
      </c>
      <c r="AS16" s="51">
        <v>4.3312999999999997</v>
      </c>
      <c r="AT16" s="51">
        <v>4.4279000000000002</v>
      </c>
      <c r="AU16" s="51">
        <v>4.5244999999999997</v>
      </c>
      <c r="AV16" s="51">
        <v>4.6207000000000003</v>
      </c>
      <c r="AW16" s="51">
        <v>4.7168999999999999</v>
      </c>
      <c r="AX16" s="51">
        <v>4.8127000000000004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1.4894000000000001</v>
      </c>
      <c r="L17" s="51">
        <v>1.5781000000000001</v>
      </c>
      <c r="M17" s="51">
        <v>1.6660999999999999</v>
      </c>
      <c r="N17" s="51">
        <v>1.7532000000000001</v>
      </c>
      <c r="O17" s="51">
        <v>1.8401000000000001</v>
      </c>
      <c r="P17" s="51">
        <v>1.9271</v>
      </c>
      <c r="Q17" s="51">
        <v>2.0150999999999999</v>
      </c>
      <c r="R17" s="51">
        <v>2.1042999999999998</v>
      </c>
      <c r="S17" s="51">
        <v>2.1947000000000001</v>
      </c>
      <c r="T17" s="51">
        <v>2.2871999999999999</v>
      </c>
      <c r="U17" s="51">
        <v>2.3813</v>
      </c>
      <c r="V17" s="51">
        <v>2.4777999999999998</v>
      </c>
      <c r="W17" s="51">
        <v>2.5754999999999999</v>
      </c>
      <c r="X17" s="51">
        <v>2.6743999999999999</v>
      </c>
      <c r="Y17" s="51">
        <v>2.7755999999999998</v>
      </c>
      <c r="Z17" s="51">
        <v>2.8776000000000002</v>
      </c>
      <c r="AA17" s="51">
        <v>2.9801000000000002</v>
      </c>
      <c r="AB17" s="51">
        <v>3.0829</v>
      </c>
      <c r="AC17" s="51">
        <v>3.1869000000000001</v>
      </c>
      <c r="AD17" s="51">
        <v>3.2907000000000002</v>
      </c>
      <c r="AE17" s="51">
        <v>3.3940999999999999</v>
      </c>
      <c r="AF17" s="51">
        <v>3.3628</v>
      </c>
      <c r="AG17" s="51">
        <v>3.4639000000000002</v>
      </c>
      <c r="AH17" s="51">
        <v>3.5644</v>
      </c>
      <c r="AI17" s="51">
        <v>3.6650999999999998</v>
      </c>
      <c r="AJ17" s="51">
        <v>3.7658</v>
      </c>
      <c r="AK17" s="51">
        <v>3.8664999999999998</v>
      </c>
      <c r="AL17" s="51">
        <v>3.9681000000000002</v>
      </c>
      <c r="AM17" s="51">
        <v>4.0698999999999996</v>
      </c>
      <c r="AN17" s="51">
        <v>4.1719999999999997</v>
      </c>
      <c r="AO17" s="51">
        <v>4.1822999999999997</v>
      </c>
      <c r="AP17" s="51">
        <v>4.2847999999999997</v>
      </c>
      <c r="AQ17" s="51">
        <v>4.3883999999999999</v>
      </c>
      <c r="AR17" s="51">
        <v>4.4923000000000002</v>
      </c>
      <c r="AS17" s="51">
        <v>4.5964</v>
      </c>
      <c r="AT17" s="51">
        <v>4.7008000000000001</v>
      </c>
      <c r="AU17" s="51">
        <v>4.8055000000000003</v>
      </c>
      <c r="AV17" s="51">
        <v>4.9097</v>
      </c>
      <c r="AW17" s="51">
        <v>5.0129999999999999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1.5263</v>
      </c>
      <c r="L18" s="51">
        <v>1.6194</v>
      </c>
      <c r="M18" s="51">
        <v>1.7117</v>
      </c>
      <c r="N18" s="51">
        <v>1.8039000000000001</v>
      </c>
      <c r="O18" s="51">
        <v>1.8963000000000001</v>
      </c>
      <c r="P18" s="51">
        <v>1.9896</v>
      </c>
      <c r="Q18" s="51">
        <v>2.0846</v>
      </c>
      <c r="R18" s="51">
        <v>2.1808999999999998</v>
      </c>
      <c r="S18" s="51">
        <v>2.2797000000000001</v>
      </c>
      <c r="T18" s="51">
        <v>2.3803000000000001</v>
      </c>
      <c r="U18" s="51">
        <v>2.4834000000000001</v>
      </c>
      <c r="V18" s="51">
        <v>2.5876999999999999</v>
      </c>
      <c r="W18" s="51">
        <v>2.6941999999999999</v>
      </c>
      <c r="X18" s="51">
        <v>2.8024</v>
      </c>
      <c r="Y18" s="51">
        <v>2.9115000000000002</v>
      </c>
      <c r="Z18" s="51">
        <v>3.0211999999999999</v>
      </c>
      <c r="AA18" s="51">
        <v>3.1324999999999998</v>
      </c>
      <c r="AB18" s="51">
        <v>3.2440000000000002</v>
      </c>
      <c r="AC18" s="51">
        <v>3.3553000000000002</v>
      </c>
      <c r="AD18" s="51">
        <v>3.4662999999999999</v>
      </c>
      <c r="AE18" s="51">
        <v>3.577</v>
      </c>
      <c r="AF18" s="51">
        <v>3.5489999999999999</v>
      </c>
      <c r="AG18" s="51">
        <v>3.6574</v>
      </c>
      <c r="AH18" s="51">
        <v>3.7656000000000001</v>
      </c>
      <c r="AI18" s="51">
        <v>3.8740000000000001</v>
      </c>
      <c r="AJ18" s="51">
        <v>3.9828000000000001</v>
      </c>
      <c r="AK18" s="51">
        <v>4.0918999999999999</v>
      </c>
      <c r="AL18" s="51">
        <v>4.2016999999999998</v>
      </c>
      <c r="AM18" s="51">
        <v>4.3122999999999996</v>
      </c>
      <c r="AN18" s="51">
        <v>4.4234999999999998</v>
      </c>
      <c r="AO18" s="51">
        <v>4.4397000000000002</v>
      </c>
      <c r="AP18" s="51">
        <v>4.5513000000000003</v>
      </c>
      <c r="AQ18" s="51">
        <v>4.6632999999999996</v>
      </c>
      <c r="AR18" s="51">
        <v>4.7763</v>
      </c>
      <c r="AS18" s="51">
        <v>4.8894000000000002</v>
      </c>
      <c r="AT18" s="51">
        <v>5.0023</v>
      </c>
      <c r="AU18" s="51">
        <v>5.1147</v>
      </c>
      <c r="AV18" s="51">
        <v>5.2271000000000001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1.5688</v>
      </c>
      <c r="L19" s="51">
        <v>1.6667000000000001</v>
      </c>
      <c r="M19" s="51">
        <v>1.7645</v>
      </c>
      <c r="N19" s="51">
        <v>1.8626</v>
      </c>
      <c r="O19" s="51">
        <v>1.9617</v>
      </c>
      <c r="P19" s="51">
        <v>2.0626000000000002</v>
      </c>
      <c r="Q19" s="51">
        <v>2.1654</v>
      </c>
      <c r="R19" s="51">
        <v>2.2705000000000002</v>
      </c>
      <c r="S19" s="51">
        <v>2.3782999999999999</v>
      </c>
      <c r="T19" s="51">
        <v>2.4882</v>
      </c>
      <c r="U19" s="51">
        <v>2.5998999999999999</v>
      </c>
      <c r="V19" s="51">
        <v>2.7141999999999999</v>
      </c>
      <c r="W19" s="51">
        <v>2.8298000000000001</v>
      </c>
      <c r="X19" s="51">
        <v>2.9466000000000001</v>
      </c>
      <c r="Y19" s="51">
        <v>3.0649000000000002</v>
      </c>
      <c r="Z19" s="51">
        <v>3.1842000000000001</v>
      </c>
      <c r="AA19" s="51">
        <v>3.3037000000000001</v>
      </c>
      <c r="AB19" s="51">
        <v>3.4230999999999998</v>
      </c>
      <c r="AC19" s="51">
        <v>3.5421999999999998</v>
      </c>
      <c r="AD19" s="51">
        <v>3.661</v>
      </c>
      <c r="AE19" s="51">
        <v>3.7795000000000001</v>
      </c>
      <c r="AF19" s="51">
        <v>3.7553000000000001</v>
      </c>
      <c r="AG19" s="51">
        <v>3.8719000000000001</v>
      </c>
      <c r="AH19" s="51">
        <v>3.9885999999999999</v>
      </c>
      <c r="AI19" s="51">
        <v>4.1052999999999997</v>
      </c>
      <c r="AJ19" s="51">
        <v>4.2233000000000001</v>
      </c>
      <c r="AK19" s="51">
        <v>4.3415999999999997</v>
      </c>
      <c r="AL19" s="51">
        <v>4.4611000000000001</v>
      </c>
      <c r="AM19" s="51">
        <v>4.5819999999999999</v>
      </c>
      <c r="AN19" s="51">
        <v>4.7037000000000004</v>
      </c>
      <c r="AO19" s="51">
        <v>4.7244000000000002</v>
      </c>
      <c r="AP19" s="51">
        <v>4.8459000000000003</v>
      </c>
      <c r="AQ19" s="51">
        <v>4.9676</v>
      </c>
      <c r="AR19" s="51">
        <v>5.0895000000000001</v>
      </c>
      <c r="AS19" s="51">
        <v>5.2119999999999997</v>
      </c>
      <c r="AT19" s="51">
        <v>5.3342000000000001</v>
      </c>
      <c r="AU19" s="51">
        <v>5.4555999999999996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1.6172</v>
      </c>
      <c r="L20" s="51">
        <v>1.7209000000000001</v>
      </c>
      <c r="M20" s="51">
        <v>1.825</v>
      </c>
      <c r="N20" s="51">
        <v>1.9302999999999999</v>
      </c>
      <c r="O20" s="51">
        <v>2.0375000000000001</v>
      </c>
      <c r="P20" s="51">
        <v>2.1471</v>
      </c>
      <c r="Q20" s="51">
        <v>2.2589999999999999</v>
      </c>
      <c r="R20" s="51">
        <v>2.3742000000000001</v>
      </c>
      <c r="S20" s="51">
        <v>2.4916</v>
      </c>
      <c r="T20" s="51">
        <v>2.6114000000000002</v>
      </c>
      <c r="U20" s="51">
        <v>2.7334999999999998</v>
      </c>
      <c r="V20" s="51">
        <v>2.8572000000000002</v>
      </c>
      <c r="W20" s="51">
        <v>2.9824000000000002</v>
      </c>
      <c r="X20" s="51">
        <v>3.1095999999999999</v>
      </c>
      <c r="Y20" s="51">
        <v>3.2374000000000001</v>
      </c>
      <c r="Z20" s="51">
        <v>3.3654999999999999</v>
      </c>
      <c r="AA20" s="51">
        <v>3.4935</v>
      </c>
      <c r="AB20" s="51">
        <v>3.6213000000000002</v>
      </c>
      <c r="AC20" s="51">
        <v>3.7486999999999999</v>
      </c>
      <c r="AD20" s="51">
        <v>3.8769999999999998</v>
      </c>
      <c r="AE20" s="51">
        <v>4.0053000000000001</v>
      </c>
      <c r="AF20" s="51">
        <v>3.9832999999999998</v>
      </c>
      <c r="AG20" s="51">
        <v>4.1086999999999998</v>
      </c>
      <c r="AH20" s="51">
        <v>4.2348999999999997</v>
      </c>
      <c r="AI20" s="51">
        <v>4.3619000000000003</v>
      </c>
      <c r="AJ20" s="51">
        <v>4.49</v>
      </c>
      <c r="AK20" s="51">
        <v>4.6193999999999997</v>
      </c>
      <c r="AL20" s="51">
        <v>4.7496</v>
      </c>
      <c r="AM20" s="51">
        <v>4.8804999999999996</v>
      </c>
      <c r="AN20" s="51">
        <v>5.0128000000000004</v>
      </c>
      <c r="AO20" s="51">
        <v>5.0385</v>
      </c>
      <c r="AP20" s="51">
        <v>5.1700999999999997</v>
      </c>
      <c r="AQ20" s="51">
        <v>5.3026</v>
      </c>
      <c r="AR20" s="51">
        <v>5.4348999999999998</v>
      </c>
      <c r="AS20" s="51">
        <v>5.5667999999999997</v>
      </c>
      <c r="AT20" s="51">
        <v>5.6978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1.6724000000000001</v>
      </c>
      <c r="L21" s="51">
        <v>1.7828999999999999</v>
      </c>
      <c r="M21" s="51">
        <v>1.8948</v>
      </c>
      <c r="N21" s="51">
        <v>2.0087000000000002</v>
      </c>
      <c r="O21" s="51">
        <v>2.1253000000000002</v>
      </c>
      <c r="P21" s="51">
        <v>2.2446000000000002</v>
      </c>
      <c r="Q21" s="51">
        <v>2.3675999999999999</v>
      </c>
      <c r="R21" s="51">
        <v>2.4927999999999999</v>
      </c>
      <c r="S21" s="51">
        <v>2.6213000000000002</v>
      </c>
      <c r="T21" s="51">
        <v>2.7519</v>
      </c>
      <c r="U21" s="51">
        <v>2.8841000000000001</v>
      </c>
      <c r="V21" s="51">
        <v>3.0186999999999999</v>
      </c>
      <c r="W21" s="51">
        <v>3.1549</v>
      </c>
      <c r="X21" s="51">
        <v>3.2917999999999998</v>
      </c>
      <c r="Y21" s="51">
        <v>3.4289999999999998</v>
      </c>
      <c r="Z21" s="51">
        <v>3.5661999999999998</v>
      </c>
      <c r="AA21" s="51">
        <v>3.7031999999999998</v>
      </c>
      <c r="AB21" s="51">
        <v>3.8410000000000002</v>
      </c>
      <c r="AC21" s="51">
        <v>3.9786999999999999</v>
      </c>
      <c r="AD21" s="51">
        <v>4.1163999999999996</v>
      </c>
      <c r="AE21" s="51">
        <v>4.2545000000000002</v>
      </c>
      <c r="AF21" s="51">
        <v>4.2348999999999997</v>
      </c>
      <c r="AG21" s="51">
        <v>4.3708999999999998</v>
      </c>
      <c r="AH21" s="51">
        <v>4.5082000000000004</v>
      </c>
      <c r="AI21" s="51">
        <v>4.6464999999999996</v>
      </c>
      <c r="AJ21" s="51">
        <v>4.7855999999999996</v>
      </c>
      <c r="AK21" s="51">
        <v>4.9257999999999997</v>
      </c>
      <c r="AL21" s="51">
        <v>5.0675999999999997</v>
      </c>
      <c r="AM21" s="51">
        <v>5.2103999999999999</v>
      </c>
      <c r="AN21" s="51">
        <v>5.3537999999999997</v>
      </c>
      <c r="AO21" s="51">
        <v>5.3849999999999998</v>
      </c>
      <c r="AP21" s="51">
        <v>5.5277000000000003</v>
      </c>
      <c r="AQ21" s="51">
        <v>5.6703999999999999</v>
      </c>
      <c r="AR21" s="51">
        <v>5.8131000000000004</v>
      </c>
      <c r="AS21" s="51">
        <v>5.9557000000000002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1.7353000000000001</v>
      </c>
      <c r="L22" s="51">
        <v>1.8541000000000001</v>
      </c>
      <c r="M22" s="51">
        <v>1.9751000000000001</v>
      </c>
      <c r="N22" s="51">
        <v>2.0991</v>
      </c>
      <c r="O22" s="51">
        <v>2.2263999999999999</v>
      </c>
      <c r="P22" s="51">
        <v>2.3574000000000002</v>
      </c>
      <c r="Q22" s="51">
        <v>2.4912000000000001</v>
      </c>
      <c r="R22" s="51">
        <v>2.6286999999999998</v>
      </c>
      <c r="S22" s="51">
        <v>2.7683</v>
      </c>
      <c r="T22" s="51">
        <v>2.9098000000000002</v>
      </c>
      <c r="U22" s="51">
        <v>3.0543</v>
      </c>
      <c r="V22" s="51">
        <v>3.2</v>
      </c>
      <c r="W22" s="51">
        <v>3.3466999999999998</v>
      </c>
      <c r="X22" s="51">
        <v>3.4935999999999998</v>
      </c>
      <c r="Y22" s="51">
        <v>3.6406000000000001</v>
      </c>
      <c r="Z22" s="51">
        <v>3.7881</v>
      </c>
      <c r="AA22" s="51">
        <v>3.9361000000000002</v>
      </c>
      <c r="AB22" s="51">
        <v>4.0838999999999999</v>
      </c>
      <c r="AC22" s="51">
        <v>4.2321</v>
      </c>
      <c r="AD22" s="51">
        <v>4.3800999999999997</v>
      </c>
      <c r="AE22" s="51">
        <v>4.5289999999999999</v>
      </c>
      <c r="AF22" s="51">
        <v>4.5136000000000003</v>
      </c>
      <c r="AG22" s="51">
        <v>4.6612999999999998</v>
      </c>
      <c r="AH22" s="51">
        <v>4.8098999999999998</v>
      </c>
      <c r="AI22" s="51">
        <v>4.9599000000000002</v>
      </c>
      <c r="AJ22" s="51">
        <v>5.1115000000000004</v>
      </c>
      <c r="AK22" s="51">
        <v>5.2641</v>
      </c>
      <c r="AL22" s="51">
        <v>5.4176000000000002</v>
      </c>
      <c r="AM22" s="51">
        <v>5.5728999999999997</v>
      </c>
      <c r="AN22" s="51">
        <v>5.7291999999999996</v>
      </c>
      <c r="AO22" s="51">
        <v>5.7648000000000001</v>
      </c>
      <c r="AP22" s="51">
        <v>5.9198000000000004</v>
      </c>
      <c r="AQ22" s="51">
        <v>6.0744999999999996</v>
      </c>
      <c r="AR22" s="51">
        <v>6.2283999999999997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1.8073999999999999</v>
      </c>
      <c r="L23" s="51">
        <v>1.9359</v>
      </c>
      <c r="M23" s="51">
        <v>2.0678000000000001</v>
      </c>
      <c r="N23" s="51">
        <v>2.2033</v>
      </c>
      <c r="O23" s="51">
        <v>2.343</v>
      </c>
      <c r="P23" s="51">
        <v>2.4860000000000002</v>
      </c>
      <c r="Q23" s="51">
        <v>2.6328999999999998</v>
      </c>
      <c r="R23" s="51">
        <v>2.7820999999999998</v>
      </c>
      <c r="S23" s="51">
        <v>2.9340000000000002</v>
      </c>
      <c r="T23" s="51">
        <v>3.0884999999999998</v>
      </c>
      <c r="U23" s="51">
        <v>3.2444999999999999</v>
      </c>
      <c r="V23" s="51">
        <v>3.4013</v>
      </c>
      <c r="W23" s="51">
        <v>3.5587</v>
      </c>
      <c r="X23" s="51">
        <v>3.7162999999999999</v>
      </c>
      <c r="Y23" s="51">
        <v>3.8751000000000002</v>
      </c>
      <c r="Z23" s="51">
        <v>4.0336999999999996</v>
      </c>
      <c r="AA23" s="51">
        <v>4.1924999999999999</v>
      </c>
      <c r="AB23" s="51">
        <v>4.3512000000000004</v>
      </c>
      <c r="AC23" s="51">
        <v>4.5106000000000002</v>
      </c>
      <c r="AD23" s="51">
        <v>4.6704999999999997</v>
      </c>
      <c r="AE23" s="51">
        <v>4.8310000000000004</v>
      </c>
      <c r="AF23" s="51">
        <v>4.8204000000000002</v>
      </c>
      <c r="AG23" s="51">
        <v>4.9808000000000003</v>
      </c>
      <c r="AH23" s="51">
        <v>5.1425000000000001</v>
      </c>
      <c r="AI23" s="51">
        <v>5.3053999999999997</v>
      </c>
      <c r="AJ23" s="51">
        <v>5.4695999999999998</v>
      </c>
      <c r="AK23" s="51">
        <v>5.6360000000000001</v>
      </c>
      <c r="AL23" s="51">
        <v>5.8034999999999997</v>
      </c>
      <c r="AM23" s="51">
        <v>5.9718999999999998</v>
      </c>
      <c r="AN23" s="51">
        <v>6.1406999999999998</v>
      </c>
      <c r="AO23" s="51">
        <v>6.1829000000000001</v>
      </c>
      <c r="AP23" s="51">
        <v>6.3498000000000001</v>
      </c>
      <c r="AQ23" s="51">
        <v>6.516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1.89</v>
      </c>
      <c r="L24" s="51">
        <v>2.0301</v>
      </c>
      <c r="M24" s="51">
        <v>2.1743999999999999</v>
      </c>
      <c r="N24" s="51">
        <v>2.3231000000000002</v>
      </c>
      <c r="O24" s="51">
        <v>2.4759000000000002</v>
      </c>
      <c r="P24" s="51">
        <v>2.6328</v>
      </c>
      <c r="Q24" s="51">
        <v>2.7923</v>
      </c>
      <c r="R24" s="51">
        <v>2.9552</v>
      </c>
      <c r="S24" s="51">
        <v>3.1204000000000001</v>
      </c>
      <c r="T24" s="51">
        <v>3.2873000000000001</v>
      </c>
      <c r="U24" s="51">
        <v>3.4550999999999998</v>
      </c>
      <c r="V24" s="51">
        <v>3.6234000000000002</v>
      </c>
      <c r="W24" s="51">
        <v>3.7930999999999999</v>
      </c>
      <c r="X24" s="51">
        <v>3.9630000000000001</v>
      </c>
      <c r="Y24" s="51">
        <v>4.1333000000000002</v>
      </c>
      <c r="Z24" s="51">
        <v>4.3033999999999999</v>
      </c>
      <c r="AA24" s="51">
        <v>4.4740000000000002</v>
      </c>
      <c r="AB24" s="51">
        <v>4.6449999999999996</v>
      </c>
      <c r="AC24" s="51">
        <v>4.8164999999999996</v>
      </c>
      <c r="AD24" s="51">
        <v>4.9894999999999996</v>
      </c>
      <c r="AE24" s="51">
        <v>5.1635999999999997</v>
      </c>
      <c r="AF24" s="51">
        <v>5.1584000000000003</v>
      </c>
      <c r="AG24" s="51">
        <v>5.3320999999999996</v>
      </c>
      <c r="AH24" s="51">
        <v>5.5076999999999998</v>
      </c>
      <c r="AI24" s="51">
        <v>5.6852999999999998</v>
      </c>
      <c r="AJ24" s="51">
        <v>5.8643999999999998</v>
      </c>
      <c r="AK24" s="51">
        <v>6.0446999999999997</v>
      </c>
      <c r="AL24" s="51">
        <v>6.2260999999999997</v>
      </c>
      <c r="AM24" s="51">
        <v>6.4093</v>
      </c>
      <c r="AN24" s="51">
        <v>6.5929000000000002</v>
      </c>
      <c r="AO24" s="51">
        <v>6.6391999999999998</v>
      </c>
      <c r="AP24" s="51">
        <v>6.8194999999999997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1.9853000000000001</v>
      </c>
      <c r="L25" s="51">
        <v>2.1385999999999998</v>
      </c>
      <c r="M25" s="51">
        <v>2.2970000000000002</v>
      </c>
      <c r="N25" s="51">
        <v>2.46</v>
      </c>
      <c r="O25" s="51">
        <v>2.6274999999999999</v>
      </c>
      <c r="P25" s="51">
        <v>2.798</v>
      </c>
      <c r="Q25" s="51">
        <v>2.9725000000000001</v>
      </c>
      <c r="R25" s="51">
        <v>3.1493000000000002</v>
      </c>
      <c r="S25" s="51">
        <v>3.3275999999999999</v>
      </c>
      <c r="T25" s="51">
        <v>3.5072000000000001</v>
      </c>
      <c r="U25" s="51">
        <v>3.6877</v>
      </c>
      <c r="V25" s="51">
        <v>3.8694999999999999</v>
      </c>
      <c r="W25" s="51">
        <v>4.0517000000000003</v>
      </c>
      <c r="X25" s="51">
        <v>4.2339000000000002</v>
      </c>
      <c r="Y25" s="51">
        <v>4.4164000000000003</v>
      </c>
      <c r="Z25" s="51">
        <v>4.5994000000000002</v>
      </c>
      <c r="AA25" s="51">
        <v>4.7827000000000002</v>
      </c>
      <c r="AB25" s="51">
        <v>4.9672999999999998</v>
      </c>
      <c r="AC25" s="51">
        <v>5.1529999999999996</v>
      </c>
      <c r="AD25" s="51">
        <v>5.3398000000000003</v>
      </c>
      <c r="AE25" s="51">
        <v>5.5286999999999997</v>
      </c>
      <c r="AF25" s="51">
        <v>5.5293000000000001</v>
      </c>
      <c r="AG25" s="51">
        <v>5.7187000000000001</v>
      </c>
      <c r="AH25" s="51">
        <v>5.9097</v>
      </c>
      <c r="AI25" s="51">
        <v>6.1024000000000003</v>
      </c>
      <c r="AJ25" s="51">
        <v>6.2968999999999999</v>
      </c>
      <c r="AK25" s="51">
        <v>6.4935</v>
      </c>
      <c r="AL25" s="51">
        <v>6.6910999999999996</v>
      </c>
      <c r="AM25" s="51">
        <v>6.8890000000000002</v>
      </c>
      <c r="AN25" s="51">
        <v>7.0869</v>
      </c>
      <c r="AO25" s="51">
        <v>7.1394000000000002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2.0950000000000002</v>
      </c>
      <c r="L26" s="51">
        <v>2.2635000000000001</v>
      </c>
      <c r="M26" s="51">
        <v>2.4373</v>
      </c>
      <c r="N26" s="51">
        <v>2.6158999999999999</v>
      </c>
      <c r="O26" s="51">
        <v>2.7982999999999998</v>
      </c>
      <c r="P26" s="51">
        <v>2.9851000000000001</v>
      </c>
      <c r="Q26" s="51">
        <v>3.1741000000000001</v>
      </c>
      <c r="R26" s="51">
        <v>3.3647999999999998</v>
      </c>
      <c r="S26" s="51">
        <v>3.5568</v>
      </c>
      <c r="T26" s="51">
        <v>3.7504</v>
      </c>
      <c r="U26" s="51">
        <v>3.9449000000000001</v>
      </c>
      <c r="V26" s="51">
        <v>4.1399999999999997</v>
      </c>
      <c r="W26" s="51">
        <v>4.3350999999999997</v>
      </c>
      <c r="X26" s="51">
        <v>4.5308999999999999</v>
      </c>
      <c r="Y26" s="51">
        <v>4.7267999999999999</v>
      </c>
      <c r="Z26" s="51">
        <v>4.9237000000000002</v>
      </c>
      <c r="AA26" s="51">
        <v>5.1218000000000004</v>
      </c>
      <c r="AB26" s="51">
        <v>5.3208000000000002</v>
      </c>
      <c r="AC26" s="51">
        <v>5.5220000000000002</v>
      </c>
      <c r="AD26" s="51">
        <v>5.7251000000000003</v>
      </c>
      <c r="AE26" s="51">
        <v>5.9301000000000004</v>
      </c>
      <c r="AF26" s="51">
        <v>5.9371999999999998</v>
      </c>
      <c r="AG26" s="51">
        <v>6.1425999999999998</v>
      </c>
      <c r="AH26" s="51">
        <v>6.3506</v>
      </c>
      <c r="AI26" s="51">
        <v>6.5608000000000004</v>
      </c>
      <c r="AJ26" s="51">
        <v>6.7725999999999997</v>
      </c>
      <c r="AK26" s="51">
        <v>6.9854000000000003</v>
      </c>
      <c r="AL26" s="51">
        <v>7.1989000000000001</v>
      </c>
      <c r="AM26" s="51">
        <v>7.4130000000000003</v>
      </c>
      <c r="AN26" s="51">
        <v>7.6272000000000002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2.2214999999999998</v>
      </c>
      <c r="L27" s="51">
        <v>2.4066000000000001</v>
      </c>
      <c r="M27" s="51">
        <v>2.5971000000000002</v>
      </c>
      <c r="N27" s="51">
        <v>2.7919</v>
      </c>
      <c r="O27" s="51">
        <v>2.9916</v>
      </c>
      <c r="P27" s="51">
        <v>3.1937000000000002</v>
      </c>
      <c r="Q27" s="51">
        <v>3.3976999999999999</v>
      </c>
      <c r="R27" s="51">
        <v>3.6030000000000002</v>
      </c>
      <c r="S27" s="51">
        <v>3.8104</v>
      </c>
      <c r="T27" s="51">
        <v>4.0186000000000002</v>
      </c>
      <c r="U27" s="51">
        <v>4.2271999999999998</v>
      </c>
      <c r="V27" s="51">
        <v>4.4362000000000004</v>
      </c>
      <c r="W27" s="51">
        <v>4.6456999999999997</v>
      </c>
      <c r="X27" s="51">
        <v>4.8556999999999997</v>
      </c>
      <c r="Y27" s="51">
        <v>5.0670000000000002</v>
      </c>
      <c r="Z27" s="51">
        <v>5.2792000000000003</v>
      </c>
      <c r="AA27" s="51">
        <v>5.4930000000000003</v>
      </c>
      <c r="AB27" s="51">
        <v>5.7092000000000001</v>
      </c>
      <c r="AC27" s="51">
        <v>5.9272</v>
      </c>
      <c r="AD27" s="51">
        <v>6.1474000000000002</v>
      </c>
      <c r="AE27" s="51">
        <v>6.3712999999999997</v>
      </c>
      <c r="AF27" s="51">
        <v>6.3844000000000003</v>
      </c>
      <c r="AG27" s="51">
        <v>6.6086999999999998</v>
      </c>
      <c r="AH27" s="51">
        <v>6.835</v>
      </c>
      <c r="AI27" s="51">
        <v>7.0629999999999997</v>
      </c>
      <c r="AJ27" s="51">
        <v>7.2923999999999998</v>
      </c>
      <c r="AK27" s="51">
        <v>7.5235000000000003</v>
      </c>
      <c r="AL27" s="51">
        <v>7.7553000000000001</v>
      </c>
      <c r="AM27" s="51">
        <v>7.9866999999999999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2.3664000000000001</v>
      </c>
      <c r="L28" s="51">
        <v>2.5693999999999999</v>
      </c>
      <c r="M28" s="51">
        <v>2.7772999999999999</v>
      </c>
      <c r="N28" s="51">
        <v>2.9906999999999999</v>
      </c>
      <c r="O28" s="51">
        <v>3.2069000000000001</v>
      </c>
      <c r="P28" s="51">
        <v>3.4249999999999998</v>
      </c>
      <c r="Q28" s="51">
        <v>3.6444999999999999</v>
      </c>
      <c r="R28" s="51">
        <v>3.8664000000000001</v>
      </c>
      <c r="S28" s="51">
        <v>4.0891000000000002</v>
      </c>
      <c r="T28" s="51">
        <v>4.3121</v>
      </c>
      <c r="U28" s="51">
        <v>4.5358999999999998</v>
      </c>
      <c r="V28" s="51">
        <v>4.76</v>
      </c>
      <c r="W28" s="51">
        <v>4.9851999999999999</v>
      </c>
      <c r="X28" s="51">
        <v>5.2114000000000003</v>
      </c>
      <c r="Y28" s="51">
        <v>5.4386999999999999</v>
      </c>
      <c r="Z28" s="51">
        <v>5.6685999999999996</v>
      </c>
      <c r="AA28" s="51">
        <v>5.9004000000000003</v>
      </c>
      <c r="AB28" s="51">
        <v>6.1342999999999996</v>
      </c>
      <c r="AC28" s="51">
        <v>6.3715999999999999</v>
      </c>
      <c r="AD28" s="51">
        <v>6.6128</v>
      </c>
      <c r="AE28" s="51">
        <v>6.8564999999999996</v>
      </c>
      <c r="AF28" s="51">
        <v>6.8754999999999997</v>
      </c>
      <c r="AG28" s="51">
        <v>7.1189999999999998</v>
      </c>
      <c r="AH28" s="51">
        <v>7.3644999999999996</v>
      </c>
      <c r="AI28" s="51">
        <v>7.6128</v>
      </c>
      <c r="AJ28" s="51">
        <v>7.8624000000000001</v>
      </c>
      <c r="AK28" s="51">
        <v>8.1126000000000005</v>
      </c>
      <c r="AL28" s="51">
        <v>8.3622999999999994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2.5312999999999999</v>
      </c>
      <c r="L29" s="51">
        <v>2.7528999999999999</v>
      </c>
      <c r="M29" s="51">
        <v>2.9807000000000001</v>
      </c>
      <c r="N29" s="51">
        <v>3.2118000000000002</v>
      </c>
      <c r="O29" s="51">
        <v>3.4451000000000001</v>
      </c>
      <c r="P29" s="51">
        <v>3.6798999999999999</v>
      </c>
      <c r="Q29" s="51">
        <v>3.9171</v>
      </c>
      <c r="R29" s="51">
        <v>4.1551</v>
      </c>
      <c r="S29" s="51">
        <v>4.3935000000000004</v>
      </c>
      <c r="T29" s="51">
        <v>4.6329000000000002</v>
      </c>
      <c r="U29" s="51">
        <v>4.8726000000000003</v>
      </c>
      <c r="V29" s="51">
        <v>5.1136999999999997</v>
      </c>
      <c r="W29" s="51">
        <v>5.3559000000000001</v>
      </c>
      <c r="X29" s="51">
        <v>5.5997000000000003</v>
      </c>
      <c r="Y29" s="51">
        <v>5.8460999999999999</v>
      </c>
      <c r="Z29" s="51">
        <v>6.0945999999999998</v>
      </c>
      <c r="AA29" s="51">
        <v>6.3457999999999997</v>
      </c>
      <c r="AB29" s="51">
        <v>6.6013999999999999</v>
      </c>
      <c r="AC29" s="51">
        <v>6.8602999999999996</v>
      </c>
      <c r="AD29" s="51">
        <v>7.1222000000000003</v>
      </c>
      <c r="AE29" s="51">
        <v>7.3875999999999999</v>
      </c>
      <c r="AF29" s="51">
        <v>7.4122000000000003</v>
      </c>
      <c r="AG29" s="51">
        <v>7.6776</v>
      </c>
      <c r="AH29" s="51">
        <v>7.9454000000000002</v>
      </c>
      <c r="AI29" s="51">
        <v>8.2146000000000008</v>
      </c>
      <c r="AJ29" s="51">
        <v>8.4844000000000008</v>
      </c>
      <c r="AK29" s="51">
        <v>8.7539999999999996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2.7170999999999998</v>
      </c>
      <c r="L30" s="51">
        <v>2.9596</v>
      </c>
      <c r="M30" s="51">
        <v>3.2065999999999999</v>
      </c>
      <c r="N30" s="51">
        <v>3.4561000000000002</v>
      </c>
      <c r="O30" s="51">
        <v>3.7071000000000001</v>
      </c>
      <c r="P30" s="51">
        <v>3.9605000000000001</v>
      </c>
      <c r="Q30" s="51">
        <v>4.2149000000000001</v>
      </c>
      <c r="R30" s="51">
        <v>4.4696999999999996</v>
      </c>
      <c r="S30" s="51">
        <v>4.7256</v>
      </c>
      <c r="T30" s="51">
        <v>4.9819000000000004</v>
      </c>
      <c r="U30" s="51">
        <v>5.2398999999999996</v>
      </c>
      <c r="V30" s="51">
        <v>5.4989999999999997</v>
      </c>
      <c r="W30" s="51">
        <v>5.7603999999999997</v>
      </c>
      <c r="X30" s="51">
        <v>6.0242000000000004</v>
      </c>
      <c r="Y30" s="51">
        <v>6.2906000000000004</v>
      </c>
      <c r="Z30" s="51">
        <v>6.5605000000000002</v>
      </c>
      <c r="AA30" s="51">
        <v>6.8348000000000004</v>
      </c>
      <c r="AB30" s="51">
        <v>7.1128</v>
      </c>
      <c r="AC30" s="51">
        <v>7.3941999999999997</v>
      </c>
      <c r="AD30" s="51">
        <v>7.6803999999999997</v>
      </c>
      <c r="AE30" s="51">
        <v>7.9698000000000002</v>
      </c>
      <c r="AF30" s="51">
        <v>8.0005000000000006</v>
      </c>
      <c r="AG30" s="51">
        <v>8.2889999999999997</v>
      </c>
      <c r="AH30" s="51">
        <v>8.5791000000000004</v>
      </c>
      <c r="AI30" s="51">
        <v>8.8702000000000005</v>
      </c>
      <c r="AJ30" s="51">
        <v>9.1611999999999991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2.9249000000000001</v>
      </c>
      <c r="L31" s="51">
        <v>3.1884999999999999</v>
      </c>
      <c r="M31" s="51">
        <v>3.4552999999999998</v>
      </c>
      <c r="N31" s="51">
        <v>3.7238000000000002</v>
      </c>
      <c r="O31" s="51">
        <v>3.9941</v>
      </c>
      <c r="P31" s="51">
        <v>4.2660999999999998</v>
      </c>
      <c r="Q31" s="51">
        <v>4.5384000000000002</v>
      </c>
      <c r="R31" s="51">
        <v>4.8117000000000001</v>
      </c>
      <c r="S31" s="51">
        <v>5.0857999999999999</v>
      </c>
      <c r="T31" s="51">
        <v>5.3616000000000001</v>
      </c>
      <c r="U31" s="51">
        <v>5.6387999999999998</v>
      </c>
      <c r="V31" s="51">
        <v>5.9184999999999999</v>
      </c>
      <c r="W31" s="51">
        <v>6.2011000000000003</v>
      </c>
      <c r="X31" s="51">
        <v>6.4863999999999997</v>
      </c>
      <c r="Y31" s="51">
        <v>6.7760999999999996</v>
      </c>
      <c r="Z31" s="51">
        <v>7.0701000000000001</v>
      </c>
      <c r="AA31" s="51">
        <v>7.3685</v>
      </c>
      <c r="AB31" s="51">
        <v>7.6711999999999998</v>
      </c>
      <c r="AC31" s="51">
        <v>7.9787999999999997</v>
      </c>
      <c r="AD31" s="51">
        <v>8.2901000000000007</v>
      </c>
      <c r="AE31" s="51">
        <v>8.6046999999999993</v>
      </c>
      <c r="AF31" s="51">
        <v>8.6420999999999992</v>
      </c>
      <c r="AG31" s="51">
        <v>8.9547000000000008</v>
      </c>
      <c r="AH31" s="51">
        <v>9.2687000000000008</v>
      </c>
      <c r="AI31" s="51">
        <v>9.5838999999999999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3.1547000000000001</v>
      </c>
      <c r="L32" s="51">
        <v>3.4396</v>
      </c>
      <c r="M32" s="51">
        <v>3.7267000000000001</v>
      </c>
      <c r="N32" s="51">
        <v>4.0149999999999997</v>
      </c>
      <c r="O32" s="51">
        <v>4.3055000000000003</v>
      </c>
      <c r="P32" s="51">
        <v>4.5968</v>
      </c>
      <c r="Q32" s="51">
        <v>4.8886000000000003</v>
      </c>
      <c r="R32" s="51">
        <v>5.1814999999999998</v>
      </c>
      <c r="S32" s="51">
        <v>5.4760999999999997</v>
      </c>
      <c r="T32" s="51">
        <v>5.7725</v>
      </c>
      <c r="U32" s="51">
        <v>6.0716999999999999</v>
      </c>
      <c r="V32" s="51">
        <v>6.3741000000000003</v>
      </c>
      <c r="W32" s="51">
        <v>6.6797000000000004</v>
      </c>
      <c r="X32" s="51">
        <v>6.9901</v>
      </c>
      <c r="Y32" s="51">
        <v>7.3049999999999997</v>
      </c>
      <c r="Z32" s="51">
        <v>7.6250999999999998</v>
      </c>
      <c r="AA32" s="51">
        <v>7.9504999999999999</v>
      </c>
      <c r="AB32" s="51">
        <v>8.2809000000000008</v>
      </c>
      <c r="AC32" s="51">
        <v>8.6156000000000006</v>
      </c>
      <c r="AD32" s="51">
        <v>8.9541000000000004</v>
      </c>
      <c r="AE32" s="51">
        <v>9.2963000000000005</v>
      </c>
      <c r="AF32" s="51">
        <v>9.3397000000000006</v>
      </c>
      <c r="AG32" s="51">
        <v>9.6788000000000007</v>
      </c>
      <c r="AH32" s="51">
        <v>10.0197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3.4053</v>
      </c>
      <c r="L33" s="51">
        <v>3.7120000000000002</v>
      </c>
      <c r="M33" s="51">
        <v>4.0204000000000004</v>
      </c>
      <c r="N33" s="51">
        <v>4.3296000000000001</v>
      </c>
      <c r="O33" s="51">
        <v>4.6406999999999998</v>
      </c>
      <c r="P33" s="51">
        <v>4.9526000000000003</v>
      </c>
      <c r="Q33" s="51">
        <v>5.2656000000000001</v>
      </c>
      <c r="R33" s="51">
        <v>5.5800999999999998</v>
      </c>
      <c r="S33" s="51">
        <v>5.8970000000000002</v>
      </c>
      <c r="T33" s="51">
        <v>6.2165999999999997</v>
      </c>
      <c r="U33" s="51">
        <v>6.5400999999999998</v>
      </c>
      <c r="V33" s="51">
        <v>6.8673000000000002</v>
      </c>
      <c r="W33" s="51">
        <v>7.1996000000000002</v>
      </c>
      <c r="X33" s="51">
        <v>7.5369000000000002</v>
      </c>
      <c r="Y33" s="51">
        <v>7.8795999999999999</v>
      </c>
      <c r="Z33" s="51">
        <v>8.2288999999999994</v>
      </c>
      <c r="AA33" s="51">
        <v>8.5837000000000003</v>
      </c>
      <c r="AB33" s="51">
        <v>8.9434000000000005</v>
      </c>
      <c r="AC33" s="51">
        <v>9.3074999999999992</v>
      </c>
      <c r="AD33" s="51">
        <v>9.6763999999999992</v>
      </c>
      <c r="AE33" s="51">
        <v>10.049300000000001</v>
      </c>
      <c r="AF33" s="51">
        <v>10.0982</v>
      </c>
      <c r="AG33" s="51">
        <v>10.4659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3.6753999999999998</v>
      </c>
      <c r="L34" s="51">
        <v>4.0046999999999997</v>
      </c>
      <c r="M34" s="51">
        <v>4.3352000000000004</v>
      </c>
      <c r="N34" s="51">
        <v>4.6662999999999997</v>
      </c>
      <c r="O34" s="51">
        <v>4.9993999999999996</v>
      </c>
      <c r="P34" s="51">
        <v>5.3335999999999997</v>
      </c>
      <c r="Q34" s="51">
        <v>5.6696</v>
      </c>
      <c r="R34" s="51">
        <v>6.0080999999999998</v>
      </c>
      <c r="S34" s="51">
        <v>6.3494999999999999</v>
      </c>
      <c r="T34" s="51">
        <v>6.6952999999999996</v>
      </c>
      <c r="U34" s="51">
        <v>7.0453999999999999</v>
      </c>
      <c r="V34" s="51">
        <v>7.4008000000000003</v>
      </c>
      <c r="W34" s="51">
        <v>7.7619999999999996</v>
      </c>
      <c r="X34" s="51">
        <v>8.1287000000000003</v>
      </c>
      <c r="Y34" s="51">
        <v>8.5028000000000006</v>
      </c>
      <c r="Z34" s="51">
        <v>8.8836999999999993</v>
      </c>
      <c r="AA34" s="51">
        <v>9.2700999999999993</v>
      </c>
      <c r="AB34" s="51">
        <v>9.6615000000000002</v>
      </c>
      <c r="AC34" s="51">
        <v>10.0588</v>
      </c>
      <c r="AD34" s="51">
        <v>10.4604</v>
      </c>
      <c r="AE34" s="51">
        <v>10.864599999999999</v>
      </c>
      <c r="AF34" s="51">
        <v>10.9198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3.9634</v>
      </c>
      <c r="L35" s="51">
        <v>4.3163</v>
      </c>
      <c r="M35" s="51">
        <v>4.67</v>
      </c>
      <c r="N35" s="51">
        <v>5.0240999999999998</v>
      </c>
      <c r="O35" s="51">
        <v>5.3808999999999996</v>
      </c>
      <c r="P35" s="51">
        <v>5.7396000000000003</v>
      </c>
      <c r="Q35" s="51">
        <v>6.1009000000000002</v>
      </c>
      <c r="R35" s="51">
        <v>6.4660000000000002</v>
      </c>
      <c r="S35" s="51">
        <v>6.835</v>
      </c>
      <c r="T35" s="51">
        <v>7.2093999999999996</v>
      </c>
      <c r="U35" s="51">
        <v>7.5891999999999999</v>
      </c>
      <c r="V35" s="51">
        <v>7.976</v>
      </c>
      <c r="W35" s="51">
        <v>8.3689</v>
      </c>
      <c r="X35" s="51">
        <v>8.7687000000000008</v>
      </c>
      <c r="Y35" s="51">
        <v>9.1768000000000001</v>
      </c>
      <c r="Z35" s="51">
        <v>9.5916999999999994</v>
      </c>
      <c r="AA35" s="51">
        <v>10.0124</v>
      </c>
      <c r="AB35" s="51">
        <v>10.4398</v>
      </c>
      <c r="AC35" s="51">
        <v>10.8721</v>
      </c>
      <c r="AD35" s="51">
        <v>11.307700000000001</v>
      </c>
      <c r="AE35" s="51">
        <v>11.7453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4.2675000000000001</v>
      </c>
      <c r="L36" s="51">
        <v>4.6452999999999998</v>
      </c>
      <c r="M36" s="51">
        <v>5.0236999999999998</v>
      </c>
      <c r="N36" s="51">
        <v>5.4028</v>
      </c>
      <c r="O36" s="51">
        <v>5.7850000000000001</v>
      </c>
      <c r="P36" s="51">
        <v>6.1706000000000003</v>
      </c>
      <c r="Q36" s="51">
        <v>6.5602</v>
      </c>
      <c r="R36" s="51">
        <v>6.9542999999999999</v>
      </c>
      <c r="S36" s="51">
        <v>7.3545999999999996</v>
      </c>
      <c r="T36" s="51">
        <v>7.7605000000000004</v>
      </c>
      <c r="U36" s="51">
        <v>8.1740999999999993</v>
      </c>
      <c r="V36" s="51">
        <v>8.5946999999999996</v>
      </c>
      <c r="W36" s="51">
        <v>9.0228000000000002</v>
      </c>
      <c r="X36" s="51">
        <v>9.4595000000000002</v>
      </c>
      <c r="Y36" s="51">
        <v>9.9038000000000004</v>
      </c>
      <c r="Z36" s="51">
        <v>10.355700000000001</v>
      </c>
      <c r="AA36" s="51">
        <v>10.815099999999999</v>
      </c>
      <c r="AB36" s="51">
        <v>11.2803</v>
      </c>
      <c r="AC36" s="51">
        <v>11.749499999999999</v>
      </c>
      <c r="AD36" s="51">
        <v>12.221299999999999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4.5861000000000001</v>
      </c>
      <c r="L37" s="51">
        <v>4.9901999999999997</v>
      </c>
      <c r="M37" s="51">
        <v>5.3952999999999998</v>
      </c>
      <c r="N37" s="51">
        <v>5.8018000000000001</v>
      </c>
      <c r="O37" s="51">
        <v>6.2118000000000002</v>
      </c>
      <c r="P37" s="51">
        <v>6.6271000000000004</v>
      </c>
      <c r="Q37" s="51">
        <v>7.0479000000000003</v>
      </c>
      <c r="R37" s="51">
        <v>7.4748000000000001</v>
      </c>
      <c r="S37" s="51">
        <v>7.9089999999999998</v>
      </c>
      <c r="T37" s="51">
        <v>8.3510000000000009</v>
      </c>
      <c r="U37" s="51">
        <v>8.8012999999999995</v>
      </c>
      <c r="V37" s="51">
        <v>9.2592999999999996</v>
      </c>
      <c r="W37" s="51">
        <v>9.7272999999999996</v>
      </c>
      <c r="X37" s="51">
        <v>10.203200000000001</v>
      </c>
      <c r="Y37" s="51">
        <v>10.6869</v>
      </c>
      <c r="Z37" s="51">
        <v>11.1805</v>
      </c>
      <c r="AA37" s="51">
        <v>11.6807</v>
      </c>
      <c r="AB37" s="51">
        <v>12.1859</v>
      </c>
      <c r="AC37" s="51">
        <v>12.6944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4.9180000000000001</v>
      </c>
      <c r="L38" s="51">
        <v>5.3506</v>
      </c>
      <c r="M38" s="51">
        <v>5.7847</v>
      </c>
      <c r="N38" s="51">
        <v>6.2213000000000003</v>
      </c>
      <c r="O38" s="51">
        <v>6.6619999999999999</v>
      </c>
      <c r="P38" s="51">
        <v>7.1105999999999998</v>
      </c>
      <c r="Q38" s="51">
        <v>7.5658000000000003</v>
      </c>
      <c r="R38" s="51">
        <v>8.0295000000000005</v>
      </c>
      <c r="S38" s="51">
        <v>8.5012000000000008</v>
      </c>
      <c r="T38" s="51">
        <v>8.9829000000000008</v>
      </c>
      <c r="U38" s="51">
        <v>9.4733999999999998</v>
      </c>
      <c r="V38" s="51">
        <v>9.9745000000000008</v>
      </c>
      <c r="W38" s="51">
        <v>10.4849</v>
      </c>
      <c r="X38" s="51">
        <v>11.0036</v>
      </c>
      <c r="Y38" s="51">
        <v>11.531599999999999</v>
      </c>
      <c r="Z38" s="51">
        <v>12.0693</v>
      </c>
      <c r="AA38" s="51">
        <v>12.6129</v>
      </c>
      <c r="AB38" s="51">
        <v>13.1607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5.2634999999999996</v>
      </c>
      <c r="L39" s="51">
        <v>5.7267999999999999</v>
      </c>
      <c r="M39" s="51">
        <v>6.1927000000000003</v>
      </c>
      <c r="N39" s="51">
        <v>6.6627000000000001</v>
      </c>
      <c r="O39" s="51">
        <v>7.1383000000000001</v>
      </c>
      <c r="P39" s="51">
        <v>7.6231999999999998</v>
      </c>
      <c r="Q39" s="51">
        <v>8.1174999999999997</v>
      </c>
      <c r="R39" s="51">
        <v>8.6210000000000004</v>
      </c>
      <c r="S39" s="51">
        <v>9.1355000000000004</v>
      </c>
      <c r="T39" s="51">
        <v>9.66</v>
      </c>
      <c r="U39" s="51">
        <v>10.1958</v>
      </c>
      <c r="V39" s="51">
        <v>10.742699999999999</v>
      </c>
      <c r="W39" s="51">
        <v>11.299099999999999</v>
      </c>
      <c r="X39" s="51">
        <v>11.866</v>
      </c>
      <c r="Y39" s="51">
        <v>12.4421</v>
      </c>
      <c r="Z39" s="51">
        <v>13.0265</v>
      </c>
      <c r="AA39" s="51">
        <v>13.616400000000001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5.6233000000000004</v>
      </c>
      <c r="L40" s="51">
        <v>6.1197999999999997</v>
      </c>
      <c r="M40" s="51">
        <v>6.6212999999999997</v>
      </c>
      <c r="N40" s="51">
        <v>7.1283000000000003</v>
      </c>
      <c r="O40" s="51">
        <v>7.6432000000000002</v>
      </c>
      <c r="P40" s="51">
        <v>8.1689000000000007</v>
      </c>
      <c r="Q40" s="51">
        <v>8.7060999999999993</v>
      </c>
      <c r="R40" s="51">
        <v>9.2550000000000008</v>
      </c>
      <c r="S40" s="51">
        <v>9.8155999999999999</v>
      </c>
      <c r="T40" s="51">
        <v>10.388299999999999</v>
      </c>
      <c r="U40" s="51">
        <v>10.973699999999999</v>
      </c>
      <c r="V40" s="51">
        <v>11.57</v>
      </c>
      <c r="W40" s="51">
        <v>12.177899999999999</v>
      </c>
      <c r="X40" s="51">
        <v>12.7965</v>
      </c>
      <c r="Y40" s="51">
        <v>13.4232</v>
      </c>
      <c r="Z40" s="51">
        <v>14.057600000000001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5.9996</v>
      </c>
      <c r="L41" s="51">
        <v>6.5331999999999999</v>
      </c>
      <c r="M41" s="51">
        <v>7.0742000000000003</v>
      </c>
      <c r="N41" s="51">
        <v>7.6227</v>
      </c>
      <c r="O41" s="51">
        <v>8.1807999999999996</v>
      </c>
      <c r="P41" s="51">
        <v>8.7527000000000008</v>
      </c>
      <c r="Q41" s="51">
        <v>9.3379999999999992</v>
      </c>
      <c r="R41" s="51">
        <v>9.9366000000000003</v>
      </c>
      <c r="S41" s="51">
        <v>10.548500000000001</v>
      </c>
      <c r="T41" s="51">
        <v>11.1746</v>
      </c>
      <c r="U41" s="51">
        <v>11.8132</v>
      </c>
      <c r="V41" s="51">
        <v>12.4649</v>
      </c>
      <c r="W41" s="51">
        <v>13.1287</v>
      </c>
      <c r="X41" s="51">
        <v>13.8019</v>
      </c>
      <c r="Y41" s="51">
        <v>14.482799999999999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6.3962000000000003</v>
      </c>
      <c r="L42" s="51">
        <v>6.9714</v>
      </c>
      <c r="M42" s="51">
        <v>7.5564</v>
      </c>
      <c r="N42" s="51">
        <v>8.1509</v>
      </c>
      <c r="O42" s="51">
        <v>8.7581000000000007</v>
      </c>
      <c r="P42" s="51">
        <v>9.3813999999999993</v>
      </c>
      <c r="Q42" s="51">
        <v>10.020200000000001</v>
      </c>
      <c r="R42" s="51">
        <v>10.6736</v>
      </c>
      <c r="S42" s="51">
        <v>11.3429</v>
      </c>
      <c r="T42" s="51">
        <v>12.026300000000001</v>
      </c>
      <c r="U42" s="51">
        <v>12.724500000000001</v>
      </c>
      <c r="V42" s="51">
        <v>13.436400000000001</v>
      </c>
      <c r="W42" s="51">
        <v>14.1593</v>
      </c>
      <c r="X42" s="51">
        <v>14.891299999999999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6.8182999999999998</v>
      </c>
      <c r="L43" s="51">
        <v>7.4404000000000003</v>
      </c>
      <c r="M43" s="51">
        <v>8.0745000000000005</v>
      </c>
      <c r="N43" s="51">
        <v>8.7210000000000001</v>
      </c>
      <c r="O43" s="51">
        <v>9.3826000000000001</v>
      </c>
      <c r="P43" s="51">
        <v>10.063800000000001</v>
      </c>
      <c r="Q43" s="51">
        <v>10.760999999999999</v>
      </c>
      <c r="R43" s="51">
        <v>11.476100000000001</v>
      </c>
      <c r="S43" s="51">
        <v>12.206899999999999</v>
      </c>
      <c r="T43" s="51">
        <v>12.954599999999999</v>
      </c>
      <c r="U43" s="51">
        <v>13.717599999999999</v>
      </c>
      <c r="V43" s="51">
        <v>14.493399999999999</v>
      </c>
      <c r="W43" s="51">
        <v>15.28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7.2728000000000002</v>
      </c>
      <c r="L44" s="51">
        <v>7.9477000000000002</v>
      </c>
      <c r="M44" s="51">
        <v>8.6367999999999991</v>
      </c>
      <c r="N44" s="51">
        <v>9.3405000000000005</v>
      </c>
      <c r="O44" s="51">
        <v>10.0649</v>
      </c>
      <c r="P44" s="51">
        <v>10.8085</v>
      </c>
      <c r="Q44" s="51">
        <v>11.571999999999999</v>
      </c>
      <c r="R44" s="51">
        <v>12.353</v>
      </c>
      <c r="S44" s="51">
        <v>13.1531</v>
      </c>
      <c r="T44" s="51">
        <v>13.970499999999999</v>
      </c>
      <c r="U44" s="51">
        <v>14.8026</v>
      </c>
      <c r="V44" s="51">
        <v>15.648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7.7685000000000004</v>
      </c>
      <c r="L45" s="51">
        <v>8.5018999999999991</v>
      </c>
      <c r="M45" s="51">
        <v>9.2517999999999994</v>
      </c>
      <c r="N45" s="51">
        <v>10.021000000000001</v>
      </c>
      <c r="O45" s="51">
        <v>10.813599999999999</v>
      </c>
      <c r="P45" s="51">
        <v>11.6282</v>
      </c>
      <c r="Q45" s="51">
        <v>12.462400000000001</v>
      </c>
      <c r="R45" s="51">
        <v>13.318099999999999</v>
      </c>
      <c r="S45" s="51">
        <v>14.193099999999999</v>
      </c>
      <c r="T45" s="51">
        <v>15.085100000000001</v>
      </c>
      <c r="U45" s="51">
        <v>15.9933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8.3132000000000001</v>
      </c>
      <c r="L46" s="51">
        <v>9.1119000000000003</v>
      </c>
      <c r="M46" s="51">
        <v>9.9303000000000008</v>
      </c>
      <c r="N46" s="51">
        <v>10.773099999999999</v>
      </c>
      <c r="O46" s="51">
        <v>11.6416</v>
      </c>
      <c r="P46" s="51">
        <v>12.5321</v>
      </c>
      <c r="Q46" s="51">
        <v>13.4467</v>
      </c>
      <c r="R46" s="51">
        <v>14.382899999999999</v>
      </c>
      <c r="S46" s="51">
        <v>15.3385</v>
      </c>
      <c r="T46" s="51">
        <v>16.313500000000001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8.9163999999999994</v>
      </c>
      <c r="L47" s="51">
        <v>9.7880000000000003</v>
      </c>
      <c r="M47" s="51">
        <v>10.6831</v>
      </c>
      <c r="N47" s="51">
        <v>11.608499999999999</v>
      </c>
      <c r="O47" s="51">
        <v>12.5585</v>
      </c>
      <c r="P47" s="51">
        <v>13.5352</v>
      </c>
      <c r="Q47" s="51">
        <v>14.536300000000001</v>
      </c>
      <c r="R47" s="51">
        <v>15.5596</v>
      </c>
      <c r="S47" s="51">
        <v>16.605499999999999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9.5875000000000004</v>
      </c>
      <c r="L48" s="51">
        <v>10.5397</v>
      </c>
      <c r="M48" s="51">
        <v>11.5236</v>
      </c>
      <c r="N48" s="51">
        <v>12.5365</v>
      </c>
      <c r="O48" s="51">
        <v>13.578900000000001</v>
      </c>
      <c r="P48" s="51">
        <v>14.6487</v>
      </c>
      <c r="Q48" s="51">
        <v>15.7438</v>
      </c>
      <c r="R48" s="51">
        <v>16.864999999999998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10.336600000000001</v>
      </c>
      <c r="L49" s="51">
        <v>11.380800000000001</v>
      </c>
      <c r="M49" s="51">
        <v>12.46</v>
      </c>
      <c r="N49" s="51">
        <v>13.5715</v>
      </c>
      <c r="O49" s="51">
        <v>14.7141</v>
      </c>
      <c r="P49" s="51">
        <v>15.885199999999999</v>
      </c>
      <c r="Q49" s="51">
        <v>17.086099999999998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11.1732</v>
      </c>
      <c r="L50" s="51">
        <v>12.321</v>
      </c>
      <c r="M50" s="51">
        <v>13.5052</v>
      </c>
      <c r="N50" s="51">
        <v>14.724600000000001</v>
      </c>
      <c r="O50" s="51">
        <v>15.9764</v>
      </c>
      <c r="P50" s="51">
        <v>17.261500000000002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12.1099</v>
      </c>
      <c r="L51" s="51">
        <v>13.3705</v>
      </c>
      <c r="M51" s="51">
        <v>14.670999999999999</v>
      </c>
      <c r="N51" s="51">
        <v>16.007899999999999</v>
      </c>
      <c r="O51" s="51">
        <v>17.382000000000001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13.156599999999999</v>
      </c>
      <c r="L52" s="51">
        <v>14.5421</v>
      </c>
      <c r="M52" s="51">
        <v>15.9689</v>
      </c>
      <c r="N52" s="51">
        <v>17.436699999999998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14.325100000000001</v>
      </c>
      <c r="L53" s="51">
        <v>15.846399999999999</v>
      </c>
      <c r="M53" s="51">
        <v>17.412700000000001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15.6256</v>
      </c>
      <c r="L54" s="51">
        <v>17.296099999999999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17.070799999999998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1.2000999999999999</v>
      </c>
      <c r="G3" s="51">
        <v>1.3381000000000001</v>
      </c>
      <c r="H3" s="51">
        <v>1.4724999999999999</v>
      </c>
      <c r="I3" s="51">
        <v>1.6037999999999999</v>
      </c>
      <c r="J3" s="51">
        <v>1.7323999999999999</v>
      </c>
      <c r="K3" s="51">
        <v>2.3673999999999999</v>
      </c>
      <c r="L3" s="51">
        <v>2.4824999999999999</v>
      </c>
      <c r="M3" s="51">
        <v>2.5948000000000002</v>
      </c>
      <c r="N3" s="51">
        <v>2.7042999999999999</v>
      </c>
      <c r="O3" s="51">
        <v>2.8111000000000002</v>
      </c>
      <c r="P3" s="51">
        <v>2.9152</v>
      </c>
      <c r="Q3" s="51">
        <v>3.0165000000000002</v>
      </c>
      <c r="R3" s="51">
        <v>3.1151</v>
      </c>
      <c r="S3" s="51">
        <v>3.2109000000000001</v>
      </c>
      <c r="T3" s="51">
        <v>3.3041</v>
      </c>
      <c r="U3" s="51">
        <v>3.3944999999999999</v>
      </c>
      <c r="V3" s="51">
        <v>3.4822000000000002</v>
      </c>
      <c r="W3" s="51">
        <v>3.5669</v>
      </c>
      <c r="X3" s="51">
        <v>3.6486999999999998</v>
      </c>
      <c r="Y3" s="51">
        <v>3.7275999999999998</v>
      </c>
      <c r="Z3" s="51">
        <v>3.8039000000000001</v>
      </c>
      <c r="AA3" s="51">
        <v>3.8778999999999999</v>
      </c>
      <c r="AB3" s="51">
        <v>3.9497</v>
      </c>
      <c r="AC3" s="51">
        <v>4.0197000000000003</v>
      </c>
      <c r="AD3" s="51">
        <v>4.0881999999999996</v>
      </c>
      <c r="AE3" s="51">
        <v>4.1553000000000004</v>
      </c>
      <c r="AF3" s="51">
        <v>4.0213000000000001</v>
      </c>
      <c r="AG3" s="51">
        <v>4.0848000000000004</v>
      </c>
      <c r="AH3" s="51">
        <v>4.1481000000000003</v>
      </c>
      <c r="AI3" s="51">
        <v>4.2112999999999996</v>
      </c>
      <c r="AJ3" s="51">
        <v>4.2744999999999997</v>
      </c>
      <c r="AK3" s="51">
        <v>4.3384999999999998</v>
      </c>
      <c r="AL3" s="51">
        <v>4.4024000000000001</v>
      </c>
      <c r="AM3" s="51">
        <v>4.4668999999999999</v>
      </c>
      <c r="AN3" s="51">
        <v>4.5312999999999999</v>
      </c>
      <c r="AO3" s="51">
        <v>4.4641999999999999</v>
      </c>
      <c r="AP3" s="51">
        <v>4.5282</v>
      </c>
      <c r="AQ3" s="51">
        <v>4.5914000000000001</v>
      </c>
      <c r="AR3" s="51">
        <v>4.6547999999999998</v>
      </c>
      <c r="AS3" s="51">
        <v>4.7175000000000002</v>
      </c>
      <c r="AT3" s="51">
        <v>4.7793999999999999</v>
      </c>
      <c r="AU3" s="51">
        <v>4.8406000000000002</v>
      </c>
      <c r="AV3" s="51">
        <v>4.9020999999999999</v>
      </c>
      <c r="AW3" s="51">
        <v>4.9630000000000001</v>
      </c>
      <c r="AX3" s="51">
        <v>5.0232999999999999</v>
      </c>
      <c r="AY3" s="51">
        <v>5.0831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1.2072000000000001</v>
      </c>
      <c r="G4" s="51">
        <v>1.3453999999999999</v>
      </c>
      <c r="H4" s="51">
        <v>1.48</v>
      </c>
      <c r="I4" s="51">
        <v>1.6116999999999999</v>
      </c>
      <c r="J4" s="51">
        <v>1.7406999999999999</v>
      </c>
      <c r="K4" s="51">
        <v>2.3763999999999998</v>
      </c>
      <c r="L4" s="51">
        <v>2.4922</v>
      </c>
      <c r="M4" s="51">
        <v>2.6055000000000001</v>
      </c>
      <c r="N4" s="51">
        <v>2.7161</v>
      </c>
      <c r="O4" s="51">
        <v>2.8239999999999998</v>
      </c>
      <c r="P4" s="51">
        <v>2.9293999999999998</v>
      </c>
      <c r="Q4" s="51">
        <v>3.0320999999999998</v>
      </c>
      <c r="R4" s="51">
        <v>3.1320999999999999</v>
      </c>
      <c r="S4" s="51">
        <v>3.2294</v>
      </c>
      <c r="T4" s="51">
        <v>3.3239999999999998</v>
      </c>
      <c r="U4" s="51">
        <v>3.4159000000000002</v>
      </c>
      <c r="V4" s="51">
        <v>3.5047999999999999</v>
      </c>
      <c r="W4" s="51">
        <v>3.5908000000000002</v>
      </c>
      <c r="X4" s="51">
        <v>3.6739000000000002</v>
      </c>
      <c r="Y4" s="51">
        <v>3.7542</v>
      </c>
      <c r="Z4" s="51">
        <v>3.8321999999999998</v>
      </c>
      <c r="AA4" s="51">
        <v>3.9081000000000001</v>
      </c>
      <c r="AB4" s="51">
        <v>3.9821</v>
      </c>
      <c r="AC4" s="51">
        <v>4.0545999999999998</v>
      </c>
      <c r="AD4" s="51">
        <v>4.1260000000000003</v>
      </c>
      <c r="AE4" s="51">
        <v>4.1965000000000003</v>
      </c>
      <c r="AF4" s="51">
        <v>4.0655000000000001</v>
      </c>
      <c r="AG4" s="51">
        <v>4.1330999999999998</v>
      </c>
      <c r="AH4" s="51">
        <v>4.2007000000000003</v>
      </c>
      <c r="AI4" s="51">
        <v>4.2689000000000004</v>
      </c>
      <c r="AJ4" s="51">
        <v>4.3372999999999999</v>
      </c>
      <c r="AK4" s="51">
        <v>4.4062999999999999</v>
      </c>
      <c r="AL4" s="51">
        <v>4.4753999999999996</v>
      </c>
      <c r="AM4" s="51">
        <v>4.5453000000000001</v>
      </c>
      <c r="AN4" s="51">
        <v>4.6146000000000003</v>
      </c>
      <c r="AO4" s="51">
        <v>4.5518999999999998</v>
      </c>
      <c r="AP4" s="51">
        <v>4.6208999999999998</v>
      </c>
      <c r="AQ4" s="51">
        <v>4.6890000000000001</v>
      </c>
      <c r="AR4" s="51">
        <v>4.7561</v>
      </c>
      <c r="AS4" s="51">
        <v>4.8232999999999997</v>
      </c>
      <c r="AT4" s="51">
        <v>4.8899999999999997</v>
      </c>
      <c r="AU4" s="51">
        <v>4.9561000000000002</v>
      </c>
      <c r="AV4" s="51">
        <v>5.0214999999999996</v>
      </c>
      <c r="AW4" s="51">
        <v>5.0864000000000003</v>
      </c>
      <c r="AX4" s="51">
        <v>5.1513999999999998</v>
      </c>
      <c r="AY4" s="51">
        <v>5.2168000000000001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1.2107000000000001</v>
      </c>
      <c r="G5" s="51">
        <v>1.3489</v>
      </c>
      <c r="H5" s="51">
        <v>1.4838</v>
      </c>
      <c r="I5" s="51">
        <v>1.6156999999999999</v>
      </c>
      <c r="J5" s="51">
        <v>1.7453000000000001</v>
      </c>
      <c r="K5" s="51">
        <v>2.3818000000000001</v>
      </c>
      <c r="L5" s="51">
        <v>2.4984999999999999</v>
      </c>
      <c r="M5" s="51">
        <v>2.6126999999999998</v>
      </c>
      <c r="N5" s="51">
        <v>2.7244999999999999</v>
      </c>
      <c r="O5" s="51">
        <v>2.8338000000000001</v>
      </c>
      <c r="P5" s="51">
        <v>2.9405000000000001</v>
      </c>
      <c r="Q5" s="51">
        <v>3.0446</v>
      </c>
      <c r="R5" s="51">
        <v>3.1461999999999999</v>
      </c>
      <c r="S5" s="51">
        <v>3.2450000000000001</v>
      </c>
      <c r="T5" s="51">
        <v>3.3411</v>
      </c>
      <c r="U5" s="51">
        <v>3.4344000000000001</v>
      </c>
      <c r="V5" s="51">
        <v>3.5246</v>
      </c>
      <c r="W5" s="51">
        <v>3.6118999999999999</v>
      </c>
      <c r="X5" s="51">
        <v>3.6964000000000001</v>
      </c>
      <c r="Y5" s="51">
        <v>3.7786</v>
      </c>
      <c r="Z5" s="51">
        <v>3.8586</v>
      </c>
      <c r="AA5" s="51">
        <v>3.9367999999999999</v>
      </c>
      <c r="AB5" s="51">
        <v>4.0137</v>
      </c>
      <c r="AC5" s="51">
        <v>4.0894000000000004</v>
      </c>
      <c r="AD5" s="51">
        <v>4.1645000000000003</v>
      </c>
      <c r="AE5" s="51">
        <v>4.2389000000000001</v>
      </c>
      <c r="AF5" s="51">
        <v>4.1120000000000001</v>
      </c>
      <c r="AG5" s="51">
        <v>4.1847000000000003</v>
      </c>
      <c r="AH5" s="51">
        <v>4.2576000000000001</v>
      </c>
      <c r="AI5" s="51">
        <v>4.3311999999999999</v>
      </c>
      <c r="AJ5" s="51">
        <v>4.4053000000000004</v>
      </c>
      <c r="AK5" s="51">
        <v>4.4801000000000002</v>
      </c>
      <c r="AL5" s="51">
        <v>4.5548999999999999</v>
      </c>
      <c r="AM5" s="51">
        <v>4.6303000000000001</v>
      </c>
      <c r="AN5" s="51">
        <v>4.7050000000000001</v>
      </c>
      <c r="AO5" s="51">
        <v>4.6471999999999998</v>
      </c>
      <c r="AP5" s="51">
        <v>4.7202000000000002</v>
      </c>
      <c r="AQ5" s="51">
        <v>4.7935999999999996</v>
      </c>
      <c r="AR5" s="51">
        <v>4.8662000000000001</v>
      </c>
      <c r="AS5" s="51">
        <v>4.9378000000000002</v>
      </c>
      <c r="AT5" s="51">
        <v>5.0087999999999999</v>
      </c>
      <c r="AU5" s="51">
        <v>5.0796999999999999</v>
      </c>
      <c r="AV5" s="51">
        <v>5.1508000000000003</v>
      </c>
      <c r="AW5" s="51">
        <v>5.2211999999999996</v>
      </c>
      <c r="AX5" s="51">
        <v>5.2915999999999999</v>
      </c>
      <c r="AY5" s="51">
        <v>5.3616000000000001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1.2118</v>
      </c>
      <c r="G6" s="51">
        <v>1.3502000000000001</v>
      </c>
      <c r="H6" s="51">
        <v>1.4852000000000001</v>
      </c>
      <c r="I6" s="51">
        <v>1.6175999999999999</v>
      </c>
      <c r="J6" s="51">
        <v>1.7479</v>
      </c>
      <c r="K6" s="51">
        <v>2.3853</v>
      </c>
      <c r="L6" s="51">
        <v>2.5030000000000001</v>
      </c>
      <c r="M6" s="51">
        <v>2.6185</v>
      </c>
      <c r="N6" s="51">
        <v>2.7317</v>
      </c>
      <c r="O6" s="51">
        <v>2.8424</v>
      </c>
      <c r="P6" s="51">
        <v>2.9506999999999999</v>
      </c>
      <c r="Q6" s="51">
        <v>3.0564</v>
      </c>
      <c r="R6" s="51">
        <v>3.1596000000000002</v>
      </c>
      <c r="S6" s="51">
        <v>3.2601</v>
      </c>
      <c r="T6" s="51">
        <v>3.3578000000000001</v>
      </c>
      <c r="U6" s="51">
        <v>3.4523999999999999</v>
      </c>
      <c r="V6" s="51">
        <v>3.544</v>
      </c>
      <c r="W6" s="51">
        <v>3.6328999999999998</v>
      </c>
      <c r="X6" s="51">
        <v>3.7193999999999998</v>
      </c>
      <c r="Y6" s="51">
        <v>3.8037999999999998</v>
      </c>
      <c r="Z6" s="51">
        <v>3.8866000000000001</v>
      </c>
      <c r="AA6" s="51">
        <v>3.9679000000000002</v>
      </c>
      <c r="AB6" s="51">
        <v>4.0483000000000002</v>
      </c>
      <c r="AC6" s="51">
        <v>4.1279000000000003</v>
      </c>
      <c r="AD6" s="51">
        <v>4.2076000000000002</v>
      </c>
      <c r="AE6" s="51">
        <v>4.2872000000000003</v>
      </c>
      <c r="AF6" s="51">
        <v>4.1654</v>
      </c>
      <c r="AG6" s="51">
        <v>4.2435999999999998</v>
      </c>
      <c r="AH6" s="51">
        <v>4.3226000000000004</v>
      </c>
      <c r="AI6" s="51">
        <v>4.4024999999999999</v>
      </c>
      <c r="AJ6" s="51">
        <v>4.4828000000000001</v>
      </c>
      <c r="AK6" s="51">
        <v>4.5636000000000001</v>
      </c>
      <c r="AL6" s="51">
        <v>4.6440999999999999</v>
      </c>
      <c r="AM6" s="51">
        <v>4.7255000000000003</v>
      </c>
      <c r="AN6" s="51">
        <v>4.8061999999999996</v>
      </c>
      <c r="AO6" s="51">
        <v>4.7530999999999999</v>
      </c>
      <c r="AP6" s="51">
        <v>4.8318000000000003</v>
      </c>
      <c r="AQ6" s="51">
        <v>4.9096000000000002</v>
      </c>
      <c r="AR6" s="51">
        <v>4.9870999999999999</v>
      </c>
      <c r="AS6" s="51">
        <v>5.0646000000000004</v>
      </c>
      <c r="AT6" s="51">
        <v>5.1414999999999997</v>
      </c>
      <c r="AU6" s="51">
        <v>5.2179000000000002</v>
      </c>
      <c r="AV6" s="51">
        <v>5.2938000000000001</v>
      </c>
      <c r="AW6" s="51">
        <v>5.3695000000000004</v>
      </c>
      <c r="AX6" s="51">
        <v>5.4450000000000003</v>
      </c>
      <c r="AY6" s="51">
        <v>5.5212000000000003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1.2117</v>
      </c>
      <c r="G7" s="51">
        <v>1.3502000000000001</v>
      </c>
      <c r="H7" s="51">
        <v>1.4857</v>
      </c>
      <c r="I7" s="51">
        <v>1.6188</v>
      </c>
      <c r="J7" s="51">
        <v>1.75</v>
      </c>
      <c r="K7" s="51">
        <v>2.3885999999999998</v>
      </c>
      <c r="L7" s="51">
        <v>2.5076999999999998</v>
      </c>
      <c r="M7" s="51">
        <v>2.6246</v>
      </c>
      <c r="N7" s="51">
        <v>2.7393999999999998</v>
      </c>
      <c r="O7" s="51">
        <v>2.8517999999999999</v>
      </c>
      <c r="P7" s="51">
        <v>2.9619</v>
      </c>
      <c r="Q7" s="51">
        <v>3.0695000000000001</v>
      </c>
      <c r="R7" s="51">
        <v>3.1745000000000001</v>
      </c>
      <c r="S7" s="51">
        <v>3.2766999999999999</v>
      </c>
      <c r="T7" s="51">
        <v>3.3759000000000001</v>
      </c>
      <c r="U7" s="51">
        <v>3.4721000000000002</v>
      </c>
      <c r="V7" s="51">
        <v>3.5655000000000001</v>
      </c>
      <c r="W7" s="51">
        <v>3.6566000000000001</v>
      </c>
      <c r="X7" s="51">
        <v>3.7456999999999998</v>
      </c>
      <c r="Y7" s="51">
        <v>3.8330000000000002</v>
      </c>
      <c r="Z7" s="51">
        <v>3.9192</v>
      </c>
      <c r="AA7" s="51">
        <v>4.0044000000000004</v>
      </c>
      <c r="AB7" s="51">
        <v>4.0894000000000004</v>
      </c>
      <c r="AC7" s="51">
        <v>4.1741999999999999</v>
      </c>
      <c r="AD7" s="51">
        <v>4.2592999999999996</v>
      </c>
      <c r="AE7" s="51">
        <v>4.3448000000000002</v>
      </c>
      <c r="AF7" s="51">
        <v>4.2289000000000003</v>
      </c>
      <c r="AG7" s="51">
        <v>4.3137999999999996</v>
      </c>
      <c r="AH7" s="51">
        <v>4.3996000000000004</v>
      </c>
      <c r="AI7" s="51">
        <v>4.4859999999999998</v>
      </c>
      <c r="AJ7" s="51">
        <v>4.5727000000000002</v>
      </c>
      <c r="AK7" s="51">
        <v>4.6604000000000001</v>
      </c>
      <c r="AL7" s="51">
        <v>4.7474999999999996</v>
      </c>
      <c r="AM7" s="51">
        <v>4.8342000000000001</v>
      </c>
      <c r="AN7" s="51">
        <v>4.9211</v>
      </c>
      <c r="AO7" s="51">
        <v>4.8723999999999998</v>
      </c>
      <c r="AP7" s="51">
        <v>4.9572000000000003</v>
      </c>
      <c r="AQ7" s="51">
        <v>5.0411999999999999</v>
      </c>
      <c r="AR7" s="51">
        <v>5.1245000000000003</v>
      </c>
      <c r="AS7" s="51">
        <v>5.2070999999999996</v>
      </c>
      <c r="AT7" s="51">
        <v>5.2891000000000004</v>
      </c>
      <c r="AU7" s="51">
        <v>5.3712</v>
      </c>
      <c r="AV7" s="51">
        <v>5.4537000000000004</v>
      </c>
      <c r="AW7" s="51">
        <v>5.5364000000000004</v>
      </c>
      <c r="AX7" s="51">
        <v>5.6189</v>
      </c>
      <c r="AY7" s="51">
        <v>5.7015000000000002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1.2113</v>
      </c>
      <c r="G8" s="51">
        <v>1.3502000000000001</v>
      </c>
      <c r="H8" s="51">
        <v>1.4863999999999999</v>
      </c>
      <c r="I8" s="51">
        <v>1.6206</v>
      </c>
      <c r="J8" s="51">
        <v>1.7529999999999999</v>
      </c>
      <c r="K8" s="51">
        <v>2.3932000000000002</v>
      </c>
      <c r="L8" s="51">
        <v>2.5139</v>
      </c>
      <c r="M8" s="51">
        <v>2.6326999999999998</v>
      </c>
      <c r="N8" s="51">
        <v>2.7494000000000001</v>
      </c>
      <c r="O8" s="51">
        <v>2.8637999999999999</v>
      </c>
      <c r="P8" s="51">
        <v>2.976</v>
      </c>
      <c r="Q8" s="51">
        <v>3.0855999999999999</v>
      </c>
      <c r="R8" s="51">
        <v>3.1926000000000001</v>
      </c>
      <c r="S8" s="51">
        <v>3.2966000000000002</v>
      </c>
      <c r="T8" s="51">
        <v>3.3976000000000002</v>
      </c>
      <c r="U8" s="51">
        <v>3.4958999999999998</v>
      </c>
      <c r="V8" s="51">
        <v>3.5918000000000001</v>
      </c>
      <c r="W8" s="51">
        <v>3.6857000000000002</v>
      </c>
      <c r="X8" s="51">
        <v>3.7780999999999998</v>
      </c>
      <c r="Y8" s="51">
        <v>3.8692000000000002</v>
      </c>
      <c r="Z8" s="51">
        <v>3.9599000000000002</v>
      </c>
      <c r="AA8" s="51">
        <v>4.0503</v>
      </c>
      <c r="AB8" s="51">
        <v>4.1407999999999996</v>
      </c>
      <c r="AC8" s="51">
        <v>4.2316000000000003</v>
      </c>
      <c r="AD8" s="51">
        <v>4.3232999999999997</v>
      </c>
      <c r="AE8" s="51">
        <v>4.4156000000000004</v>
      </c>
      <c r="AF8" s="51">
        <v>4.3064999999999998</v>
      </c>
      <c r="AG8" s="51">
        <v>4.3983999999999996</v>
      </c>
      <c r="AH8" s="51">
        <v>4.4913999999999996</v>
      </c>
      <c r="AI8" s="51">
        <v>4.5853000000000002</v>
      </c>
      <c r="AJ8" s="51">
        <v>4.6788999999999996</v>
      </c>
      <c r="AK8" s="51">
        <v>4.7729999999999997</v>
      </c>
      <c r="AL8" s="51">
        <v>4.8669000000000002</v>
      </c>
      <c r="AM8" s="51">
        <v>4.96</v>
      </c>
      <c r="AN8" s="51">
        <v>5.0521000000000003</v>
      </c>
      <c r="AO8" s="51">
        <v>5.01</v>
      </c>
      <c r="AP8" s="51">
        <v>5.1002000000000001</v>
      </c>
      <c r="AQ8" s="51">
        <v>5.1894999999999998</v>
      </c>
      <c r="AR8" s="51">
        <v>5.2789999999999999</v>
      </c>
      <c r="AS8" s="51">
        <v>5.3684000000000003</v>
      </c>
      <c r="AT8" s="51">
        <v>5.4577999999999998</v>
      </c>
      <c r="AU8" s="51">
        <v>5.5468000000000002</v>
      </c>
      <c r="AV8" s="51">
        <v>5.6360000000000001</v>
      </c>
      <c r="AW8" s="51">
        <v>5.7251000000000003</v>
      </c>
      <c r="AX8" s="51">
        <v>5.8141999999999996</v>
      </c>
      <c r="AY8" s="51">
        <v>5.9038000000000004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1.2114</v>
      </c>
      <c r="G9" s="51">
        <v>1.3512</v>
      </c>
      <c r="H9" s="51">
        <v>1.4884999999999999</v>
      </c>
      <c r="I9" s="51">
        <v>1.6241000000000001</v>
      </c>
      <c r="J9" s="51">
        <v>1.7583</v>
      </c>
      <c r="K9" s="51">
        <v>2.4003999999999999</v>
      </c>
      <c r="L9" s="51">
        <v>2.5232000000000001</v>
      </c>
      <c r="M9" s="51">
        <v>2.6440999999999999</v>
      </c>
      <c r="N9" s="51">
        <v>2.7631000000000001</v>
      </c>
      <c r="O9" s="51">
        <v>2.8799000000000001</v>
      </c>
      <c r="P9" s="51">
        <v>2.9944999999999999</v>
      </c>
      <c r="Q9" s="51">
        <v>3.1063999999999998</v>
      </c>
      <c r="R9" s="51">
        <v>3.2155</v>
      </c>
      <c r="S9" s="51">
        <v>3.3216000000000001</v>
      </c>
      <c r="T9" s="51">
        <v>3.4249999999999998</v>
      </c>
      <c r="U9" s="51">
        <v>3.5259999999999998</v>
      </c>
      <c r="V9" s="51">
        <v>3.6251000000000002</v>
      </c>
      <c r="W9" s="51">
        <v>3.7227000000000001</v>
      </c>
      <c r="X9" s="51">
        <v>3.8195000000000001</v>
      </c>
      <c r="Y9" s="51">
        <v>3.9157999999999999</v>
      </c>
      <c r="Z9" s="51">
        <v>4.0118999999999998</v>
      </c>
      <c r="AA9" s="51">
        <v>4.1083999999999996</v>
      </c>
      <c r="AB9" s="51">
        <v>4.2057000000000002</v>
      </c>
      <c r="AC9" s="51">
        <v>4.3034999999999997</v>
      </c>
      <c r="AD9" s="51">
        <v>4.4028999999999998</v>
      </c>
      <c r="AE9" s="51">
        <v>4.5026000000000002</v>
      </c>
      <c r="AF9" s="51">
        <v>4.4006999999999996</v>
      </c>
      <c r="AG9" s="51">
        <v>4.5007000000000001</v>
      </c>
      <c r="AH9" s="51">
        <v>4.6009000000000002</v>
      </c>
      <c r="AI9" s="51">
        <v>4.7023999999999999</v>
      </c>
      <c r="AJ9" s="51">
        <v>4.8034999999999997</v>
      </c>
      <c r="AK9" s="51">
        <v>4.9040999999999997</v>
      </c>
      <c r="AL9" s="51">
        <v>5.0044000000000004</v>
      </c>
      <c r="AM9" s="51">
        <v>5.1048999999999998</v>
      </c>
      <c r="AN9" s="51">
        <v>5.2046000000000001</v>
      </c>
      <c r="AO9" s="51">
        <v>5.1660000000000004</v>
      </c>
      <c r="AP9" s="51">
        <v>5.2633999999999999</v>
      </c>
      <c r="AQ9" s="51">
        <v>5.3602999999999996</v>
      </c>
      <c r="AR9" s="51">
        <v>5.4566999999999997</v>
      </c>
      <c r="AS9" s="51">
        <v>5.5529000000000002</v>
      </c>
      <c r="AT9" s="51">
        <v>5.6490999999999998</v>
      </c>
      <c r="AU9" s="51">
        <v>5.7450000000000001</v>
      </c>
      <c r="AV9" s="51">
        <v>5.8414999999999999</v>
      </c>
      <c r="AW9" s="51">
        <v>5.9379</v>
      </c>
      <c r="AX9" s="51">
        <v>6.0354999999999999</v>
      </c>
      <c r="AY9" s="51">
        <v>6.1334999999999997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1.2129000000000001</v>
      </c>
      <c r="G10" s="51">
        <v>1.3540000000000001</v>
      </c>
      <c r="H10" s="51">
        <v>1.4930000000000001</v>
      </c>
      <c r="I10" s="51">
        <v>1.6305000000000001</v>
      </c>
      <c r="J10" s="51">
        <v>1.7668999999999999</v>
      </c>
      <c r="K10" s="51">
        <v>2.4114</v>
      </c>
      <c r="L10" s="51">
        <v>2.5366</v>
      </c>
      <c r="M10" s="51">
        <v>2.6602000000000001</v>
      </c>
      <c r="N10" s="51">
        <v>2.7818999999999998</v>
      </c>
      <c r="O10" s="51">
        <v>2.9015</v>
      </c>
      <c r="P10" s="51">
        <v>3.0186000000000002</v>
      </c>
      <c r="Q10" s="51">
        <v>3.1331000000000002</v>
      </c>
      <c r="R10" s="51">
        <v>3.2446000000000002</v>
      </c>
      <c r="S10" s="51">
        <v>3.3534000000000002</v>
      </c>
      <c r="T10" s="51">
        <v>3.4599000000000002</v>
      </c>
      <c r="U10" s="51">
        <v>3.5646</v>
      </c>
      <c r="V10" s="51">
        <v>3.6680000000000001</v>
      </c>
      <c r="W10" s="51">
        <v>3.7705000000000002</v>
      </c>
      <c r="X10" s="51">
        <v>3.8727</v>
      </c>
      <c r="Y10" s="51">
        <v>3.9750999999999999</v>
      </c>
      <c r="Z10" s="51">
        <v>4.0781999999999998</v>
      </c>
      <c r="AA10" s="51">
        <v>4.1818999999999997</v>
      </c>
      <c r="AB10" s="51">
        <v>4.2870999999999997</v>
      </c>
      <c r="AC10" s="51">
        <v>4.3929</v>
      </c>
      <c r="AD10" s="51">
        <v>4.5011000000000001</v>
      </c>
      <c r="AE10" s="51">
        <v>4.6093999999999999</v>
      </c>
      <c r="AF10" s="51">
        <v>4.5138999999999996</v>
      </c>
      <c r="AG10" s="51">
        <v>4.6224999999999996</v>
      </c>
      <c r="AH10" s="51">
        <v>4.7309999999999999</v>
      </c>
      <c r="AI10" s="51">
        <v>4.8391999999999999</v>
      </c>
      <c r="AJ10" s="51">
        <v>4.9485000000000001</v>
      </c>
      <c r="AK10" s="51">
        <v>5.0570000000000004</v>
      </c>
      <c r="AL10" s="51">
        <v>5.165</v>
      </c>
      <c r="AM10" s="51">
        <v>5.2718999999999996</v>
      </c>
      <c r="AN10" s="51">
        <v>5.3780999999999999</v>
      </c>
      <c r="AO10" s="51">
        <v>5.3460999999999999</v>
      </c>
      <c r="AP10" s="51">
        <v>5.4503000000000004</v>
      </c>
      <c r="AQ10" s="51">
        <v>5.5542999999999996</v>
      </c>
      <c r="AR10" s="51">
        <v>5.6577999999999999</v>
      </c>
      <c r="AS10" s="51">
        <v>5.7617000000000003</v>
      </c>
      <c r="AT10" s="51">
        <v>5.8659999999999997</v>
      </c>
      <c r="AU10" s="51">
        <v>5.9710000000000001</v>
      </c>
      <c r="AV10" s="51">
        <v>6.0765000000000002</v>
      </c>
      <c r="AW10" s="51">
        <v>6.1818999999999997</v>
      </c>
      <c r="AX10" s="51">
        <v>6.2878999999999996</v>
      </c>
      <c r="AY10" s="51">
        <v>6.3940999999999999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1.2162999999999999</v>
      </c>
      <c r="G11" s="51">
        <v>1.3592</v>
      </c>
      <c r="H11" s="51">
        <v>1.5004</v>
      </c>
      <c r="I11" s="51">
        <v>1.6403000000000001</v>
      </c>
      <c r="J11" s="51">
        <v>1.7795000000000001</v>
      </c>
      <c r="K11" s="51">
        <v>2.427</v>
      </c>
      <c r="L11" s="51">
        <v>2.5552000000000001</v>
      </c>
      <c r="M11" s="51">
        <v>2.6818</v>
      </c>
      <c r="N11" s="51">
        <v>2.8067000000000002</v>
      </c>
      <c r="O11" s="51">
        <v>2.9293</v>
      </c>
      <c r="P11" s="51">
        <v>3.0493999999999999</v>
      </c>
      <c r="Q11" s="51">
        <v>3.1667999999999998</v>
      </c>
      <c r="R11" s="51">
        <v>3.2814000000000001</v>
      </c>
      <c r="S11" s="51">
        <v>3.3936999999999999</v>
      </c>
      <c r="T11" s="51">
        <v>3.5044</v>
      </c>
      <c r="U11" s="51">
        <v>3.6137000000000001</v>
      </c>
      <c r="V11" s="51">
        <v>3.7225000000000001</v>
      </c>
      <c r="W11" s="51">
        <v>3.8311999999999999</v>
      </c>
      <c r="X11" s="51">
        <v>3.9401999999999999</v>
      </c>
      <c r="Y11" s="51">
        <v>4.05</v>
      </c>
      <c r="Z11" s="51">
        <v>4.1612</v>
      </c>
      <c r="AA11" s="51">
        <v>4.2732000000000001</v>
      </c>
      <c r="AB11" s="51">
        <v>4.3875999999999999</v>
      </c>
      <c r="AC11" s="51">
        <v>4.5023999999999997</v>
      </c>
      <c r="AD11" s="51">
        <v>4.6195000000000004</v>
      </c>
      <c r="AE11" s="51">
        <v>4.7374999999999998</v>
      </c>
      <c r="AF11" s="51">
        <v>4.6486000000000001</v>
      </c>
      <c r="AG11" s="51">
        <v>4.7651000000000003</v>
      </c>
      <c r="AH11" s="51">
        <v>4.8827999999999996</v>
      </c>
      <c r="AI11" s="51">
        <v>5</v>
      </c>
      <c r="AJ11" s="51">
        <v>5.1165000000000003</v>
      </c>
      <c r="AK11" s="51">
        <v>5.2323000000000004</v>
      </c>
      <c r="AL11" s="51">
        <v>5.3475999999999999</v>
      </c>
      <c r="AM11" s="51">
        <v>5.4631999999999996</v>
      </c>
      <c r="AN11" s="51">
        <v>5.5777999999999999</v>
      </c>
      <c r="AO11" s="51">
        <v>5.5499000000000001</v>
      </c>
      <c r="AP11" s="51">
        <v>5.6619000000000002</v>
      </c>
      <c r="AQ11" s="51">
        <v>5.7747999999999999</v>
      </c>
      <c r="AR11" s="51">
        <v>5.8876999999999997</v>
      </c>
      <c r="AS11" s="51">
        <v>6.0010000000000003</v>
      </c>
      <c r="AT11" s="51">
        <v>6.1143000000000001</v>
      </c>
      <c r="AU11" s="51">
        <v>6.2282999999999999</v>
      </c>
      <c r="AV11" s="51">
        <v>6.3426</v>
      </c>
      <c r="AW11" s="51">
        <v>6.4569000000000001</v>
      </c>
      <c r="AX11" s="51">
        <v>6.5720000000000001</v>
      </c>
      <c r="AY11" s="51">
        <v>6.6871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1.2222</v>
      </c>
      <c r="G12" s="51">
        <v>1.3674999999999999</v>
      </c>
      <c r="H12" s="51">
        <v>1.5114000000000001</v>
      </c>
      <c r="I12" s="51">
        <v>1.6544000000000001</v>
      </c>
      <c r="J12" s="51">
        <v>1.7968999999999999</v>
      </c>
      <c r="K12" s="51">
        <v>2.4479000000000002</v>
      </c>
      <c r="L12" s="51">
        <v>2.5796000000000001</v>
      </c>
      <c r="M12" s="51">
        <v>2.7099000000000002</v>
      </c>
      <c r="N12" s="51">
        <v>2.8382999999999998</v>
      </c>
      <c r="O12" s="51">
        <v>2.9643999999999999</v>
      </c>
      <c r="P12" s="51">
        <v>3.0878999999999999</v>
      </c>
      <c r="Q12" s="51">
        <v>3.2086999999999999</v>
      </c>
      <c r="R12" s="51">
        <v>3.3273000000000001</v>
      </c>
      <c r="S12" s="51">
        <v>3.4441000000000002</v>
      </c>
      <c r="T12" s="51">
        <v>3.5602</v>
      </c>
      <c r="U12" s="51">
        <v>3.6755</v>
      </c>
      <c r="V12" s="51">
        <v>3.7909000000000002</v>
      </c>
      <c r="W12" s="51">
        <v>3.9072</v>
      </c>
      <c r="X12" s="51">
        <v>4.0244</v>
      </c>
      <c r="Y12" s="51">
        <v>4.1428000000000003</v>
      </c>
      <c r="Z12" s="51">
        <v>4.2636000000000003</v>
      </c>
      <c r="AA12" s="51">
        <v>4.3849999999999998</v>
      </c>
      <c r="AB12" s="51">
        <v>4.5088999999999997</v>
      </c>
      <c r="AC12" s="51">
        <v>4.6341999999999999</v>
      </c>
      <c r="AD12" s="51">
        <v>4.7605000000000004</v>
      </c>
      <c r="AE12" s="51">
        <v>4.8890000000000002</v>
      </c>
      <c r="AF12" s="51">
        <v>4.8066000000000004</v>
      </c>
      <c r="AG12" s="51">
        <v>4.9325999999999999</v>
      </c>
      <c r="AH12" s="51">
        <v>5.0580999999999996</v>
      </c>
      <c r="AI12" s="51">
        <v>5.1832000000000003</v>
      </c>
      <c r="AJ12" s="51">
        <v>5.3087999999999997</v>
      </c>
      <c r="AK12" s="51">
        <v>5.4336000000000002</v>
      </c>
      <c r="AL12" s="51">
        <v>5.5575999999999999</v>
      </c>
      <c r="AM12" s="51">
        <v>5.6810999999999998</v>
      </c>
      <c r="AN12" s="51">
        <v>5.8038999999999996</v>
      </c>
      <c r="AO12" s="51">
        <v>5.7824999999999998</v>
      </c>
      <c r="AP12" s="51">
        <v>5.9046000000000003</v>
      </c>
      <c r="AQ12" s="51">
        <v>6.0263999999999998</v>
      </c>
      <c r="AR12" s="51">
        <v>6.1486000000000001</v>
      </c>
      <c r="AS12" s="51">
        <v>6.2713000000000001</v>
      </c>
      <c r="AT12" s="51">
        <v>6.3940999999999999</v>
      </c>
      <c r="AU12" s="51">
        <v>6.5178000000000003</v>
      </c>
      <c r="AV12" s="51">
        <v>6.6418999999999997</v>
      </c>
      <c r="AW12" s="51">
        <v>6.7659000000000002</v>
      </c>
      <c r="AX12" s="51">
        <v>6.8906000000000001</v>
      </c>
      <c r="AY12" s="51">
        <v>7.0152999999999999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1.2310000000000001</v>
      </c>
      <c r="G13" s="51">
        <v>1.3793</v>
      </c>
      <c r="H13" s="51">
        <v>1.5266</v>
      </c>
      <c r="I13" s="51">
        <v>1.6733</v>
      </c>
      <c r="J13" s="51">
        <v>1.8198000000000001</v>
      </c>
      <c r="K13" s="51">
        <v>2.4750999999999999</v>
      </c>
      <c r="L13" s="51">
        <v>2.6107999999999998</v>
      </c>
      <c r="M13" s="51">
        <v>2.7452000000000001</v>
      </c>
      <c r="N13" s="51">
        <v>2.8776000000000002</v>
      </c>
      <c r="O13" s="51">
        <v>3.0076999999999998</v>
      </c>
      <c r="P13" s="51">
        <v>3.1351</v>
      </c>
      <c r="Q13" s="51">
        <v>3.2603</v>
      </c>
      <c r="R13" s="51">
        <v>3.3841000000000001</v>
      </c>
      <c r="S13" s="51">
        <v>3.5066999999999999</v>
      </c>
      <c r="T13" s="51">
        <v>3.6292</v>
      </c>
      <c r="U13" s="51">
        <v>3.7522000000000002</v>
      </c>
      <c r="V13" s="51">
        <v>3.8755999999999999</v>
      </c>
      <c r="W13" s="51">
        <v>4.0007999999999999</v>
      </c>
      <c r="X13" s="51">
        <v>4.1276999999999999</v>
      </c>
      <c r="Y13" s="51">
        <v>4.2561999999999998</v>
      </c>
      <c r="Z13" s="51">
        <v>4.3868</v>
      </c>
      <c r="AA13" s="51">
        <v>4.5194000000000001</v>
      </c>
      <c r="AB13" s="51">
        <v>4.6532999999999998</v>
      </c>
      <c r="AC13" s="51">
        <v>4.7900999999999998</v>
      </c>
      <c r="AD13" s="51">
        <v>4.9272</v>
      </c>
      <c r="AE13" s="51">
        <v>5.0644999999999998</v>
      </c>
      <c r="AF13" s="51">
        <v>4.9885999999999999</v>
      </c>
      <c r="AG13" s="51">
        <v>5.1238000000000001</v>
      </c>
      <c r="AH13" s="51">
        <v>5.2594000000000003</v>
      </c>
      <c r="AI13" s="51">
        <v>5.3941999999999997</v>
      </c>
      <c r="AJ13" s="51">
        <v>5.5284000000000004</v>
      </c>
      <c r="AK13" s="51">
        <v>5.6616</v>
      </c>
      <c r="AL13" s="51">
        <v>5.7946</v>
      </c>
      <c r="AM13" s="51">
        <v>5.9268000000000001</v>
      </c>
      <c r="AN13" s="51">
        <v>6.0590000000000002</v>
      </c>
      <c r="AO13" s="51">
        <v>6.0461999999999998</v>
      </c>
      <c r="AP13" s="51">
        <v>6.1779000000000002</v>
      </c>
      <c r="AQ13" s="51">
        <v>6.3095999999999997</v>
      </c>
      <c r="AR13" s="51">
        <v>6.4420999999999999</v>
      </c>
      <c r="AS13" s="51">
        <v>6.5751999999999997</v>
      </c>
      <c r="AT13" s="51">
        <v>6.7084999999999999</v>
      </c>
      <c r="AU13" s="51">
        <v>6.8426999999999998</v>
      </c>
      <c r="AV13" s="51">
        <v>6.9775</v>
      </c>
      <c r="AW13" s="51">
        <v>7.1121999999999996</v>
      </c>
      <c r="AX13" s="51">
        <v>7.2473000000000001</v>
      </c>
      <c r="AY13" s="51">
        <v>7.3830999999999998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1.2430000000000001</v>
      </c>
      <c r="G14" s="51">
        <v>1.3951</v>
      </c>
      <c r="H14" s="51">
        <v>1.5465</v>
      </c>
      <c r="I14" s="51">
        <v>1.6976</v>
      </c>
      <c r="J14" s="51">
        <v>1.8487</v>
      </c>
      <c r="K14" s="51">
        <v>2.5089999999999999</v>
      </c>
      <c r="L14" s="51">
        <v>2.6494</v>
      </c>
      <c r="M14" s="51">
        <v>2.7884000000000002</v>
      </c>
      <c r="N14" s="51">
        <v>2.9253</v>
      </c>
      <c r="O14" s="51">
        <v>3.0598999999999998</v>
      </c>
      <c r="P14" s="51">
        <v>3.1922000000000001</v>
      </c>
      <c r="Q14" s="51">
        <v>3.3231999999999999</v>
      </c>
      <c r="R14" s="51">
        <v>3.4531999999999998</v>
      </c>
      <c r="S14" s="51">
        <v>3.5832000000000002</v>
      </c>
      <c r="T14" s="51">
        <v>3.7136</v>
      </c>
      <c r="U14" s="51">
        <v>3.8454999999999999</v>
      </c>
      <c r="V14" s="51">
        <v>3.9788000000000001</v>
      </c>
      <c r="W14" s="51">
        <v>4.1143999999999998</v>
      </c>
      <c r="X14" s="51">
        <v>4.2516999999999996</v>
      </c>
      <c r="Y14" s="51">
        <v>4.3917999999999999</v>
      </c>
      <c r="Z14" s="51">
        <v>4.5331999999999999</v>
      </c>
      <c r="AA14" s="51">
        <v>4.6780999999999997</v>
      </c>
      <c r="AB14" s="51">
        <v>4.8239999999999998</v>
      </c>
      <c r="AC14" s="51">
        <v>4.9705000000000004</v>
      </c>
      <c r="AD14" s="51">
        <v>5.1191000000000004</v>
      </c>
      <c r="AE14" s="51">
        <v>5.2679999999999998</v>
      </c>
      <c r="AF14" s="51">
        <v>5.1977000000000002</v>
      </c>
      <c r="AG14" s="51">
        <v>5.343</v>
      </c>
      <c r="AH14" s="51">
        <v>5.4878999999999998</v>
      </c>
      <c r="AI14" s="51">
        <v>5.6318999999999999</v>
      </c>
      <c r="AJ14" s="51">
        <v>5.7755000000000001</v>
      </c>
      <c r="AK14" s="51">
        <v>5.9180999999999999</v>
      </c>
      <c r="AL14" s="51">
        <v>6.0620000000000003</v>
      </c>
      <c r="AM14" s="51">
        <v>6.2055999999999996</v>
      </c>
      <c r="AN14" s="51">
        <v>6.3494999999999999</v>
      </c>
      <c r="AO14" s="51">
        <v>6.3421000000000003</v>
      </c>
      <c r="AP14" s="51">
        <v>6.4847000000000001</v>
      </c>
      <c r="AQ14" s="51">
        <v>6.6275000000000004</v>
      </c>
      <c r="AR14" s="51">
        <v>6.7710999999999997</v>
      </c>
      <c r="AS14" s="51">
        <v>6.9157999999999999</v>
      </c>
      <c r="AT14" s="51">
        <v>7.0609999999999999</v>
      </c>
      <c r="AU14" s="51">
        <v>7.2072000000000003</v>
      </c>
      <c r="AV14" s="51">
        <v>7.3544999999999998</v>
      </c>
      <c r="AW14" s="51">
        <v>7.5015000000000001</v>
      </c>
      <c r="AX14" s="51">
        <v>7.6478999999999999</v>
      </c>
      <c r="AY14" s="51">
        <v>7.7942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1.2586999999999999</v>
      </c>
      <c r="G15" s="51">
        <v>1.4152</v>
      </c>
      <c r="H15" s="51">
        <v>1.5713999999999999</v>
      </c>
      <c r="I15" s="51">
        <v>1.7276</v>
      </c>
      <c r="J15" s="51">
        <v>1.8842000000000001</v>
      </c>
      <c r="K15" s="51">
        <v>2.5501999999999998</v>
      </c>
      <c r="L15" s="51">
        <v>2.6959</v>
      </c>
      <c r="M15" s="51">
        <v>2.84</v>
      </c>
      <c r="N15" s="51">
        <v>2.9822000000000002</v>
      </c>
      <c r="O15" s="51">
        <v>3.1221999999999999</v>
      </c>
      <c r="P15" s="51">
        <v>3.2606000000000002</v>
      </c>
      <c r="Q15" s="51">
        <v>3.3984999999999999</v>
      </c>
      <c r="R15" s="51">
        <v>3.5366</v>
      </c>
      <c r="S15" s="51">
        <v>3.6751999999999998</v>
      </c>
      <c r="T15" s="51">
        <v>3.8153999999999999</v>
      </c>
      <c r="U15" s="51">
        <v>3.9580000000000002</v>
      </c>
      <c r="V15" s="51">
        <v>4.1021000000000001</v>
      </c>
      <c r="W15" s="51">
        <v>4.2496999999999998</v>
      </c>
      <c r="X15" s="51">
        <v>4.399</v>
      </c>
      <c r="Y15" s="51">
        <v>4.5514999999999999</v>
      </c>
      <c r="Z15" s="51">
        <v>4.7061000000000002</v>
      </c>
      <c r="AA15" s="51">
        <v>4.8619000000000003</v>
      </c>
      <c r="AB15" s="51">
        <v>5.0201000000000002</v>
      </c>
      <c r="AC15" s="51">
        <v>5.1795999999999998</v>
      </c>
      <c r="AD15" s="51">
        <v>5.3392999999999997</v>
      </c>
      <c r="AE15" s="51">
        <v>5.4987000000000004</v>
      </c>
      <c r="AF15" s="51">
        <v>5.4340999999999999</v>
      </c>
      <c r="AG15" s="51">
        <v>5.5895999999999999</v>
      </c>
      <c r="AH15" s="51">
        <v>5.7443999999999997</v>
      </c>
      <c r="AI15" s="51">
        <v>5.8993000000000002</v>
      </c>
      <c r="AJ15" s="51">
        <v>6.0545</v>
      </c>
      <c r="AK15" s="51">
        <v>6.2092000000000001</v>
      </c>
      <c r="AL15" s="51">
        <v>6.3643000000000001</v>
      </c>
      <c r="AM15" s="51">
        <v>6.5190999999999999</v>
      </c>
      <c r="AN15" s="51">
        <v>6.6745999999999999</v>
      </c>
      <c r="AO15" s="51">
        <v>6.6731999999999996</v>
      </c>
      <c r="AP15" s="51">
        <v>6.8280000000000003</v>
      </c>
      <c r="AQ15" s="51">
        <v>6.9837999999999996</v>
      </c>
      <c r="AR15" s="51">
        <v>7.1403999999999996</v>
      </c>
      <c r="AS15" s="51">
        <v>7.2987000000000002</v>
      </c>
      <c r="AT15" s="51">
        <v>7.4573</v>
      </c>
      <c r="AU15" s="51">
        <v>7.6158999999999999</v>
      </c>
      <c r="AV15" s="51">
        <v>7.7751000000000001</v>
      </c>
      <c r="AW15" s="51">
        <v>7.9344000000000001</v>
      </c>
      <c r="AX15" s="51">
        <v>8.0927000000000007</v>
      </c>
      <c r="AY15" s="51">
        <v>8.2494999999999994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1.278</v>
      </c>
      <c r="G16" s="51">
        <v>1.4398</v>
      </c>
      <c r="H16" s="51">
        <v>1.6015999999999999</v>
      </c>
      <c r="I16" s="51">
        <v>1.7638</v>
      </c>
      <c r="J16" s="51">
        <v>1.9266000000000001</v>
      </c>
      <c r="K16" s="51">
        <v>2.5991</v>
      </c>
      <c r="L16" s="51">
        <v>2.7507000000000001</v>
      </c>
      <c r="M16" s="51">
        <v>2.9007999999999998</v>
      </c>
      <c r="N16" s="51">
        <v>3.0489999999999999</v>
      </c>
      <c r="O16" s="51">
        <v>3.1956000000000002</v>
      </c>
      <c r="P16" s="51">
        <v>3.3416999999999999</v>
      </c>
      <c r="Q16" s="51">
        <v>3.4882</v>
      </c>
      <c r="R16" s="51">
        <v>3.6356999999999999</v>
      </c>
      <c r="S16" s="51">
        <v>3.7848999999999999</v>
      </c>
      <c r="T16" s="51">
        <v>3.9367000000000001</v>
      </c>
      <c r="U16" s="51">
        <v>4.0910000000000002</v>
      </c>
      <c r="V16" s="51">
        <v>4.2484000000000002</v>
      </c>
      <c r="W16" s="51">
        <v>4.4084000000000003</v>
      </c>
      <c r="X16" s="51">
        <v>4.5719000000000003</v>
      </c>
      <c r="Y16" s="51">
        <v>4.7367999999999997</v>
      </c>
      <c r="Z16" s="51">
        <v>4.9043000000000001</v>
      </c>
      <c r="AA16" s="51">
        <v>5.0743</v>
      </c>
      <c r="AB16" s="51">
        <v>5.2450999999999999</v>
      </c>
      <c r="AC16" s="51">
        <v>5.4161999999999999</v>
      </c>
      <c r="AD16" s="51">
        <v>5.5872999999999999</v>
      </c>
      <c r="AE16" s="51">
        <v>5.7599</v>
      </c>
      <c r="AF16" s="51">
        <v>5.6989000000000001</v>
      </c>
      <c r="AG16" s="51">
        <v>5.8666999999999998</v>
      </c>
      <c r="AH16" s="51">
        <v>6.0339999999999998</v>
      </c>
      <c r="AI16" s="51">
        <v>6.2009999999999996</v>
      </c>
      <c r="AJ16" s="51">
        <v>6.3677000000000001</v>
      </c>
      <c r="AK16" s="51">
        <v>6.5343</v>
      </c>
      <c r="AL16" s="51">
        <v>6.7016</v>
      </c>
      <c r="AM16" s="51">
        <v>6.8691000000000004</v>
      </c>
      <c r="AN16" s="51">
        <v>7.0373000000000001</v>
      </c>
      <c r="AO16" s="51">
        <v>7.0446</v>
      </c>
      <c r="AP16" s="51">
        <v>7.2135999999999996</v>
      </c>
      <c r="AQ16" s="51">
        <v>7.3834</v>
      </c>
      <c r="AR16" s="51">
        <v>7.5537999999999998</v>
      </c>
      <c r="AS16" s="51">
        <v>7.7249999999999996</v>
      </c>
      <c r="AT16" s="51">
        <v>7.8973000000000004</v>
      </c>
      <c r="AU16" s="51">
        <v>8.0694999999999997</v>
      </c>
      <c r="AV16" s="51">
        <v>8.2411999999999992</v>
      </c>
      <c r="AW16" s="51">
        <v>8.4126999999999992</v>
      </c>
      <c r="AX16" s="51">
        <v>8.5836000000000006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1.3013999999999999</v>
      </c>
      <c r="G17" s="51">
        <v>1.4693000000000001</v>
      </c>
      <c r="H17" s="51">
        <v>1.6375</v>
      </c>
      <c r="I17" s="51">
        <v>1.8065</v>
      </c>
      <c r="J17" s="51">
        <v>1.9763999999999999</v>
      </c>
      <c r="K17" s="51">
        <v>2.6562999999999999</v>
      </c>
      <c r="L17" s="51">
        <v>2.8146</v>
      </c>
      <c r="M17" s="51">
        <v>2.9714999999999998</v>
      </c>
      <c r="N17" s="51">
        <v>3.1269</v>
      </c>
      <c r="O17" s="51">
        <v>3.2818999999999998</v>
      </c>
      <c r="P17" s="51">
        <v>3.4371</v>
      </c>
      <c r="Q17" s="51">
        <v>3.5939000000000001</v>
      </c>
      <c r="R17" s="51">
        <v>3.7530000000000001</v>
      </c>
      <c r="S17" s="51">
        <v>3.9142999999999999</v>
      </c>
      <c r="T17" s="51">
        <v>4.0793999999999997</v>
      </c>
      <c r="U17" s="51">
        <v>4.2472000000000003</v>
      </c>
      <c r="V17" s="51">
        <v>4.4191000000000003</v>
      </c>
      <c r="W17" s="51">
        <v>4.5933999999999999</v>
      </c>
      <c r="X17" s="51">
        <v>4.7698999999999998</v>
      </c>
      <c r="Y17" s="51">
        <v>4.9503000000000004</v>
      </c>
      <c r="Z17" s="51">
        <v>5.1322000000000001</v>
      </c>
      <c r="AA17" s="51">
        <v>5.3151000000000002</v>
      </c>
      <c r="AB17" s="51">
        <v>5.4984999999999999</v>
      </c>
      <c r="AC17" s="51">
        <v>5.6840000000000002</v>
      </c>
      <c r="AD17" s="51">
        <v>5.8689999999999998</v>
      </c>
      <c r="AE17" s="51">
        <v>6.0534999999999997</v>
      </c>
      <c r="AF17" s="51">
        <v>5.9977</v>
      </c>
      <c r="AG17" s="51">
        <v>6.1779000000000002</v>
      </c>
      <c r="AH17" s="51">
        <v>6.3573000000000004</v>
      </c>
      <c r="AI17" s="51">
        <v>6.5368000000000004</v>
      </c>
      <c r="AJ17" s="51">
        <v>6.7164999999999999</v>
      </c>
      <c r="AK17" s="51">
        <v>6.8959999999999999</v>
      </c>
      <c r="AL17" s="51">
        <v>7.0772000000000004</v>
      </c>
      <c r="AM17" s="51">
        <v>7.2587000000000002</v>
      </c>
      <c r="AN17" s="51">
        <v>7.4409000000000001</v>
      </c>
      <c r="AO17" s="51">
        <v>7.4592000000000001</v>
      </c>
      <c r="AP17" s="51">
        <v>7.6420000000000003</v>
      </c>
      <c r="AQ17" s="51">
        <v>7.8268000000000004</v>
      </c>
      <c r="AR17" s="51">
        <v>8.0121000000000002</v>
      </c>
      <c r="AS17" s="51">
        <v>8.1976999999999993</v>
      </c>
      <c r="AT17" s="51">
        <v>8.3839000000000006</v>
      </c>
      <c r="AU17" s="51">
        <v>8.5707000000000004</v>
      </c>
      <c r="AV17" s="51">
        <v>8.7565000000000008</v>
      </c>
      <c r="AW17" s="51">
        <v>8.9407999999999994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1.329</v>
      </c>
      <c r="G18" s="51">
        <v>1.5038</v>
      </c>
      <c r="H18" s="51">
        <v>1.6794</v>
      </c>
      <c r="I18" s="51">
        <v>1.8561000000000001</v>
      </c>
      <c r="J18" s="51">
        <v>2.0339</v>
      </c>
      <c r="K18" s="51">
        <v>2.7223000000000002</v>
      </c>
      <c r="L18" s="51">
        <v>2.8881999999999999</v>
      </c>
      <c r="M18" s="51">
        <v>3.0529000000000002</v>
      </c>
      <c r="N18" s="51">
        <v>3.2172999999999998</v>
      </c>
      <c r="O18" s="51">
        <v>3.3820999999999999</v>
      </c>
      <c r="P18" s="51">
        <v>3.5486</v>
      </c>
      <c r="Q18" s="51">
        <v>3.7179000000000002</v>
      </c>
      <c r="R18" s="51">
        <v>3.8898000000000001</v>
      </c>
      <c r="S18" s="51">
        <v>4.0658000000000003</v>
      </c>
      <c r="T18" s="51">
        <v>4.2453000000000003</v>
      </c>
      <c r="U18" s="51">
        <v>4.4291999999999998</v>
      </c>
      <c r="V18" s="51">
        <v>4.6151999999999997</v>
      </c>
      <c r="W18" s="51">
        <v>4.8052000000000001</v>
      </c>
      <c r="X18" s="51">
        <v>4.9981</v>
      </c>
      <c r="Y18" s="51">
        <v>5.1927000000000003</v>
      </c>
      <c r="Z18" s="51">
        <v>5.3883999999999999</v>
      </c>
      <c r="AA18" s="51">
        <v>5.5869999999999997</v>
      </c>
      <c r="AB18" s="51">
        <v>5.7857000000000003</v>
      </c>
      <c r="AC18" s="51">
        <v>5.9842000000000004</v>
      </c>
      <c r="AD18" s="51">
        <v>6.1822999999999997</v>
      </c>
      <c r="AE18" s="51">
        <v>6.3796999999999997</v>
      </c>
      <c r="AF18" s="51">
        <v>6.3296999999999999</v>
      </c>
      <c r="AG18" s="51">
        <v>6.5231000000000003</v>
      </c>
      <c r="AH18" s="51">
        <v>6.7161</v>
      </c>
      <c r="AI18" s="51">
        <v>6.9093999999999998</v>
      </c>
      <c r="AJ18" s="51">
        <v>7.1035000000000004</v>
      </c>
      <c r="AK18" s="51">
        <v>7.298</v>
      </c>
      <c r="AL18" s="51">
        <v>7.4938000000000002</v>
      </c>
      <c r="AM18" s="51">
        <v>7.6910999999999996</v>
      </c>
      <c r="AN18" s="51">
        <v>7.8895</v>
      </c>
      <c r="AO18" s="51">
        <v>7.9184000000000001</v>
      </c>
      <c r="AP18" s="51">
        <v>8.1173000000000002</v>
      </c>
      <c r="AQ18" s="51">
        <v>8.3170999999999999</v>
      </c>
      <c r="AR18" s="51">
        <v>8.5187000000000008</v>
      </c>
      <c r="AS18" s="51">
        <v>8.7203999999999997</v>
      </c>
      <c r="AT18" s="51">
        <v>8.9217999999999993</v>
      </c>
      <c r="AU18" s="51">
        <v>9.1221999999999994</v>
      </c>
      <c r="AV18" s="51">
        <v>9.3226999999999993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1.3611</v>
      </c>
      <c r="G19" s="51">
        <v>1.5438000000000001</v>
      </c>
      <c r="H19" s="51">
        <v>1.7278</v>
      </c>
      <c r="I19" s="51">
        <v>1.9131</v>
      </c>
      <c r="J19" s="51">
        <v>2.0998999999999999</v>
      </c>
      <c r="K19" s="51">
        <v>2.798</v>
      </c>
      <c r="L19" s="51">
        <v>2.9727000000000001</v>
      </c>
      <c r="M19" s="51">
        <v>3.1469999999999998</v>
      </c>
      <c r="N19" s="51">
        <v>3.3218999999999999</v>
      </c>
      <c r="O19" s="51">
        <v>3.4986999999999999</v>
      </c>
      <c r="P19" s="51">
        <v>3.6787000000000001</v>
      </c>
      <c r="Q19" s="51">
        <v>3.8620999999999999</v>
      </c>
      <c r="R19" s="51">
        <v>4.0495999999999999</v>
      </c>
      <c r="S19" s="51">
        <v>4.2416999999999998</v>
      </c>
      <c r="T19" s="51">
        <v>4.4379</v>
      </c>
      <c r="U19" s="51">
        <v>4.6368999999999998</v>
      </c>
      <c r="V19" s="51">
        <v>4.8407999999999998</v>
      </c>
      <c r="W19" s="51">
        <v>5.0469999999999997</v>
      </c>
      <c r="X19" s="51">
        <v>5.2553000000000001</v>
      </c>
      <c r="Y19" s="51">
        <v>5.4663000000000004</v>
      </c>
      <c r="Z19" s="51">
        <v>5.6791</v>
      </c>
      <c r="AA19" s="51">
        <v>5.8921999999999999</v>
      </c>
      <c r="AB19" s="51">
        <v>6.1052</v>
      </c>
      <c r="AC19" s="51">
        <v>6.3177000000000003</v>
      </c>
      <c r="AD19" s="51">
        <v>6.5294999999999996</v>
      </c>
      <c r="AE19" s="51">
        <v>6.7408999999999999</v>
      </c>
      <c r="AF19" s="51">
        <v>6.6976000000000004</v>
      </c>
      <c r="AG19" s="51">
        <v>6.9055999999999997</v>
      </c>
      <c r="AH19" s="51">
        <v>7.1136999999999997</v>
      </c>
      <c r="AI19" s="51">
        <v>7.3220000000000001</v>
      </c>
      <c r="AJ19" s="51">
        <v>7.5323000000000002</v>
      </c>
      <c r="AK19" s="51">
        <v>7.7434000000000003</v>
      </c>
      <c r="AL19" s="51">
        <v>7.9565999999999999</v>
      </c>
      <c r="AM19" s="51">
        <v>8.1722000000000001</v>
      </c>
      <c r="AN19" s="51">
        <v>8.3892000000000007</v>
      </c>
      <c r="AO19" s="51">
        <v>8.4260999999999999</v>
      </c>
      <c r="AP19" s="51">
        <v>8.6426999999999996</v>
      </c>
      <c r="AQ19" s="51">
        <v>8.8598999999999997</v>
      </c>
      <c r="AR19" s="51">
        <v>9.0772999999999993</v>
      </c>
      <c r="AS19" s="51">
        <v>9.2957000000000001</v>
      </c>
      <c r="AT19" s="51">
        <v>9.5137</v>
      </c>
      <c r="AU19" s="51">
        <v>9.7302999999999997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1.3979999999999999</v>
      </c>
      <c r="G20" s="51">
        <v>1.5895999999999999</v>
      </c>
      <c r="H20" s="51">
        <v>1.7828999999999999</v>
      </c>
      <c r="I20" s="51">
        <v>1.9781</v>
      </c>
      <c r="J20" s="51">
        <v>2.1751999999999998</v>
      </c>
      <c r="K20" s="51">
        <v>2.8843000000000001</v>
      </c>
      <c r="L20" s="51">
        <v>3.0691999999999999</v>
      </c>
      <c r="M20" s="51">
        <v>3.2549000000000001</v>
      </c>
      <c r="N20" s="51">
        <v>3.4426999999999999</v>
      </c>
      <c r="O20" s="51">
        <v>3.6339999999999999</v>
      </c>
      <c r="P20" s="51">
        <v>3.8292999999999999</v>
      </c>
      <c r="Q20" s="51">
        <v>4.0289999999999999</v>
      </c>
      <c r="R20" s="51">
        <v>4.2344999999999997</v>
      </c>
      <c r="S20" s="51">
        <v>4.4436999999999998</v>
      </c>
      <c r="T20" s="51">
        <v>4.6574999999999998</v>
      </c>
      <c r="U20" s="51">
        <v>4.8753000000000002</v>
      </c>
      <c r="V20" s="51">
        <v>5.0959000000000003</v>
      </c>
      <c r="W20" s="51">
        <v>5.3192000000000004</v>
      </c>
      <c r="X20" s="51">
        <v>5.5460000000000003</v>
      </c>
      <c r="Y20" s="51">
        <v>5.7740999999999998</v>
      </c>
      <c r="Z20" s="51">
        <v>6.0023999999999997</v>
      </c>
      <c r="AA20" s="51">
        <v>6.2306999999999997</v>
      </c>
      <c r="AB20" s="51">
        <v>6.4587000000000003</v>
      </c>
      <c r="AC20" s="51">
        <v>6.6859999999999999</v>
      </c>
      <c r="AD20" s="51">
        <v>6.9147999999999996</v>
      </c>
      <c r="AE20" s="51">
        <v>7.1436000000000002</v>
      </c>
      <c r="AF20" s="51">
        <v>7.1041999999999996</v>
      </c>
      <c r="AG20" s="51">
        <v>7.3280000000000003</v>
      </c>
      <c r="AH20" s="51">
        <v>7.5530999999999997</v>
      </c>
      <c r="AI20" s="51">
        <v>7.7794999999999996</v>
      </c>
      <c r="AJ20" s="51">
        <v>8.0079999999999991</v>
      </c>
      <c r="AK20" s="51">
        <v>8.2387999999999995</v>
      </c>
      <c r="AL20" s="51">
        <v>8.4710000000000001</v>
      </c>
      <c r="AM20" s="51">
        <v>8.7043999999999997</v>
      </c>
      <c r="AN20" s="51">
        <v>8.9405000000000001</v>
      </c>
      <c r="AO20" s="51">
        <v>8.9863</v>
      </c>
      <c r="AP20" s="51">
        <v>9.2210000000000001</v>
      </c>
      <c r="AQ20" s="51">
        <v>9.4572000000000003</v>
      </c>
      <c r="AR20" s="51">
        <v>9.6933000000000007</v>
      </c>
      <c r="AS20" s="51">
        <v>9.9284999999999997</v>
      </c>
      <c r="AT20" s="51">
        <v>10.1622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1.4401999999999999</v>
      </c>
      <c r="G21" s="51">
        <v>1.6417999999999999</v>
      </c>
      <c r="H21" s="51">
        <v>1.8458000000000001</v>
      </c>
      <c r="I21" s="51">
        <v>2.0522</v>
      </c>
      <c r="J21" s="51">
        <v>2.2610000000000001</v>
      </c>
      <c r="K21" s="51">
        <v>2.9828000000000001</v>
      </c>
      <c r="L21" s="51">
        <v>3.1798999999999999</v>
      </c>
      <c r="M21" s="51">
        <v>3.3794</v>
      </c>
      <c r="N21" s="51">
        <v>3.5825</v>
      </c>
      <c r="O21" s="51">
        <v>3.7905000000000002</v>
      </c>
      <c r="P21" s="51">
        <v>4.0033000000000003</v>
      </c>
      <c r="Q21" s="51">
        <v>4.2226999999999997</v>
      </c>
      <c r="R21" s="51">
        <v>4.4459</v>
      </c>
      <c r="S21" s="51">
        <v>4.6752000000000002</v>
      </c>
      <c r="T21" s="51">
        <v>4.9080000000000004</v>
      </c>
      <c r="U21" s="51">
        <v>5.1439000000000004</v>
      </c>
      <c r="V21" s="51">
        <v>5.3840000000000003</v>
      </c>
      <c r="W21" s="51">
        <v>5.6269</v>
      </c>
      <c r="X21" s="51">
        <v>5.8710000000000004</v>
      </c>
      <c r="Y21" s="51">
        <v>6.1157000000000004</v>
      </c>
      <c r="Z21" s="51">
        <v>6.3605</v>
      </c>
      <c r="AA21" s="51">
        <v>6.6047000000000002</v>
      </c>
      <c r="AB21" s="51">
        <v>6.8503999999999996</v>
      </c>
      <c r="AC21" s="51">
        <v>7.0961999999999996</v>
      </c>
      <c r="AD21" s="51">
        <v>7.3417000000000003</v>
      </c>
      <c r="AE21" s="51">
        <v>7.5880999999999998</v>
      </c>
      <c r="AF21" s="51">
        <v>7.5530999999999997</v>
      </c>
      <c r="AG21" s="51">
        <v>7.7957000000000001</v>
      </c>
      <c r="AH21" s="51">
        <v>8.0404999999999998</v>
      </c>
      <c r="AI21" s="51">
        <v>8.2872000000000003</v>
      </c>
      <c r="AJ21" s="51">
        <v>8.5351999999999997</v>
      </c>
      <c r="AK21" s="51">
        <v>8.7851999999999997</v>
      </c>
      <c r="AL21" s="51">
        <v>9.0382999999999996</v>
      </c>
      <c r="AM21" s="51">
        <v>9.2927999999999997</v>
      </c>
      <c r="AN21" s="51">
        <v>9.5486000000000004</v>
      </c>
      <c r="AO21" s="51">
        <v>9.6043000000000003</v>
      </c>
      <c r="AP21" s="51">
        <v>9.8589000000000002</v>
      </c>
      <c r="AQ21" s="51">
        <v>10.1134</v>
      </c>
      <c r="AR21" s="51">
        <v>10.367800000000001</v>
      </c>
      <c r="AS21" s="51">
        <v>10.6221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1.4878</v>
      </c>
      <c r="G22" s="51">
        <v>1.7010000000000001</v>
      </c>
      <c r="H22" s="51">
        <v>1.917</v>
      </c>
      <c r="I22" s="51">
        <v>2.1360999999999999</v>
      </c>
      <c r="J22" s="51">
        <v>2.3586999999999998</v>
      </c>
      <c r="K22" s="51">
        <v>3.0950000000000002</v>
      </c>
      <c r="L22" s="51">
        <v>3.3068</v>
      </c>
      <c r="M22" s="51">
        <v>3.5226000000000002</v>
      </c>
      <c r="N22" s="51">
        <v>3.7439</v>
      </c>
      <c r="O22" s="51">
        <v>3.9708000000000001</v>
      </c>
      <c r="P22" s="51">
        <v>4.2046000000000001</v>
      </c>
      <c r="Q22" s="51">
        <v>4.4431000000000003</v>
      </c>
      <c r="R22" s="51">
        <v>4.6883999999999997</v>
      </c>
      <c r="S22" s="51">
        <v>4.9372999999999996</v>
      </c>
      <c r="T22" s="51">
        <v>5.1898</v>
      </c>
      <c r="U22" s="51">
        <v>5.4474999999999998</v>
      </c>
      <c r="V22" s="51">
        <v>5.7073</v>
      </c>
      <c r="W22" s="51">
        <v>5.9687999999999999</v>
      </c>
      <c r="X22" s="51">
        <v>6.2309000000000001</v>
      </c>
      <c r="Y22" s="51">
        <v>6.4931000000000001</v>
      </c>
      <c r="Z22" s="51">
        <v>6.7563000000000004</v>
      </c>
      <c r="AA22" s="51">
        <v>7.0202</v>
      </c>
      <c r="AB22" s="51">
        <v>7.2838000000000003</v>
      </c>
      <c r="AC22" s="51">
        <v>7.548</v>
      </c>
      <c r="AD22" s="51">
        <v>7.8121</v>
      </c>
      <c r="AE22" s="51">
        <v>8.0776000000000003</v>
      </c>
      <c r="AF22" s="51">
        <v>8.0502000000000002</v>
      </c>
      <c r="AG22" s="51">
        <v>8.3135999999999992</v>
      </c>
      <c r="AH22" s="51">
        <v>8.5785</v>
      </c>
      <c r="AI22" s="51">
        <v>8.8461999999999996</v>
      </c>
      <c r="AJ22" s="51">
        <v>9.1165000000000003</v>
      </c>
      <c r="AK22" s="51">
        <v>9.3886000000000003</v>
      </c>
      <c r="AL22" s="51">
        <v>9.6624999999999996</v>
      </c>
      <c r="AM22" s="51">
        <v>9.9393999999999991</v>
      </c>
      <c r="AN22" s="51">
        <v>10.2181</v>
      </c>
      <c r="AO22" s="51">
        <v>10.281700000000001</v>
      </c>
      <c r="AP22" s="51">
        <v>10.5581</v>
      </c>
      <c r="AQ22" s="51">
        <v>10.834099999999999</v>
      </c>
      <c r="AR22" s="51">
        <v>11.108499999999999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1.5418000000000001</v>
      </c>
      <c r="G23" s="51">
        <v>1.7679</v>
      </c>
      <c r="H23" s="51">
        <v>1.9977</v>
      </c>
      <c r="I23" s="51">
        <v>2.2315</v>
      </c>
      <c r="J23" s="51">
        <v>2.4704999999999999</v>
      </c>
      <c r="K23" s="51">
        <v>3.2235</v>
      </c>
      <c r="L23" s="51">
        <v>3.4527000000000001</v>
      </c>
      <c r="M23" s="51">
        <v>3.6879</v>
      </c>
      <c r="N23" s="51">
        <v>3.9297</v>
      </c>
      <c r="O23" s="51">
        <v>4.1787000000000001</v>
      </c>
      <c r="P23" s="51">
        <v>4.4337999999999997</v>
      </c>
      <c r="Q23" s="51">
        <v>4.6958000000000002</v>
      </c>
      <c r="R23" s="51">
        <v>4.9619</v>
      </c>
      <c r="S23" s="51">
        <v>5.2328000000000001</v>
      </c>
      <c r="T23" s="51">
        <v>5.5084999999999997</v>
      </c>
      <c r="U23" s="51">
        <v>5.7866</v>
      </c>
      <c r="V23" s="51">
        <v>6.0663</v>
      </c>
      <c r="W23" s="51">
        <v>6.3471000000000002</v>
      </c>
      <c r="X23" s="51">
        <v>6.6281999999999996</v>
      </c>
      <c r="Y23" s="51">
        <v>6.9114000000000004</v>
      </c>
      <c r="Z23" s="51">
        <v>7.1940999999999997</v>
      </c>
      <c r="AA23" s="51">
        <v>7.4775</v>
      </c>
      <c r="AB23" s="51">
        <v>7.7605000000000004</v>
      </c>
      <c r="AC23" s="51">
        <v>8.0448000000000004</v>
      </c>
      <c r="AD23" s="51">
        <v>8.33</v>
      </c>
      <c r="AE23" s="51">
        <v>8.6160999999999994</v>
      </c>
      <c r="AF23" s="51">
        <v>8.5973000000000006</v>
      </c>
      <c r="AG23" s="51">
        <v>8.8834</v>
      </c>
      <c r="AH23" s="51">
        <v>9.1716999999999995</v>
      </c>
      <c r="AI23" s="51">
        <v>9.4621999999999993</v>
      </c>
      <c r="AJ23" s="51">
        <v>9.7552000000000003</v>
      </c>
      <c r="AK23" s="51">
        <v>10.052</v>
      </c>
      <c r="AL23" s="51">
        <v>10.3507</v>
      </c>
      <c r="AM23" s="51">
        <v>10.651</v>
      </c>
      <c r="AN23" s="51">
        <v>10.9521</v>
      </c>
      <c r="AO23" s="51">
        <v>11.0274</v>
      </c>
      <c r="AP23" s="51">
        <v>11.325100000000001</v>
      </c>
      <c r="AQ23" s="51">
        <v>11.6214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1.6027</v>
      </c>
      <c r="G24" s="51">
        <v>1.8436999999999999</v>
      </c>
      <c r="H24" s="51">
        <v>2.0893999999999999</v>
      </c>
      <c r="I24" s="51">
        <v>2.3405</v>
      </c>
      <c r="J24" s="51">
        <v>2.5981000000000001</v>
      </c>
      <c r="K24" s="51">
        <v>3.3708999999999998</v>
      </c>
      <c r="L24" s="51">
        <v>3.6208</v>
      </c>
      <c r="M24" s="51">
        <v>3.8780999999999999</v>
      </c>
      <c r="N24" s="51">
        <v>4.1433999999999997</v>
      </c>
      <c r="O24" s="51">
        <v>4.4158999999999997</v>
      </c>
      <c r="P24" s="51">
        <v>4.6955999999999998</v>
      </c>
      <c r="Q24" s="51">
        <v>4.9802</v>
      </c>
      <c r="R24" s="51">
        <v>5.2706</v>
      </c>
      <c r="S24" s="51">
        <v>5.5654000000000003</v>
      </c>
      <c r="T24" s="51">
        <v>5.8628999999999998</v>
      </c>
      <c r="U24" s="51">
        <v>6.1623000000000001</v>
      </c>
      <c r="V24" s="51">
        <v>6.4625000000000004</v>
      </c>
      <c r="W24" s="51">
        <v>6.7652000000000001</v>
      </c>
      <c r="X24" s="51">
        <v>7.0681000000000003</v>
      </c>
      <c r="Y24" s="51">
        <v>7.3719000000000001</v>
      </c>
      <c r="Z24" s="51">
        <v>7.6752000000000002</v>
      </c>
      <c r="AA24" s="51">
        <v>7.9794999999999998</v>
      </c>
      <c r="AB24" s="51">
        <v>8.2844999999999995</v>
      </c>
      <c r="AC24" s="51">
        <v>8.5902999999999992</v>
      </c>
      <c r="AD24" s="51">
        <v>8.8988999999999994</v>
      </c>
      <c r="AE24" s="51">
        <v>9.2094000000000005</v>
      </c>
      <c r="AF24" s="51">
        <v>9.2002000000000006</v>
      </c>
      <c r="AG24" s="51">
        <v>9.51</v>
      </c>
      <c r="AH24" s="51">
        <v>9.8231000000000002</v>
      </c>
      <c r="AI24" s="51">
        <v>10.14</v>
      </c>
      <c r="AJ24" s="51">
        <v>10.459300000000001</v>
      </c>
      <c r="AK24" s="51">
        <v>10.780900000000001</v>
      </c>
      <c r="AL24" s="51">
        <v>11.1044</v>
      </c>
      <c r="AM24" s="51">
        <v>11.4312</v>
      </c>
      <c r="AN24" s="51">
        <v>11.758699999999999</v>
      </c>
      <c r="AO24" s="51">
        <v>11.8413</v>
      </c>
      <c r="AP24" s="51">
        <v>12.162699999999999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1.6718</v>
      </c>
      <c r="G25" s="51">
        <v>1.93</v>
      </c>
      <c r="H25" s="51">
        <v>2.194</v>
      </c>
      <c r="I25" s="51">
        <v>2.4651000000000001</v>
      </c>
      <c r="J25" s="51">
        <v>2.7454999999999998</v>
      </c>
      <c r="K25" s="51">
        <v>3.5407999999999999</v>
      </c>
      <c r="L25" s="51">
        <v>3.8142999999999998</v>
      </c>
      <c r="M25" s="51">
        <v>4.0967000000000002</v>
      </c>
      <c r="N25" s="51">
        <v>4.3875000000000002</v>
      </c>
      <c r="O25" s="51">
        <v>4.6860999999999997</v>
      </c>
      <c r="P25" s="51">
        <v>4.9904000000000002</v>
      </c>
      <c r="Q25" s="51">
        <v>5.3015999999999996</v>
      </c>
      <c r="R25" s="51">
        <v>5.6167999999999996</v>
      </c>
      <c r="S25" s="51">
        <v>5.9348999999999998</v>
      </c>
      <c r="T25" s="51">
        <v>6.2553000000000001</v>
      </c>
      <c r="U25" s="51">
        <v>6.5770999999999997</v>
      </c>
      <c r="V25" s="51">
        <v>6.9013999999999998</v>
      </c>
      <c r="W25" s="51">
        <v>7.2263000000000002</v>
      </c>
      <c r="X25" s="51">
        <v>7.5514000000000001</v>
      </c>
      <c r="Y25" s="51">
        <v>7.8768000000000002</v>
      </c>
      <c r="Z25" s="51">
        <v>8.2032000000000007</v>
      </c>
      <c r="AA25" s="51">
        <v>8.5299999999999994</v>
      </c>
      <c r="AB25" s="51">
        <v>8.8592999999999993</v>
      </c>
      <c r="AC25" s="51">
        <v>9.1905000000000001</v>
      </c>
      <c r="AD25" s="51">
        <v>9.5236000000000001</v>
      </c>
      <c r="AE25" s="51">
        <v>9.8605999999999998</v>
      </c>
      <c r="AF25" s="51">
        <v>9.8617000000000008</v>
      </c>
      <c r="AG25" s="51">
        <v>10.199400000000001</v>
      </c>
      <c r="AH25" s="51">
        <v>10.5402</v>
      </c>
      <c r="AI25" s="51">
        <v>10.883800000000001</v>
      </c>
      <c r="AJ25" s="51">
        <v>11.2308</v>
      </c>
      <c r="AK25" s="51">
        <v>11.5814</v>
      </c>
      <c r="AL25" s="51">
        <v>11.9337</v>
      </c>
      <c r="AM25" s="51">
        <v>12.286799999999999</v>
      </c>
      <c r="AN25" s="51">
        <v>12.639699999999999</v>
      </c>
      <c r="AO25" s="51">
        <v>12.7333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1.7507999999999999</v>
      </c>
      <c r="G26" s="51">
        <v>2.0286</v>
      </c>
      <c r="H26" s="51">
        <v>2.3140999999999998</v>
      </c>
      <c r="I26" s="51">
        <v>2.609</v>
      </c>
      <c r="J26" s="51">
        <v>2.915</v>
      </c>
      <c r="K26" s="51">
        <v>3.7364999999999999</v>
      </c>
      <c r="L26" s="51">
        <v>4.0369999999999999</v>
      </c>
      <c r="M26" s="51">
        <v>4.3470000000000004</v>
      </c>
      <c r="N26" s="51">
        <v>4.6656000000000004</v>
      </c>
      <c r="O26" s="51">
        <v>4.9908000000000001</v>
      </c>
      <c r="P26" s="51">
        <v>5.3239999999999998</v>
      </c>
      <c r="Q26" s="51">
        <v>5.6609999999999996</v>
      </c>
      <c r="R26" s="51">
        <v>6.0011999999999999</v>
      </c>
      <c r="S26" s="51">
        <v>6.3437000000000001</v>
      </c>
      <c r="T26" s="51">
        <v>6.6890000000000001</v>
      </c>
      <c r="U26" s="51">
        <v>7.0358999999999998</v>
      </c>
      <c r="V26" s="51">
        <v>7.3837999999999999</v>
      </c>
      <c r="W26" s="51">
        <v>7.7317</v>
      </c>
      <c r="X26" s="51">
        <v>8.0808999999999997</v>
      </c>
      <c r="Y26" s="51">
        <v>8.4304000000000006</v>
      </c>
      <c r="Z26" s="51">
        <v>8.7815999999999992</v>
      </c>
      <c r="AA26" s="51">
        <v>9.1348000000000003</v>
      </c>
      <c r="AB26" s="51">
        <v>9.4899000000000004</v>
      </c>
      <c r="AC26" s="51">
        <v>9.8484999999999996</v>
      </c>
      <c r="AD26" s="51">
        <v>10.210900000000001</v>
      </c>
      <c r="AE26" s="51">
        <v>10.576499999999999</v>
      </c>
      <c r="AF26" s="51">
        <v>10.5891</v>
      </c>
      <c r="AG26" s="51">
        <v>10.955500000000001</v>
      </c>
      <c r="AH26" s="51">
        <v>11.3264</v>
      </c>
      <c r="AI26" s="51">
        <v>11.7014</v>
      </c>
      <c r="AJ26" s="51">
        <v>12.079000000000001</v>
      </c>
      <c r="AK26" s="51">
        <v>12.4587</v>
      </c>
      <c r="AL26" s="51">
        <v>12.839399999999999</v>
      </c>
      <c r="AM26" s="51">
        <v>13.2212</v>
      </c>
      <c r="AN26" s="51">
        <v>13.603400000000001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1.8414999999999999</v>
      </c>
      <c r="G27" s="51">
        <v>2.1423000000000001</v>
      </c>
      <c r="H27" s="51">
        <v>2.4529000000000001</v>
      </c>
      <c r="I27" s="51">
        <v>2.7753999999999999</v>
      </c>
      <c r="J27" s="51">
        <v>3.1113</v>
      </c>
      <c r="K27" s="51">
        <v>3.9621</v>
      </c>
      <c r="L27" s="51">
        <v>4.2922000000000002</v>
      </c>
      <c r="M27" s="51">
        <v>4.6319999999999997</v>
      </c>
      <c r="N27" s="51">
        <v>4.9794999999999998</v>
      </c>
      <c r="O27" s="51">
        <v>5.3357000000000001</v>
      </c>
      <c r="P27" s="51">
        <v>5.6961000000000004</v>
      </c>
      <c r="Q27" s="51">
        <v>6.0598999999999998</v>
      </c>
      <c r="R27" s="51">
        <v>6.4260999999999999</v>
      </c>
      <c r="S27" s="51">
        <v>6.7958999999999996</v>
      </c>
      <c r="T27" s="51">
        <v>7.1673</v>
      </c>
      <c r="U27" s="51">
        <v>7.5392999999999999</v>
      </c>
      <c r="V27" s="51">
        <v>7.9120999999999997</v>
      </c>
      <c r="W27" s="51">
        <v>8.2858000000000001</v>
      </c>
      <c r="X27" s="51">
        <v>8.6601999999999997</v>
      </c>
      <c r="Y27" s="51">
        <v>9.0371000000000006</v>
      </c>
      <c r="Z27" s="51">
        <v>9.4155999999999995</v>
      </c>
      <c r="AA27" s="51">
        <v>9.7970000000000006</v>
      </c>
      <c r="AB27" s="51">
        <v>10.182499999999999</v>
      </c>
      <c r="AC27" s="51">
        <v>10.571400000000001</v>
      </c>
      <c r="AD27" s="51">
        <v>10.964</v>
      </c>
      <c r="AE27" s="51">
        <v>11.3635</v>
      </c>
      <c r="AF27" s="51">
        <v>11.386799999999999</v>
      </c>
      <c r="AG27" s="51">
        <v>11.786799999999999</v>
      </c>
      <c r="AH27" s="51">
        <v>12.1904</v>
      </c>
      <c r="AI27" s="51">
        <v>12.597099999999999</v>
      </c>
      <c r="AJ27" s="51">
        <v>13.0061</v>
      </c>
      <c r="AK27" s="51">
        <v>13.4184</v>
      </c>
      <c r="AL27" s="51">
        <v>13.831799999999999</v>
      </c>
      <c r="AM27" s="51">
        <v>14.244400000000001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1.9461999999999999</v>
      </c>
      <c r="G28" s="51">
        <v>2.2736999999999998</v>
      </c>
      <c r="H28" s="51">
        <v>2.6135000000000002</v>
      </c>
      <c r="I28" s="51">
        <v>2.9674</v>
      </c>
      <c r="J28" s="51">
        <v>3.3363</v>
      </c>
      <c r="K28" s="51">
        <v>4.2206000000000001</v>
      </c>
      <c r="L28" s="51">
        <v>4.5826000000000002</v>
      </c>
      <c r="M28" s="51">
        <v>4.9534000000000002</v>
      </c>
      <c r="N28" s="51">
        <v>5.3339999999999996</v>
      </c>
      <c r="O28" s="51">
        <v>5.7195</v>
      </c>
      <c r="P28" s="51">
        <v>6.1086</v>
      </c>
      <c r="Q28" s="51">
        <v>6.5000999999999998</v>
      </c>
      <c r="R28" s="51">
        <v>6.8958000000000004</v>
      </c>
      <c r="S28" s="51">
        <v>7.2929000000000004</v>
      </c>
      <c r="T28" s="51">
        <v>7.6906999999999996</v>
      </c>
      <c r="U28" s="51">
        <v>8.0899000000000001</v>
      </c>
      <c r="V28" s="51">
        <v>8.4895999999999994</v>
      </c>
      <c r="W28" s="51">
        <v>8.8911999999999995</v>
      </c>
      <c r="X28" s="51">
        <v>9.2946000000000009</v>
      </c>
      <c r="Y28" s="51">
        <v>9.6999999999999993</v>
      </c>
      <c r="Z28" s="51">
        <v>10.11</v>
      </c>
      <c r="AA28" s="51">
        <v>10.5235</v>
      </c>
      <c r="AB28" s="51">
        <v>10.9407</v>
      </c>
      <c r="AC28" s="51">
        <v>11.364000000000001</v>
      </c>
      <c r="AD28" s="51">
        <v>11.794</v>
      </c>
      <c r="AE28" s="51">
        <v>12.2288</v>
      </c>
      <c r="AF28" s="51">
        <v>12.262600000000001</v>
      </c>
      <c r="AG28" s="51">
        <v>12.696899999999999</v>
      </c>
      <c r="AH28" s="51">
        <v>13.1348</v>
      </c>
      <c r="AI28" s="51">
        <v>13.5776</v>
      </c>
      <c r="AJ28" s="51">
        <v>14.0229</v>
      </c>
      <c r="AK28" s="51">
        <v>14.4689</v>
      </c>
      <c r="AL28" s="51">
        <v>14.914400000000001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2.0676999999999999</v>
      </c>
      <c r="G29" s="51">
        <v>2.4260000000000002</v>
      </c>
      <c r="H29" s="51">
        <v>2.7989999999999999</v>
      </c>
      <c r="I29" s="51">
        <v>3.1880000000000002</v>
      </c>
      <c r="J29" s="51">
        <v>3.5943000000000001</v>
      </c>
      <c r="K29" s="51">
        <v>4.5147000000000004</v>
      </c>
      <c r="L29" s="51">
        <v>4.91</v>
      </c>
      <c r="M29" s="51">
        <v>5.3162000000000003</v>
      </c>
      <c r="N29" s="51">
        <v>5.7283999999999997</v>
      </c>
      <c r="O29" s="51">
        <v>6.1444999999999999</v>
      </c>
      <c r="P29" s="51">
        <v>6.5631000000000004</v>
      </c>
      <c r="Q29" s="51">
        <v>6.9862000000000002</v>
      </c>
      <c r="R29" s="51">
        <v>7.4107000000000003</v>
      </c>
      <c r="S29" s="51">
        <v>7.8358999999999996</v>
      </c>
      <c r="T29" s="51">
        <v>8.2628000000000004</v>
      </c>
      <c r="U29" s="51">
        <v>8.6903000000000006</v>
      </c>
      <c r="V29" s="51">
        <v>9.1204000000000001</v>
      </c>
      <c r="W29" s="51">
        <v>9.5523000000000007</v>
      </c>
      <c r="X29" s="51">
        <v>9.9872999999999994</v>
      </c>
      <c r="Y29" s="51">
        <v>10.426600000000001</v>
      </c>
      <c r="Z29" s="51">
        <v>10.8698</v>
      </c>
      <c r="AA29" s="51">
        <v>11.3179</v>
      </c>
      <c r="AB29" s="51">
        <v>11.7737</v>
      </c>
      <c r="AC29" s="51">
        <v>12.2355</v>
      </c>
      <c r="AD29" s="51">
        <v>12.7027</v>
      </c>
      <c r="AE29" s="51">
        <v>13.176</v>
      </c>
      <c r="AF29" s="51">
        <v>13.219799999999999</v>
      </c>
      <c r="AG29" s="51">
        <v>13.693300000000001</v>
      </c>
      <c r="AH29" s="51">
        <v>14.1708</v>
      </c>
      <c r="AI29" s="51">
        <v>14.6509</v>
      </c>
      <c r="AJ29" s="51">
        <v>15.132099999999999</v>
      </c>
      <c r="AK29" s="51">
        <v>15.613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2.2084999999999999</v>
      </c>
      <c r="G30" s="51">
        <v>2.6021000000000001</v>
      </c>
      <c r="H30" s="51">
        <v>3.0125000000000002</v>
      </c>
      <c r="I30" s="51">
        <v>3.4413999999999998</v>
      </c>
      <c r="J30" s="51">
        <v>3.8875999999999999</v>
      </c>
      <c r="K30" s="51">
        <v>4.8460000000000001</v>
      </c>
      <c r="L30" s="51">
        <v>5.2786</v>
      </c>
      <c r="M30" s="51">
        <v>5.7190000000000003</v>
      </c>
      <c r="N30" s="51">
        <v>6.1641000000000004</v>
      </c>
      <c r="O30" s="51">
        <v>6.6117999999999997</v>
      </c>
      <c r="P30" s="51">
        <v>7.0636999999999999</v>
      </c>
      <c r="Q30" s="51">
        <v>7.5172999999999996</v>
      </c>
      <c r="R30" s="51">
        <v>7.9718</v>
      </c>
      <c r="S30" s="51">
        <v>8.4282000000000004</v>
      </c>
      <c r="T30" s="51">
        <v>8.8853000000000009</v>
      </c>
      <c r="U30" s="51">
        <v>9.3454999999999995</v>
      </c>
      <c r="V30" s="51">
        <v>9.8077000000000005</v>
      </c>
      <c r="W30" s="51">
        <v>10.2738</v>
      </c>
      <c r="X30" s="51">
        <v>10.744400000000001</v>
      </c>
      <c r="Y30" s="51">
        <v>11.2194</v>
      </c>
      <c r="Z30" s="51">
        <v>11.700900000000001</v>
      </c>
      <c r="AA30" s="51">
        <v>12.190099999999999</v>
      </c>
      <c r="AB30" s="51">
        <v>12.6859</v>
      </c>
      <c r="AC30" s="51">
        <v>13.1877</v>
      </c>
      <c r="AD30" s="51">
        <v>13.6981</v>
      </c>
      <c r="AE30" s="51">
        <v>14.214399999999999</v>
      </c>
      <c r="AF30" s="51">
        <v>14.2692</v>
      </c>
      <c r="AG30" s="51">
        <v>14.7836</v>
      </c>
      <c r="AH30" s="51">
        <v>15.301</v>
      </c>
      <c r="AI30" s="51">
        <v>15.8202</v>
      </c>
      <c r="AJ30" s="51">
        <v>16.339300000000001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2.371</v>
      </c>
      <c r="G31" s="51">
        <v>2.8041999999999998</v>
      </c>
      <c r="H31" s="51">
        <v>3.2568000000000001</v>
      </c>
      <c r="I31" s="51">
        <v>3.7280000000000002</v>
      </c>
      <c r="J31" s="51">
        <v>4.2168000000000001</v>
      </c>
      <c r="K31" s="51">
        <v>5.2167000000000003</v>
      </c>
      <c r="L31" s="51">
        <v>5.6867999999999999</v>
      </c>
      <c r="M31" s="51">
        <v>6.1626000000000003</v>
      </c>
      <c r="N31" s="51">
        <v>6.6414999999999997</v>
      </c>
      <c r="O31" s="51">
        <v>7.1235999999999997</v>
      </c>
      <c r="P31" s="51">
        <v>7.6086</v>
      </c>
      <c r="Q31" s="51">
        <v>8.0944000000000003</v>
      </c>
      <c r="R31" s="51">
        <v>8.5817999999999994</v>
      </c>
      <c r="S31" s="51">
        <v>9.0706000000000007</v>
      </c>
      <c r="T31" s="51">
        <v>9.5625</v>
      </c>
      <c r="U31" s="51">
        <v>10.056900000000001</v>
      </c>
      <c r="V31" s="51">
        <v>10.555899999999999</v>
      </c>
      <c r="W31" s="51">
        <v>11.059799999999999</v>
      </c>
      <c r="X31" s="51">
        <v>11.5687</v>
      </c>
      <c r="Y31" s="51">
        <v>12.0853</v>
      </c>
      <c r="Z31" s="51">
        <v>12.6098</v>
      </c>
      <c r="AA31" s="51">
        <v>13.1419</v>
      </c>
      <c r="AB31" s="51">
        <v>13.681800000000001</v>
      </c>
      <c r="AC31" s="51">
        <v>14.230499999999999</v>
      </c>
      <c r="AD31" s="51">
        <v>14.7857</v>
      </c>
      <c r="AE31" s="51">
        <v>15.3468</v>
      </c>
      <c r="AF31" s="51">
        <v>15.4133</v>
      </c>
      <c r="AG31" s="51">
        <v>15.971</v>
      </c>
      <c r="AH31" s="51">
        <v>16.530999999999999</v>
      </c>
      <c r="AI31" s="51">
        <v>17.0931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2.5571000000000002</v>
      </c>
      <c r="G32" s="51">
        <v>3.0346000000000002</v>
      </c>
      <c r="H32" s="51">
        <v>3.5322</v>
      </c>
      <c r="I32" s="51">
        <v>4.0486000000000004</v>
      </c>
      <c r="J32" s="51">
        <v>4.5822000000000003</v>
      </c>
      <c r="K32" s="51">
        <v>5.6265000000000001</v>
      </c>
      <c r="L32" s="51">
        <v>6.1345000000000001</v>
      </c>
      <c r="M32" s="51">
        <v>6.6467000000000001</v>
      </c>
      <c r="N32" s="51">
        <v>7.1608999999999998</v>
      </c>
      <c r="O32" s="51">
        <v>7.6788999999999996</v>
      </c>
      <c r="P32" s="51">
        <v>8.1984999999999992</v>
      </c>
      <c r="Q32" s="51">
        <v>8.7188999999999997</v>
      </c>
      <c r="R32" s="51">
        <v>9.2413000000000007</v>
      </c>
      <c r="S32" s="51">
        <v>9.7667000000000002</v>
      </c>
      <c r="T32" s="51">
        <v>10.295500000000001</v>
      </c>
      <c r="U32" s="51">
        <v>10.829000000000001</v>
      </c>
      <c r="V32" s="51">
        <v>11.368399999999999</v>
      </c>
      <c r="W32" s="51">
        <v>11.913399999999999</v>
      </c>
      <c r="X32" s="51">
        <v>12.4671</v>
      </c>
      <c r="Y32" s="51">
        <v>13.028600000000001</v>
      </c>
      <c r="Z32" s="51">
        <v>13.599500000000001</v>
      </c>
      <c r="AA32" s="51">
        <v>14.1798</v>
      </c>
      <c r="AB32" s="51">
        <v>14.7692</v>
      </c>
      <c r="AC32" s="51">
        <v>15.366099999999999</v>
      </c>
      <c r="AD32" s="51">
        <v>15.969799999999999</v>
      </c>
      <c r="AE32" s="51">
        <v>16.580200000000001</v>
      </c>
      <c r="AF32" s="51">
        <v>16.657699999999998</v>
      </c>
      <c r="AG32" s="51">
        <v>17.262499999999999</v>
      </c>
      <c r="AH32" s="51">
        <v>17.8703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2.7677999999999998</v>
      </c>
      <c r="G33" s="51">
        <v>3.2930999999999999</v>
      </c>
      <c r="H33" s="51">
        <v>3.8386</v>
      </c>
      <c r="I33" s="51">
        <v>4.4027000000000003</v>
      </c>
      <c r="J33" s="51">
        <v>4.9831000000000003</v>
      </c>
      <c r="K33" s="51">
        <v>6.0734000000000004</v>
      </c>
      <c r="L33" s="51">
        <v>6.6204999999999998</v>
      </c>
      <c r="M33" s="51">
        <v>7.1703999999999999</v>
      </c>
      <c r="N33" s="51">
        <v>7.7220000000000004</v>
      </c>
      <c r="O33" s="51">
        <v>8.2768999999999995</v>
      </c>
      <c r="P33" s="51">
        <v>8.8331999999999997</v>
      </c>
      <c r="Q33" s="51">
        <v>9.3914000000000009</v>
      </c>
      <c r="R33" s="51">
        <v>9.9521999999999995</v>
      </c>
      <c r="S33" s="51">
        <v>10.5175</v>
      </c>
      <c r="T33" s="51">
        <v>11.0875</v>
      </c>
      <c r="U33" s="51">
        <v>11.6645</v>
      </c>
      <c r="V33" s="51">
        <v>12.247999999999999</v>
      </c>
      <c r="W33" s="51">
        <v>12.8407</v>
      </c>
      <c r="X33" s="51">
        <v>13.4422</v>
      </c>
      <c r="Y33" s="51">
        <v>14.0534</v>
      </c>
      <c r="Z33" s="51">
        <v>14.676399999999999</v>
      </c>
      <c r="AA33" s="51">
        <v>15.3093</v>
      </c>
      <c r="AB33" s="51">
        <v>15.950799999999999</v>
      </c>
      <c r="AC33" s="51">
        <v>16.600100000000001</v>
      </c>
      <c r="AD33" s="51">
        <v>17.258099999999999</v>
      </c>
      <c r="AE33" s="51">
        <v>17.923100000000002</v>
      </c>
      <c r="AF33" s="51">
        <v>18.010300000000001</v>
      </c>
      <c r="AG33" s="51">
        <v>18.6662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3.0024999999999999</v>
      </c>
      <c r="G34" s="51">
        <v>3.5785999999999998</v>
      </c>
      <c r="H34" s="51">
        <v>4.1745000000000001</v>
      </c>
      <c r="I34" s="51">
        <v>4.7881</v>
      </c>
      <c r="J34" s="51">
        <v>5.4169999999999998</v>
      </c>
      <c r="K34" s="51">
        <v>6.5551000000000004</v>
      </c>
      <c r="L34" s="51">
        <v>7.1425999999999998</v>
      </c>
      <c r="M34" s="51">
        <v>7.7319000000000004</v>
      </c>
      <c r="N34" s="51">
        <v>8.3224</v>
      </c>
      <c r="O34" s="51">
        <v>8.9164999999999992</v>
      </c>
      <c r="P34" s="51">
        <v>9.5127000000000006</v>
      </c>
      <c r="Q34" s="51">
        <v>10.1119</v>
      </c>
      <c r="R34" s="51">
        <v>10.7156</v>
      </c>
      <c r="S34" s="51">
        <v>11.3245</v>
      </c>
      <c r="T34" s="51">
        <v>11.9412</v>
      </c>
      <c r="U34" s="51">
        <v>12.5656</v>
      </c>
      <c r="V34" s="51">
        <v>13.1995</v>
      </c>
      <c r="W34" s="51">
        <v>13.8438</v>
      </c>
      <c r="X34" s="51">
        <v>14.4978</v>
      </c>
      <c r="Y34" s="51">
        <v>15.164899999999999</v>
      </c>
      <c r="Z34" s="51">
        <v>15.8444</v>
      </c>
      <c r="AA34" s="51">
        <v>16.5335</v>
      </c>
      <c r="AB34" s="51">
        <v>17.2316</v>
      </c>
      <c r="AC34" s="51">
        <v>17.940200000000001</v>
      </c>
      <c r="AD34" s="51">
        <v>18.656400000000001</v>
      </c>
      <c r="AE34" s="51">
        <v>19.377400000000002</v>
      </c>
      <c r="AF34" s="51">
        <v>19.4757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3.2597</v>
      </c>
      <c r="G35" s="51">
        <v>3.8891</v>
      </c>
      <c r="H35" s="51">
        <v>4.5373999999999999</v>
      </c>
      <c r="I35" s="51">
        <v>5.2023000000000001</v>
      </c>
      <c r="J35" s="51">
        <v>5.8813000000000004</v>
      </c>
      <c r="K35" s="51">
        <v>7.0686999999999998</v>
      </c>
      <c r="L35" s="51">
        <v>7.6982999999999997</v>
      </c>
      <c r="M35" s="51">
        <v>8.3291000000000004</v>
      </c>
      <c r="N35" s="51">
        <v>8.9604999999999997</v>
      </c>
      <c r="O35" s="51">
        <v>9.5968999999999998</v>
      </c>
      <c r="P35" s="51">
        <v>10.236800000000001</v>
      </c>
      <c r="Q35" s="51">
        <v>10.8812</v>
      </c>
      <c r="R35" s="51">
        <v>11.5322</v>
      </c>
      <c r="S35" s="51">
        <v>12.1905</v>
      </c>
      <c r="T35" s="51">
        <v>12.8582</v>
      </c>
      <c r="U35" s="51">
        <v>13.535600000000001</v>
      </c>
      <c r="V35" s="51">
        <v>14.2255</v>
      </c>
      <c r="W35" s="51">
        <v>14.9261</v>
      </c>
      <c r="X35" s="51">
        <v>15.6393</v>
      </c>
      <c r="Y35" s="51">
        <v>16.367100000000001</v>
      </c>
      <c r="Z35" s="51">
        <v>17.107099999999999</v>
      </c>
      <c r="AA35" s="51">
        <v>17.857399999999998</v>
      </c>
      <c r="AB35" s="51">
        <v>18.619700000000002</v>
      </c>
      <c r="AC35" s="51">
        <v>19.390599999999999</v>
      </c>
      <c r="AD35" s="51">
        <v>20.1676</v>
      </c>
      <c r="AE35" s="51">
        <v>20.9481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3.5369999999999999</v>
      </c>
      <c r="G36" s="51">
        <v>4.2214999999999998</v>
      </c>
      <c r="H36" s="51">
        <v>4.9238</v>
      </c>
      <c r="I36" s="51">
        <v>5.6414999999999997</v>
      </c>
      <c r="J36" s="51">
        <v>6.3722000000000003</v>
      </c>
      <c r="K36" s="51">
        <v>7.6112000000000002</v>
      </c>
      <c r="L36" s="51">
        <v>8.2850000000000001</v>
      </c>
      <c r="M36" s="51">
        <v>8.9598999999999993</v>
      </c>
      <c r="N36" s="51">
        <v>9.6359999999999992</v>
      </c>
      <c r="O36" s="51">
        <v>10.3177</v>
      </c>
      <c r="P36" s="51">
        <v>11.0054</v>
      </c>
      <c r="Q36" s="51">
        <v>11.700200000000001</v>
      </c>
      <c r="R36" s="51">
        <v>12.4031</v>
      </c>
      <c r="S36" s="51">
        <v>13.117100000000001</v>
      </c>
      <c r="T36" s="51">
        <v>13.841100000000001</v>
      </c>
      <c r="U36" s="51">
        <v>14.5787</v>
      </c>
      <c r="V36" s="51">
        <v>15.328900000000001</v>
      </c>
      <c r="W36" s="51">
        <v>16.092400000000001</v>
      </c>
      <c r="X36" s="51">
        <v>16.871300000000002</v>
      </c>
      <c r="Y36" s="51">
        <v>17.663699999999999</v>
      </c>
      <c r="Z36" s="51">
        <v>18.4696</v>
      </c>
      <c r="AA36" s="51">
        <v>19.289100000000001</v>
      </c>
      <c r="AB36" s="51">
        <v>20.1187</v>
      </c>
      <c r="AC36" s="51">
        <v>20.955500000000001</v>
      </c>
      <c r="AD36" s="51">
        <v>21.797000000000001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3.8307000000000002</v>
      </c>
      <c r="G37" s="51">
        <v>4.5720000000000001</v>
      </c>
      <c r="H37" s="51">
        <v>5.3297999999999996</v>
      </c>
      <c r="I37" s="51">
        <v>6.1018999999999997</v>
      </c>
      <c r="J37" s="51">
        <v>6.8863000000000003</v>
      </c>
      <c r="K37" s="51">
        <v>8.1793999999999993</v>
      </c>
      <c r="L37" s="51">
        <v>8.9001999999999999</v>
      </c>
      <c r="M37" s="51">
        <v>9.6226000000000003</v>
      </c>
      <c r="N37" s="51">
        <v>10.3476</v>
      </c>
      <c r="O37" s="51">
        <v>11.078799999999999</v>
      </c>
      <c r="P37" s="51">
        <v>11.8195</v>
      </c>
      <c r="Q37" s="51">
        <v>12.57</v>
      </c>
      <c r="R37" s="51">
        <v>13.3316</v>
      </c>
      <c r="S37" s="51">
        <v>14.1058</v>
      </c>
      <c r="T37" s="51">
        <v>14.8941</v>
      </c>
      <c r="U37" s="51">
        <v>15.6974</v>
      </c>
      <c r="V37" s="51">
        <v>16.514299999999999</v>
      </c>
      <c r="W37" s="51">
        <v>17.3489</v>
      </c>
      <c r="X37" s="51">
        <v>18.197700000000001</v>
      </c>
      <c r="Y37" s="51">
        <v>19.060400000000001</v>
      </c>
      <c r="Z37" s="51">
        <v>19.9406</v>
      </c>
      <c r="AA37" s="51">
        <v>20.832899999999999</v>
      </c>
      <c r="AB37" s="51">
        <v>21.733899999999998</v>
      </c>
      <c r="AC37" s="51">
        <v>22.640799999999999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4.1379000000000001</v>
      </c>
      <c r="G38" s="51">
        <v>4.9372999999999996</v>
      </c>
      <c r="H38" s="51">
        <v>5.7521000000000004</v>
      </c>
      <c r="I38" s="51">
        <v>6.5804999999999998</v>
      </c>
      <c r="J38" s="51">
        <v>7.4212999999999996</v>
      </c>
      <c r="K38" s="51">
        <v>8.7713999999999999</v>
      </c>
      <c r="L38" s="51">
        <v>9.5429999999999993</v>
      </c>
      <c r="M38" s="51">
        <v>10.3172</v>
      </c>
      <c r="N38" s="51">
        <v>11.095800000000001</v>
      </c>
      <c r="O38" s="51">
        <v>11.8819</v>
      </c>
      <c r="P38" s="51">
        <v>12.682</v>
      </c>
      <c r="Q38" s="51">
        <v>13.4939</v>
      </c>
      <c r="R38" s="51">
        <v>14.3208</v>
      </c>
      <c r="S38" s="51">
        <v>15.162100000000001</v>
      </c>
      <c r="T38" s="51">
        <v>16.0213</v>
      </c>
      <c r="U38" s="51">
        <v>16.896100000000001</v>
      </c>
      <c r="V38" s="51">
        <v>17.7897</v>
      </c>
      <c r="W38" s="51">
        <v>18.7</v>
      </c>
      <c r="X38" s="51">
        <v>19.6251</v>
      </c>
      <c r="Y38" s="51">
        <v>20.5669</v>
      </c>
      <c r="Z38" s="51">
        <v>21.5259</v>
      </c>
      <c r="AA38" s="51">
        <v>22.4954</v>
      </c>
      <c r="AB38" s="51">
        <v>23.4724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4.4553000000000003</v>
      </c>
      <c r="G39" s="51">
        <v>5.3144</v>
      </c>
      <c r="H39" s="51">
        <v>6.1882000000000001</v>
      </c>
      <c r="I39" s="51">
        <v>7.0754999999999999</v>
      </c>
      <c r="J39" s="51">
        <v>7.9759000000000002</v>
      </c>
      <c r="K39" s="51">
        <v>9.3874999999999993</v>
      </c>
      <c r="L39" s="51">
        <v>10.213900000000001</v>
      </c>
      <c r="M39" s="51">
        <v>11.0448</v>
      </c>
      <c r="N39" s="51">
        <v>11.882999999999999</v>
      </c>
      <c r="O39" s="51">
        <v>12.731400000000001</v>
      </c>
      <c r="P39" s="51">
        <v>13.5962</v>
      </c>
      <c r="Q39" s="51">
        <v>14.4778</v>
      </c>
      <c r="R39" s="51">
        <v>15.3758</v>
      </c>
      <c r="S39" s="51">
        <v>16.293299999999999</v>
      </c>
      <c r="T39" s="51">
        <v>17.228899999999999</v>
      </c>
      <c r="U39" s="51">
        <v>18.1846</v>
      </c>
      <c r="V39" s="51">
        <v>19.159800000000001</v>
      </c>
      <c r="W39" s="51">
        <v>20.1523</v>
      </c>
      <c r="X39" s="51">
        <v>21.1633</v>
      </c>
      <c r="Y39" s="51">
        <v>22.190799999999999</v>
      </c>
      <c r="Z39" s="51">
        <v>23.2331</v>
      </c>
      <c r="AA39" s="51">
        <v>24.2852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4.7812000000000001</v>
      </c>
      <c r="G40" s="51">
        <v>5.7016999999999998</v>
      </c>
      <c r="H40" s="51">
        <v>6.6369999999999996</v>
      </c>
      <c r="I40" s="51">
        <v>7.5865</v>
      </c>
      <c r="J40" s="51">
        <v>8.5503999999999998</v>
      </c>
      <c r="K40" s="51">
        <v>10.029400000000001</v>
      </c>
      <c r="L40" s="51">
        <v>10.914899999999999</v>
      </c>
      <c r="M40" s="51">
        <v>11.8093</v>
      </c>
      <c r="N40" s="51">
        <v>12.7135</v>
      </c>
      <c r="O40" s="51">
        <v>13.6318</v>
      </c>
      <c r="P40" s="51">
        <v>14.5694</v>
      </c>
      <c r="Q40" s="51">
        <v>15.5276</v>
      </c>
      <c r="R40" s="51">
        <v>16.506499999999999</v>
      </c>
      <c r="S40" s="51">
        <v>17.5063</v>
      </c>
      <c r="T40" s="51">
        <v>18.527799999999999</v>
      </c>
      <c r="U40" s="51">
        <v>19.5718</v>
      </c>
      <c r="V40" s="51">
        <v>20.635300000000001</v>
      </c>
      <c r="W40" s="51">
        <v>21.7196</v>
      </c>
      <c r="X40" s="51">
        <v>22.822900000000001</v>
      </c>
      <c r="Y40" s="51">
        <v>23.9405</v>
      </c>
      <c r="Z40" s="51">
        <v>25.072099999999999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5.1146000000000003</v>
      </c>
      <c r="G41" s="51">
        <v>6.0993000000000004</v>
      </c>
      <c r="H41" s="51">
        <v>7.0995999999999997</v>
      </c>
      <c r="I41" s="51">
        <v>8.1158000000000001</v>
      </c>
      <c r="J41" s="51">
        <v>9.1486999999999998</v>
      </c>
      <c r="K41" s="51">
        <v>10.7005</v>
      </c>
      <c r="L41" s="51">
        <v>11.652100000000001</v>
      </c>
      <c r="M41" s="51">
        <v>12.617000000000001</v>
      </c>
      <c r="N41" s="51">
        <v>13.5952</v>
      </c>
      <c r="O41" s="51">
        <v>14.5907</v>
      </c>
      <c r="P41" s="51">
        <v>15.6107</v>
      </c>
      <c r="Q41" s="51">
        <v>16.654499999999999</v>
      </c>
      <c r="R41" s="51">
        <v>17.722200000000001</v>
      </c>
      <c r="S41" s="51">
        <v>18.813500000000001</v>
      </c>
      <c r="T41" s="51">
        <v>19.930299999999999</v>
      </c>
      <c r="U41" s="51">
        <v>21.069099999999999</v>
      </c>
      <c r="V41" s="51">
        <v>22.231400000000001</v>
      </c>
      <c r="W41" s="51">
        <v>23.415299999999998</v>
      </c>
      <c r="X41" s="51">
        <v>24.616099999999999</v>
      </c>
      <c r="Y41" s="51">
        <v>25.830400000000001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5.4570999999999996</v>
      </c>
      <c r="G42" s="51">
        <v>6.51</v>
      </c>
      <c r="H42" s="51">
        <v>7.5797999999999996</v>
      </c>
      <c r="I42" s="51">
        <v>8.6683000000000003</v>
      </c>
      <c r="J42" s="51">
        <v>9.7766999999999999</v>
      </c>
      <c r="K42" s="51">
        <v>11.4078</v>
      </c>
      <c r="L42" s="51">
        <v>12.4337</v>
      </c>
      <c r="M42" s="51">
        <v>13.477</v>
      </c>
      <c r="N42" s="51">
        <v>14.5374</v>
      </c>
      <c r="O42" s="51">
        <v>15.6203</v>
      </c>
      <c r="P42" s="51">
        <v>16.731999999999999</v>
      </c>
      <c r="Q42" s="51">
        <v>17.871300000000002</v>
      </c>
      <c r="R42" s="51">
        <v>19.0366</v>
      </c>
      <c r="S42" s="51">
        <v>20.230399999999999</v>
      </c>
      <c r="T42" s="51">
        <v>21.449100000000001</v>
      </c>
      <c r="U42" s="51">
        <v>22.694500000000001</v>
      </c>
      <c r="V42" s="51">
        <v>23.964099999999998</v>
      </c>
      <c r="W42" s="51">
        <v>25.253499999999999</v>
      </c>
      <c r="X42" s="51">
        <v>26.559000000000001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5.8117000000000001</v>
      </c>
      <c r="G43" s="51">
        <v>6.9375999999999998</v>
      </c>
      <c r="H43" s="51">
        <v>8.0831999999999997</v>
      </c>
      <c r="I43" s="51">
        <v>9.2510999999999992</v>
      </c>
      <c r="J43" s="51">
        <v>10.442600000000001</v>
      </c>
      <c r="K43" s="51">
        <v>12.160600000000001</v>
      </c>
      <c r="L43" s="51">
        <v>13.270200000000001</v>
      </c>
      <c r="M43" s="51">
        <v>14.401199999999999</v>
      </c>
      <c r="N43" s="51">
        <v>15.5542</v>
      </c>
      <c r="O43" s="51">
        <v>16.734100000000002</v>
      </c>
      <c r="P43" s="51">
        <v>17.949100000000001</v>
      </c>
      <c r="Q43" s="51">
        <v>19.192599999999999</v>
      </c>
      <c r="R43" s="51">
        <v>20.468</v>
      </c>
      <c r="S43" s="51">
        <v>21.7713</v>
      </c>
      <c r="T43" s="51">
        <v>23.104800000000001</v>
      </c>
      <c r="U43" s="51">
        <v>24.465699999999998</v>
      </c>
      <c r="V43" s="51">
        <v>25.849299999999999</v>
      </c>
      <c r="W43" s="51">
        <v>27.252199999999998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6.1830999999999996</v>
      </c>
      <c r="G44" s="51">
        <v>7.3883999999999999</v>
      </c>
      <c r="H44" s="51">
        <v>8.6175999999999995</v>
      </c>
      <c r="I44" s="51">
        <v>9.8731000000000009</v>
      </c>
      <c r="J44" s="51">
        <v>11.1571</v>
      </c>
      <c r="K44" s="51">
        <v>12.9712</v>
      </c>
      <c r="L44" s="51">
        <v>14.175000000000001</v>
      </c>
      <c r="M44" s="51">
        <v>15.404</v>
      </c>
      <c r="N44" s="51">
        <v>16.658999999999999</v>
      </c>
      <c r="O44" s="51">
        <v>17.951000000000001</v>
      </c>
      <c r="P44" s="51">
        <v>19.2773</v>
      </c>
      <c r="Q44" s="51">
        <v>20.6389</v>
      </c>
      <c r="R44" s="51">
        <v>22.0319</v>
      </c>
      <c r="S44" s="51">
        <v>23.459</v>
      </c>
      <c r="T44" s="51">
        <v>24.916699999999999</v>
      </c>
      <c r="U44" s="51">
        <v>26.4008</v>
      </c>
      <c r="V44" s="51">
        <v>27.9086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6.5781999999999998</v>
      </c>
      <c r="G45" s="51">
        <v>7.8711000000000002</v>
      </c>
      <c r="H45" s="51">
        <v>9.1928000000000001</v>
      </c>
      <c r="I45" s="51">
        <v>10.5456</v>
      </c>
      <c r="J45" s="51">
        <v>11.932700000000001</v>
      </c>
      <c r="K45" s="51">
        <v>13.8553</v>
      </c>
      <c r="L45" s="51">
        <v>15.1633</v>
      </c>
      <c r="M45" s="51">
        <v>16.500699999999998</v>
      </c>
      <c r="N45" s="51">
        <v>17.872699999999998</v>
      </c>
      <c r="O45" s="51">
        <v>19.2864</v>
      </c>
      <c r="P45" s="51">
        <v>20.739100000000001</v>
      </c>
      <c r="Q45" s="51">
        <v>22.227</v>
      </c>
      <c r="R45" s="51">
        <v>23.7532</v>
      </c>
      <c r="S45" s="51">
        <v>25.313800000000001</v>
      </c>
      <c r="T45" s="51">
        <v>26.904699999999998</v>
      </c>
      <c r="U45" s="51">
        <v>28.5244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7.0045000000000002</v>
      </c>
      <c r="G46" s="51">
        <v>8.3948999999999998</v>
      </c>
      <c r="H46" s="51">
        <v>9.8193000000000001</v>
      </c>
      <c r="I46" s="51">
        <v>11.2807</v>
      </c>
      <c r="J46" s="51">
        <v>12.7836</v>
      </c>
      <c r="K46" s="51">
        <v>14.8269</v>
      </c>
      <c r="L46" s="51">
        <v>16.251300000000001</v>
      </c>
      <c r="M46" s="51">
        <v>17.710999999999999</v>
      </c>
      <c r="N46" s="51">
        <v>19.214099999999998</v>
      </c>
      <c r="O46" s="51">
        <v>20.763100000000001</v>
      </c>
      <c r="P46" s="51">
        <v>22.351299999999998</v>
      </c>
      <c r="Q46" s="51">
        <v>23.982500000000002</v>
      </c>
      <c r="R46" s="51">
        <v>25.6523</v>
      </c>
      <c r="S46" s="51">
        <v>27.3567</v>
      </c>
      <c r="T46" s="51">
        <v>29.095500000000001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7.4710000000000001</v>
      </c>
      <c r="G47" s="51">
        <v>8.9697999999999993</v>
      </c>
      <c r="H47" s="51">
        <v>10.5091</v>
      </c>
      <c r="I47" s="51">
        <v>12.0923</v>
      </c>
      <c r="J47" s="51">
        <v>13.724299999999999</v>
      </c>
      <c r="K47" s="51">
        <v>15.9026</v>
      </c>
      <c r="L47" s="51">
        <v>17.4572</v>
      </c>
      <c r="M47" s="51">
        <v>19.053599999999999</v>
      </c>
      <c r="N47" s="51">
        <v>20.704000000000001</v>
      </c>
      <c r="O47" s="51">
        <v>22.398399999999999</v>
      </c>
      <c r="P47" s="51">
        <v>24.140499999999999</v>
      </c>
      <c r="Q47" s="51">
        <v>25.925899999999999</v>
      </c>
      <c r="R47" s="51">
        <v>27.751000000000001</v>
      </c>
      <c r="S47" s="51">
        <v>29.616399999999999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7.9863999999999997</v>
      </c>
      <c r="G48" s="51">
        <v>9.6066000000000003</v>
      </c>
      <c r="H48" s="51">
        <v>11.2742</v>
      </c>
      <c r="I48" s="51">
        <v>12.993499999999999</v>
      </c>
      <c r="J48" s="51">
        <v>14.7706</v>
      </c>
      <c r="K48" s="51">
        <v>17.099599999999999</v>
      </c>
      <c r="L48" s="51">
        <v>18.797799999999999</v>
      </c>
      <c r="M48" s="51">
        <v>20.552700000000002</v>
      </c>
      <c r="N48" s="51">
        <v>22.359200000000001</v>
      </c>
      <c r="O48" s="51">
        <v>24.218299999999999</v>
      </c>
      <c r="P48" s="51">
        <v>26.1264</v>
      </c>
      <c r="Q48" s="51">
        <v>28.079499999999999</v>
      </c>
      <c r="R48" s="51">
        <v>30.0791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8.56</v>
      </c>
      <c r="G49" s="51">
        <v>10.316000000000001</v>
      </c>
      <c r="H49" s="51">
        <v>12.1273</v>
      </c>
      <c r="I49" s="51">
        <v>13.9994</v>
      </c>
      <c r="J49" s="51">
        <v>15.937900000000001</v>
      </c>
      <c r="K49" s="51">
        <v>18.435600000000001</v>
      </c>
      <c r="L49" s="51">
        <v>20.297999999999998</v>
      </c>
      <c r="M49" s="51">
        <v>22.222799999999999</v>
      </c>
      <c r="N49" s="51">
        <v>24.205100000000002</v>
      </c>
      <c r="O49" s="51">
        <v>26.242899999999999</v>
      </c>
      <c r="P49" s="51">
        <v>28.331700000000001</v>
      </c>
      <c r="Q49" s="51">
        <v>30.473500000000001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9.2013999999999996</v>
      </c>
      <c r="G50" s="51">
        <v>11.1096</v>
      </c>
      <c r="H50" s="51">
        <v>13.0825</v>
      </c>
      <c r="I50" s="51">
        <v>15.1266</v>
      </c>
      <c r="J50" s="51">
        <v>17.245899999999999</v>
      </c>
      <c r="K50" s="51">
        <v>19.927600000000002</v>
      </c>
      <c r="L50" s="51">
        <v>21.974900000000002</v>
      </c>
      <c r="M50" s="51">
        <v>24.0868</v>
      </c>
      <c r="N50" s="51">
        <v>26.261700000000001</v>
      </c>
      <c r="O50" s="51">
        <v>28.494299999999999</v>
      </c>
      <c r="P50" s="51">
        <v>30.7864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9.9204000000000008</v>
      </c>
      <c r="G51" s="51">
        <v>12.0001</v>
      </c>
      <c r="H51" s="51">
        <v>14.154400000000001</v>
      </c>
      <c r="I51" s="51">
        <v>16.389299999999999</v>
      </c>
      <c r="J51" s="51">
        <v>18.710999999999999</v>
      </c>
      <c r="K51" s="51">
        <v>21.598400000000002</v>
      </c>
      <c r="L51" s="51">
        <v>23.846599999999999</v>
      </c>
      <c r="M51" s="51">
        <v>26.1661</v>
      </c>
      <c r="N51" s="51">
        <v>28.550599999999999</v>
      </c>
      <c r="O51" s="51">
        <v>31.001300000000001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10.7279</v>
      </c>
      <c r="G52" s="51">
        <v>12.9984</v>
      </c>
      <c r="H52" s="51">
        <v>15.3544</v>
      </c>
      <c r="I52" s="51">
        <v>17.802800000000001</v>
      </c>
      <c r="J52" s="51">
        <v>20.3474</v>
      </c>
      <c r="K52" s="51">
        <v>23.465199999999999</v>
      </c>
      <c r="L52" s="51">
        <v>25.936299999999999</v>
      </c>
      <c r="M52" s="51">
        <v>28.480899999999998</v>
      </c>
      <c r="N52" s="51">
        <v>31.098800000000001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11.632300000000001</v>
      </c>
      <c r="G53" s="51">
        <v>14.115600000000001</v>
      </c>
      <c r="H53" s="51">
        <v>16.6968</v>
      </c>
      <c r="I53" s="51">
        <v>19.3812</v>
      </c>
      <c r="J53" s="51">
        <v>22.172799999999999</v>
      </c>
      <c r="K53" s="51">
        <v>25.549099999999999</v>
      </c>
      <c r="L53" s="51">
        <v>28.262499999999999</v>
      </c>
      <c r="M53" s="51">
        <v>31.056000000000001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12.643800000000001</v>
      </c>
      <c r="G54" s="51">
        <v>15.3643</v>
      </c>
      <c r="H54" s="51">
        <v>18.195</v>
      </c>
      <c r="I54" s="51">
        <v>21.140999999999998</v>
      </c>
      <c r="J54" s="51">
        <v>24.2073</v>
      </c>
      <c r="K54" s="51">
        <v>27.8687</v>
      </c>
      <c r="L54" s="51">
        <v>30.848099999999999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13.7729</v>
      </c>
      <c r="G55" s="51">
        <v>16.757000000000001</v>
      </c>
      <c r="H55" s="51">
        <v>19.8644</v>
      </c>
      <c r="I55" s="51">
        <v>23.101600000000001</v>
      </c>
      <c r="J55" s="51">
        <v>26.471900000000002</v>
      </c>
      <c r="K55" s="51">
        <v>30.446200000000001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15.030900000000001</v>
      </c>
      <c r="G56" s="51">
        <v>18.307300000000001</v>
      </c>
      <c r="H56" s="51">
        <v>21.7224</v>
      </c>
      <c r="I56" s="51">
        <v>25.281500000000001</v>
      </c>
      <c r="J56" s="51">
        <v>28.986599999999999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16.430399999999999</v>
      </c>
      <c r="G57" s="51">
        <v>20.031199999999998</v>
      </c>
      <c r="H57" s="51">
        <v>23.786999999999999</v>
      </c>
      <c r="I57" s="51">
        <v>27.700900000000001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17.9848</v>
      </c>
      <c r="G58" s="51">
        <v>21.945499999999999</v>
      </c>
      <c r="H58" s="51">
        <v>26.076899999999998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19.709599999999998</v>
      </c>
      <c r="G59" s="51">
        <v>24.067499999999999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21.620799999999999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1.6468</v>
      </c>
      <c r="D3" s="51">
        <v>1.3997999999999999</v>
      </c>
      <c r="E3" s="51">
        <v>1.2801</v>
      </c>
      <c r="F3" s="51">
        <v>1.2000999999999999</v>
      </c>
      <c r="G3" s="51">
        <v>1.1414</v>
      </c>
      <c r="H3" s="51">
        <v>1.1017999999999999</v>
      </c>
      <c r="I3" s="51">
        <v>1.0743</v>
      </c>
      <c r="J3" s="51">
        <v>1.0551999999999999</v>
      </c>
      <c r="K3" s="51">
        <v>1.3273999999999999</v>
      </c>
      <c r="L3" s="51">
        <v>1.2939000000000001</v>
      </c>
      <c r="M3" s="51">
        <v>1.2675000000000001</v>
      </c>
      <c r="N3" s="51">
        <v>1.2464</v>
      </c>
      <c r="O3" s="51">
        <v>1.2295</v>
      </c>
      <c r="P3" s="51">
        <v>1.2159</v>
      </c>
      <c r="Q3" s="51">
        <v>1.2050000000000001</v>
      </c>
      <c r="R3" s="51">
        <v>1.1961999999999999</v>
      </c>
      <c r="S3" s="51">
        <v>1.1892</v>
      </c>
      <c r="T3" s="51">
        <v>1.1837</v>
      </c>
      <c r="U3" s="51">
        <v>1.1793</v>
      </c>
      <c r="V3" s="51">
        <v>1.1758999999999999</v>
      </c>
      <c r="W3" s="51">
        <v>1.1732</v>
      </c>
      <c r="X3" s="51">
        <v>1.1711</v>
      </c>
      <c r="Y3" s="51">
        <v>1.1696</v>
      </c>
      <c r="Z3" s="51">
        <v>1.1685000000000001</v>
      </c>
      <c r="AA3" s="51">
        <v>1.1678999999999999</v>
      </c>
      <c r="AB3" s="51">
        <v>1.1677999999999999</v>
      </c>
      <c r="AC3" s="51">
        <v>1.1680999999999999</v>
      </c>
      <c r="AD3" s="51">
        <v>1.169</v>
      </c>
      <c r="AE3" s="51">
        <v>1.1702999999999999</v>
      </c>
      <c r="AF3" s="51">
        <v>1.1166</v>
      </c>
      <c r="AG3" s="51">
        <v>1.1191</v>
      </c>
      <c r="AH3" s="51">
        <v>1.1223000000000001</v>
      </c>
      <c r="AI3" s="51">
        <v>1.1259999999999999</v>
      </c>
      <c r="AJ3" s="51">
        <v>1.1302000000000001</v>
      </c>
      <c r="AK3" s="51">
        <v>1.1352</v>
      </c>
      <c r="AL3" s="51">
        <v>1.1405000000000001</v>
      </c>
      <c r="AM3" s="51">
        <v>1.1465000000000001</v>
      </c>
      <c r="AN3" s="51">
        <v>1.1528</v>
      </c>
      <c r="AO3" s="51">
        <v>1.1264000000000001</v>
      </c>
      <c r="AP3" s="51">
        <v>1.1335999999999999</v>
      </c>
      <c r="AQ3" s="51">
        <v>1.1409</v>
      </c>
      <c r="AR3" s="51">
        <v>1.1486000000000001</v>
      </c>
      <c r="AS3" s="51">
        <v>1.1564000000000001</v>
      </c>
      <c r="AT3" s="51">
        <v>1.1641999999999999</v>
      </c>
      <c r="AU3" s="51">
        <v>1.1720999999999999</v>
      </c>
      <c r="AV3" s="51">
        <v>1.1802999999999999</v>
      </c>
      <c r="AW3" s="51">
        <v>1.1886000000000001</v>
      </c>
      <c r="AX3" s="51">
        <v>1.1970000000000001</v>
      </c>
      <c r="AY3" s="51">
        <v>1.2055</v>
      </c>
    </row>
    <row r="4" spans="1:51" x14ac:dyDescent="0.25">
      <c r="A4" s="47">
        <v>19</v>
      </c>
      <c r="B4" s="3"/>
      <c r="C4" s="51">
        <v>1.6585000000000001</v>
      </c>
      <c r="D4" s="51">
        <v>1.4096</v>
      </c>
      <c r="E4" s="51">
        <v>1.2883</v>
      </c>
      <c r="F4" s="51">
        <v>1.2072000000000001</v>
      </c>
      <c r="G4" s="51">
        <v>1.1476</v>
      </c>
      <c r="H4" s="51">
        <v>1.1073999999999999</v>
      </c>
      <c r="I4" s="51">
        <v>1.0795999999999999</v>
      </c>
      <c r="J4" s="51">
        <v>1.0603</v>
      </c>
      <c r="K4" s="51">
        <v>1.3324</v>
      </c>
      <c r="L4" s="51">
        <v>1.2989999999999999</v>
      </c>
      <c r="M4" s="51">
        <v>1.2726999999999999</v>
      </c>
      <c r="N4" s="51">
        <v>1.2518</v>
      </c>
      <c r="O4" s="51">
        <v>1.2352000000000001</v>
      </c>
      <c r="P4" s="51">
        <v>1.2219</v>
      </c>
      <c r="Q4" s="51">
        <v>1.2112000000000001</v>
      </c>
      <c r="R4" s="51">
        <v>1.2028000000000001</v>
      </c>
      <c r="S4" s="51">
        <v>1.1960999999999999</v>
      </c>
      <c r="T4" s="51">
        <v>1.1908000000000001</v>
      </c>
      <c r="U4" s="51">
        <v>1.1867000000000001</v>
      </c>
      <c r="V4" s="51">
        <v>1.1835</v>
      </c>
      <c r="W4" s="51">
        <v>1.1811</v>
      </c>
      <c r="X4" s="51">
        <v>1.1792</v>
      </c>
      <c r="Y4" s="51">
        <v>1.1778999999999999</v>
      </c>
      <c r="Z4" s="51">
        <v>1.1772</v>
      </c>
      <c r="AA4" s="51">
        <v>1.177</v>
      </c>
      <c r="AB4" s="51">
        <v>1.1774</v>
      </c>
      <c r="AC4" s="51">
        <v>1.1782999999999999</v>
      </c>
      <c r="AD4" s="51">
        <v>1.1798</v>
      </c>
      <c r="AE4" s="51">
        <v>1.1819</v>
      </c>
      <c r="AF4" s="51">
        <v>1.1288</v>
      </c>
      <c r="AG4" s="51">
        <v>1.1324000000000001</v>
      </c>
      <c r="AH4" s="51">
        <v>1.1365000000000001</v>
      </c>
      <c r="AI4" s="51">
        <v>1.1414</v>
      </c>
      <c r="AJ4" s="51">
        <v>1.1468</v>
      </c>
      <c r="AK4" s="51">
        <v>1.1529</v>
      </c>
      <c r="AL4" s="51">
        <v>1.1595</v>
      </c>
      <c r="AM4" s="51">
        <v>1.1666000000000001</v>
      </c>
      <c r="AN4" s="51">
        <v>1.1740999999999999</v>
      </c>
      <c r="AO4" s="51">
        <v>1.1485000000000001</v>
      </c>
      <c r="AP4" s="51">
        <v>1.1568000000000001</v>
      </c>
      <c r="AQ4" s="51">
        <v>1.1652</v>
      </c>
      <c r="AR4" s="51">
        <v>1.1736</v>
      </c>
      <c r="AS4" s="51">
        <v>1.1822999999999999</v>
      </c>
      <c r="AT4" s="51">
        <v>1.1911</v>
      </c>
      <c r="AU4" s="51">
        <v>1.2000999999999999</v>
      </c>
      <c r="AV4" s="51">
        <v>1.2091000000000001</v>
      </c>
      <c r="AW4" s="51">
        <v>1.2181999999999999</v>
      </c>
      <c r="AX4" s="51">
        <v>1.2276</v>
      </c>
      <c r="AY4" s="51">
        <v>1.2372000000000001</v>
      </c>
    </row>
    <row r="5" spans="1:51" x14ac:dyDescent="0.25">
      <c r="A5" s="47">
        <v>20</v>
      </c>
      <c r="B5" s="3"/>
      <c r="C5" s="51">
        <v>1.6654</v>
      </c>
      <c r="D5" s="51">
        <v>1.4149</v>
      </c>
      <c r="E5" s="51">
        <v>1.2926</v>
      </c>
      <c r="F5" s="51">
        <v>1.2107000000000001</v>
      </c>
      <c r="G5" s="51">
        <v>1.1506000000000001</v>
      </c>
      <c r="H5" s="51">
        <v>1.1102000000000001</v>
      </c>
      <c r="I5" s="51">
        <v>1.0823</v>
      </c>
      <c r="J5" s="51">
        <v>1.0630999999999999</v>
      </c>
      <c r="K5" s="51">
        <v>1.3353999999999999</v>
      </c>
      <c r="L5" s="51">
        <v>1.3022</v>
      </c>
      <c r="M5" s="51">
        <v>1.2762</v>
      </c>
      <c r="N5" s="51">
        <v>1.2557</v>
      </c>
      <c r="O5" s="51">
        <v>1.2394000000000001</v>
      </c>
      <c r="P5" s="51">
        <v>1.2264999999999999</v>
      </c>
      <c r="Q5" s="51">
        <v>1.2162999999999999</v>
      </c>
      <c r="R5" s="51">
        <v>1.2081999999999999</v>
      </c>
      <c r="S5" s="51">
        <v>1.2019</v>
      </c>
      <c r="T5" s="51">
        <v>1.1969000000000001</v>
      </c>
      <c r="U5" s="51">
        <v>1.1931</v>
      </c>
      <c r="V5" s="51">
        <v>1.1901999999999999</v>
      </c>
      <c r="W5" s="51">
        <v>1.1879999999999999</v>
      </c>
      <c r="X5" s="51">
        <v>1.1865000000000001</v>
      </c>
      <c r="Y5" s="51">
        <v>1.1856</v>
      </c>
      <c r="Z5" s="51">
        <v>1.1853</v>
      </c>
      <c r="AA5" s="51">
        <v>1.1857</v>
      </c>
      <c r="AB5" s="51">
        <v>1.1867000000000001</v>
      </c>
      <c r="AC5" s="51">
        <v>1.1883999999999999</v>
      </c>
      <c r="AD5" s="51">
        <v>1.1908000000000001</v>
      </c>
      <c r="AE5" s="51">
        <v>1.1938</v>
      </c>
      <c r="AF5" s="51">
        <v>1.1416999999999999</v>
      </c>
      <c r="AG5" s="51">
        <v>1.1465000000000001</v>
      </c>
      <c r="AH5" s="51">
        <v>1.1518999999999999</v>
      </c>
      <c r="AI5" s="51">
        <v>1.1579999999999999</v>
      </c>
      <c r="AJ5" s="51">
        <v>1.1648000000000001</v>
      </c>
      <c r="AK5" s="51">
        <v>1.1721999999999999</v>
      </c>
      <c r="AL5" s="51">
        <v>1.1800999999999999</v>
      </c>
      <c r="AM5" s="51">
        <v>1.1884999999999999</v>
      </c>
      <c r="AN5" s="51">
        <v>1.1970000000000001</v>
      </c>
      <c r="AO5" s="51">
        <v>1.1726000000000001</v>
      </c>
      <c r="AP5" s="51">
        <v>1.1817</v>
      </c>
      <c r="AQ5" s="51">
        <v>1.1912</v>
      </c>
      <c r="AR5" s="51">
        <v>1.2007000000000001</v>
      </c>
      <c r="AS5" s="51">
        <v>1.2102999999999999</v>
      </c>
      <c r="AT5" s="51">
        <v>1.2201</v>
      </c>
      <c r="AU5" s="51">
        <v>1.23</v>
      </c>
      <c r="AV5" s="51">
        <v>1.2402</v>
      </c>
      <c r="AW5" s="51">
        <v>1.2504999999999999</v>
      </c>
      <c r="AX5" s="51">
        <v>1.2608999999999999</v>
      </c>
      <c r="AY5" s="51">
        <v>1.2715000000000001</v>
      </c>
    </row>
    <row r="6" spans="1:51" x14ac:dyDescent="0.25">
      <c r="A6" s="47">
        <v>21</v>
      </c>
      <c r="B6" s="3"/>
      <c r="C6" s="51">
        <v>1.6685000000000001</v>
      </c>
      <c r="D6" s="51">
        <v>1.4171</v>
      </c>
      <c r="E6" s="51">
        <v>1.2941</v>
      </c>
      <c r="F6" s="51">
        <v>1.2118</v>
      </c>
      <c r="G6" s="51">
        <v>1.1516999999999999</v>
      </c>
      <c r="H6" s="51">
        <v>1.1113</v>
      </c>
      <c r="I6" s="51">
        <v>1.0835999999999999</v>
      </c>
      <c r="J6" s="51">
        <v>1.0647</v>
      </c>
      <c r="K6" s="51">
        <v>1.3373999999999999</v>
      </c>
      <c r="L6" s="51">
        <v>1.3046</v>
      </c>
      <c r="M6" s="51">
        <v>1.2790999999999999</v>
      </c>
      <c r="N6" s="51">
        <v>1.2589999999999999</v>
      </c>
      <c r="O6" s="51">
        <v>1.2432000000000001</v>
      </c>
      <c r="P6" s="51">
        <v>1.2307999999999999</v>
      </c>
      <c r="Q6" s="51">
        <v>1.2210000000000001</v>
      </c>
      <c r="R6" s="51">
        <v>1.2134</v>
      </c>
      <c r="S6" s="51">
        <v>1.2075</v>
      </c>
      <c r="T6" s="51">
        <v>1.2029000000000001</v>
      </c>
      <c r="U6" s="51">
        <v>1.1994</v>
      </c>
      <c r="V6" s="51">
        <v>1.1968000000000001</v>
      </c>
      <c r="W6" s="51">
        <v>1.1949000000000001</v>
      </c>
      <c r="X6" s="51">
        <v>1.1938</v>
      </c>
      <c r="Y6" s="51">
        <v>1.1935</v>
      </c>
      <c r="Z6" s="51">
        <v>1.1939</v>
      </c>
      <c r="AA6" s="51">
        <v>1.1950000000000001</v>
      </c>
      <c r="AB6" s="51">
        <v>1.1970000000000001</v>
      </c>
      <c r="AC6" s="51">
        <v>1.1996</v>
      </c>
      <c r="AD6" s="51">
        <v>1.2031000000000001</v>
      </c>
      <c r="AE6" s="51">
        <v>1.2074</v>
      </c>
      <c r="AF6" s="51">
        <v>1.1565000000000001</v>
      </c>
      <c r="AG6" s="51">
        <v>1.1626000000000001</v>
      </c>
      <c r="AH6" s="51">
        <v>1.1695</v>
      </c>
      <c r="AI6" s="51">
        <v>1.1771</v>
      </c>
      <c r="AJ6" s="51">
        <v>1.1853</v>
      </c>
      <c r="AK6" s="51">
        <v>1.1940999999999999</v>
      </c>
      <c r="AL6" s="51">
        <v>1.2032</v>
      </c>
      <c r="AM6" s="51">
        <v>1.2129000000000001</v>
      </c>
      <c r="AN6" s="51">
        <v>1.2228000000000001</v>
      </c>
      <c r="AO6" s="51">
        <v>1.1993</v>
      </c>
      <c r="AP6" s="51">
        <v>1.2096</v>
      </c>
      <c r="AQ6" s="51">
        <v>1.22</v>
      </c>
      <c r="AR6" s="51">
        <v>1.2305999999999999</v>
      </c>
      <c r="AS6" s="51">
        <v>1.2414000000000001</v>
      </c>
      <c r="AT6" s="51">
        <v>1.2524</v>
      </c>
      <c r="AU6" s="51">
        <v>1.2635000000000001</v>
      </c>
      <c r="AV6" s="51">
        <v>1.2746</v>
      </c>
      <c r="AW6" s="51">
        <v>1.286</v>
      </c>
      <c r="AX6" s="51">
        <v>1.2975000000000001</v>
      </c>
      <c r="AY6" s="51">
        <v>1.3093999999999999</v>
      </c>
    </row>
    <row r="7" spans="1:51" x14ac:dyDescent="0.25">
      <c r="A7" s="47">
        <v>22</v>
      </c>
      <c r="B7" s="3"/>
      <c r="C7" s="51">
        <v>1.6691</v>
      </c>
      <c r="D7" s="51">
        <v>1.4171</v>
      </c>
      <c r="E7" s="51">
        <v>1.2939000000000001</v>
      </c>
      <c r="F7" s="51">
        <v>1.2117</v>
      </c>
      <c r="G7" s="51">
        <v>1.1516999999999999</v>
      </c>
      <c r="H7" s="51">
        <v>1.1115999999999999</v>
      </c>
      <c r="I7" s="51">
        <v>1.0844</v>
      </c>
      <c r="J7" s="51">
        <v>1.0659000000000001</v>
      </c>
      <c r="K7" s="51">
        <v>1.3391999999999999</v>
      </c>
      <c r="L7" s="51">
        <v>1.3069999999999999</v>
      </c>
      <c r="M7" s="51">
        <v>1.2821</v>
      </c>
      <c r="N7" s="51">
        <v>1.2625999999999999</v>
      </c>
      <c r="O7" s="51">
        <v>1.2473000000000001</v>
      </c>
      <c r="P7" s="51">
        <v>1.2354000000000001</v>
      </c>
      <c r="Q7" s="51">
        <v>1.2262</v>
      </c>
      <c r="R7" s="51">
        <v>1.2191000000000001</v>
      </c>
      <c r="S7" s="51">
        <v>1.2136</v>
      </c>
      <c r="T7" s="51">
        <v>1.2094</v>
      </c>
      <c r="U7" s="51">
        <v>1.2061999999999999</v>
      </c>
      <c r="V7" s="51">
        <v>1.204</v>
      </c>
      <c r="W7" s="51">
        <v>1.2027000000000001</v>
      </c>
      <c r="X7" s="51">
        <v>1.2022999999999999</v>
      </c>
      <c r="Y7" s="51">
        <v>1.2027000000000001</v>
      </c>
      <c r="Z7" s="51">
        <v>1.2039</v>
      </c>
      <c r="AA7" s="51">
        <v>1.206</v>
      </c>
      <c r="AB7" s="51">
        <v>1.2091000000000001</v>
      </c>
      <c r="AC7" s="51">
        <v>1.2130000000000001</v>
      </c>
      <c r="AD7" s="51">
        <v>1.2179</v>
      </c>
      <c r="AE7" s="51">
        <v>1.2237</v>
      </c>
      <c r="AF7" s="51">
        <v>1.1741999999999999</v>
      </c>
      <c r="AG7" s="51">
        <v>1.1819</v>
      </c>
      <c r="AH7" s="51">
        <v>1.1902999999999999</v>
      </c>
      <c r="AI7" s="51">
        <v>1.1994</v>
      </c>
      <c r="AJ7" s="51">
        <v>1.2091000000000001</v>
      </c>
      <c r="AK7" s="51">
        <v>1.2194</v>
      </c>
      <c r="AL7" s="51">
        <v>1.2299</v>
      </c>
      <c r="AM7" s="51">
        <v>1.2407999999999999</v>
      </c>
      <c r="AN7" s="51">
        <v>1.252</v>
      </c>
      <c r="AO7" s="51">
        <v>1.2294</v>
      </c>
      <c r="AP7" s="51">
        <v>1.2410000000000001</v>
      </c>
      <c r="AQ7" s="51">
        <v>1.2526999999999999</v>
      </c>
      <c r="AR7" s="51">
        <v>1.2645</v>
      </c>
      <c r="AS7" s="51">
        <v>1.2764</v>
      </c>
      <c r="AT7" s="51">
        <v>1.2883</v>
      </c>
      <c r="AU7" s="51">
        <v>1.3006</v>
      </c>
      <c r="AV7" s="51">
        <v>1.3130999999999999</v>
      </c>
      <c r="AW7" s="51">
        <v>1.3260000000000001</v>
      </c>
      <c r="AX7" s="51">
        <v>1.3389</v>
      </c>
      <c r="AY7" s="51">
        <v>1.3521000000000001</v>
      </c>
    </row>
    <row r="8" spans="1:51" x14ac:dyDescent="0.25">
      <c r="A8" s="47">
        <v>23</v>
      </c>
      <c r="B8" s="3"/>
      <c r="C8" s="51">
        <v>1.6681999999999999</v>
      </c>
      <c r="D8" s="51">
        <v>1.4162999999999999</v>
      </c>
      <c r="E8" s="51">
        <v>1.2931999999999999</v>
      </c>
      <c r="F8" s="51">
        <v>1.2113</v>
      </c>
      <c r="G8" s="51">
        <v>1.1516999999999999</v>
      </c>
      <c r="H8" s="51">
        <v>1.1122000000000001</v>
      </c>
      <c r="I8" s="51">
        <v>1.0855999999999999</v>
      </c>
      <c r="J8" s="51">
        <v>1.0678000000000001</v>
      </c>
      <c r="K8" s="51">
        <v>1.3418000000000001</v>
      </c>
      <c r="L8" s="51">
        <v>1.3103</v>
      </c>
      <c r="M8" s="51">
        <v>1.286</v>
      </c>
      <c r="N8" s="51">
        <v>1.2672000000000001</v>
      </c>
      <c r="O8" s="51">
        <v>1.2525999999999999</v>
      </c>
      <c r="P8" s="51">
        <v>1.2413000000000001</v>
      </c>
      <c r="Q8" s="51">
        <v>1.2326999999999999</v>
      </c>
      <c r="R8" s="51">
        <v>1.226</v>
      </c>
      <c r="S8" s="51">
        <v>1.2210000000000001</v>
      </c>
      <c r="T8" s="51">
        <v>1.2172000000000001</v>
      </c>
      <c r="U8" s="51">
        <v>1.2144999999999999</v>
      </c>
      <c r="V8" s="51">
        <v>1.2129000000000001</v>
      </c>
      <c r="W8" s="51">
        <v>1.2122999999999999</v>
      </c>
      <c r="X8" s="51">
        <v>1.2126999999999999</v>
      </c>
      <c r="Y8" s="51">
        <v>1.214</v>
      </c>
      <c r="Z8" s="51">
        <v>1.2163999999999999</v>
      </c>
      <c r="AA8" s="51">
        <v>1.2198</v>
      </c>
      <c r="AB8" s="51">
        <v>1.2242999999999999</v>
      </c>
      <c r="AC8" s="51">
        <v>1.2297</v>
      </c>
      <c r="AD8" s="51">
        <v>1.2362</v>
      </c>
      <c r="AE8" s="51">
        <v>1.2436</v>
      </c>
      <c r="AF8" s="51">
        <v>1.1957</v>
      </c>
      <c r="AG8" s="51">
        <v>1.2050000000000001</v>
      </c>
      <c r="AH8" s="51">
        <v>1.2152000000000001</v>
      </c>
      <c r="AI8" s="51">
        <v>1.226</v>
      </c>
      <c r="AJ8" s="51">
        <v>1.2371000000000001</v>
      </c>
      <c r="AK8" s="51">
        <v>1.2487999999999999</v>
      </c>
      <c r="AL8" s="51">
        <v>1.2608999999999999</v>
      </c>
      <c r="AM8" s="51">
        <v>1.2730999999999999</v>
      </c>
      <c r="AN8" s="51">
        <v>1.2854000000000001</v>
      </c>
      <c r="AO8" s="51">
        <v>1.2641</v>
      </c>
      <c r="AP8" s="51">
        <v>1.2767999999999999</v>
      </c>
      <c r="AQ8" s="51">
        <v>1.2895000000000001</v>
      </c>
      <c r="AR8" s="51">
        <v>1.3026</v>
      </c>
      <c r="AS8" s="51">
        <v>1.3159000000000001</v>
      </c>
      <c r="AT8" s="51">
        <v>1.3293999999999999</v>
      </c>
      <c r="AU8" s="51">
        <v>1.3431</v>
      </c>
      <c r="AV8" s="51">
        <v>1.357</v>
      </c>
      <c r="AW8" s="51">
        <v>1.3712</v>
      </c>
      <c r="AX8" s="51">
        <v>1.3855</v>
      </c>
      <c r="AY8" s="51">
        <v>1.4000999999999999</v>
      </c>
    </row>
    <row r="9" spans="1:51" x14ac:dyDescent="0.25">
      <c r="A9" s="47">
        <v>24</v>
      </c>
      <c r="B9" s="3"/>
      <c r="C9" s="51">
        <v>1.6671</v>
      </c>
      <c r="D9" s="51">
        <v>1.4154</v>
      </c>
      <c r="E9" s="51">
        <v>1.2927999999999999</v>
      </c>
      <c r="F9" s="51">
        <v>1.2114</v>
      </c>
      <c r="G9" s="51">
        <v>1.1525000000000001</v>
      </c>
      <c r="H9" s="51">
        <v>1.1137999999999999</v>
      </c>
      <c r="I9" s="51">
        <v>1.0879000000000001</v>
      </c>
      <c r="J9" s="51">
        <v>1.071</v>
      </c>
      <c r="K9" s="51">
        <v>1.3459000000000001</v>
      </c>
      <c r="L9" s="51">
        <v>1.3150999999999999</v>
      </c>
      <c r="M9" s="51">
        <v>1.2916000000000001</v>
      </c>
      <c r="N9" s="51">
        <v>1.2735000000000001</v>
      </c>
      <c r="O9" s="51">
        <v>1.2596000000000001</v>
      </c>
      <c r="P9" s="51">
        <v>1.2490000000000001</v>
      </c>
      <c r="Q9" s="51">
        <v>1.2408999999999999</v>
      </c>
      <c r="R9" s="51">
        <v>1.2347999999999999</v>
      </c>
      <c r="S9" s="51">
        <v>1.2302</v>
      </c>
      <c r="T9" s="51">
        <v>1.2270000000000001</v>
      </c>
      <c r="U9" s="51">
        <v>1.2250000000000001</v>
      </c>
      <c r="V9" s="51">
        <v>1.2241</v>
      </c>
      <c r="W9" s="51">
        <v>1.2243999999999999</v>
      </c>
      <c r="X9" s="51">
        <v>1.226</v>
      </c>
      <c r="Y9" s="51">
        <v>1.2285999999999999</v>
      </c>
      <c r="Z9" s="51">
        <v>1.2323999999999999</v>
      </c>
      <c r="AA9" s="51">
        <v>1.2373000000000001</v>
      </c>
      <c r="AB9" s="51">
        <v>1.2435</v>
      </c>
      <c r="AC9" s="51">
        <v>1.2505999999999999</v>
      </c>
      <c r="AD9" s="51">
        <v>1.2589999999999999</v>
      </c>
      <c r="AE9" s="51">
        <v>1.2681</v>
      </c>
      <c r="AF9" s="51">
        <v>1.2219</v>
      </c>
      <c r="AG9" s="51">
        <v>1.2331000000000001</v>
      </c>
      <c r="AH9" s="51">
        <v>1.2447999999999999</v>
      </c>
      <c r="AI9" s="51">
        <v>1.2573000000000001</v>
      </c>
      <c r="AJ9" s="51">
        <v>1.2701</v>
      </c>
      <c r="AK9" s="51">
        <v>1.2831999999999999</v>
      </c>
      <c r="AL9" s="51">
        <v>1.2965</v>
      </c>
      <c r="AM9" s="51">
        <v>1.3103</v>
      </c>
      <c r="AN9" s="51">
        <v>1.3242</v>
      </c>
      <c r="AO9" s="51">
        <v>1.3035000000000001</v>
      </c>
      <c r="AP9" s="51">
        <v>1.3176000000000001</v>
      </c>
      <c r="AQ9" s="51">
        <v>1.3320000000000001</v>
      </c>
      <c r="AR9" s="51">
        <v>1.3465</v>
      </c>
      <c r="AS9" s="51">
        <v>1.3611</v>
      </c>
      <c r="AT9" s="51">
        <v>1.3759999999999999</v>
      </c>
      <c r="AU9" s="51">
        <v>1.3911</v>
      </c>
      <c r="AV9" s="51">
        <v>1.4065000000000001</v>
      </c>
      <c r="AW9" s="51">
        <v>1.4220999999999999</v>
      </c>
      <c r="AX9" s="51">
        <v>1.4381999999999999</v>
      </c>
      <c r="AY9" s="51">
        <v>1.4545999999999999</v>
      </c>
    </row>
    <row r="10" spans="1:51" x14ac:dyDescent="0.25">
      <c r="A10" s="47">
        <v>25</v>
      </c>
      <c r="B10" s="3"/>
      <c r="C10" s="51">
        <v>1.6666000000000001</v>
      </c>
      <c r="D10" s="51">
        <v>1.4154</v>
      </c>
      <c r="E10" s="51">
        <v>1.2935000000000001</v>
      </c>
      <c r="F10" s="51">
        <v>1.2129000000000001</v>
      </c>
      <c r="G10" s="51">
        <v>1.1549</v>
      </c>
      <c r="H10" s="51">
        <v>1.1171</v>
      </c>
      <c r="I10" s="51">
        <v>1.0922000000000001</v>
      </c>
      <c r="J10" s="51">
        <v>1.0762</v>
      </c>
      <c r="K10" s="51">
        <v>1.3520000000000001</v>
      </c>
      <c r="L10" s="51">
        <v>1.3222</v>
      </c>
      <c r="M10" s="51">
        <v>1.2994000000000001</v>
      </c>
      <c r="N10" s="51">
        <v>1.2822</v>
      </c>
      <c r="O10" s="51">
        <v>1.2689999999999999</v>
      </c>
      <c r="P10" s="51">
        <v>1.2591000000000001</v>
      </c>
      <c r="Q10" s="51">
        <v>1.2516</v>
      </c>
      <c r="R10" s="51">
        <v>1.246</v>
      </c>
      <c r="S10" s="51">
        <v>1.242</v>
      </c>
      <c r="T10" s="51">
        <v>1.2395</v>
      </c>
      <c r="U10" s="51">
        <v>1.2383999999999999</v>
      </c>
      <c r="V10" s="51">
        <v>1.2385999999999999</v>
      </c>
      <c r="W10" s="51">
        <v>1.2402</v>
      </c>
      <c r="X10" s="51">
        <v>1.2430000000000001</v>
      </c>
      <c r="Y10" s="51">
        <v>1.2472000000000001</v>
      </c>
      <c r="Z10" s="51">
        <v>1.2527999999999999</v>
      </c>
      <c r="AA10" s="51">
        <v>1.2595000000000001</v>
      </c>
      <c r="AB10" s="51">
        <v>1.2676000000000001</v>
      </c>
      <c r="AC10" s="51">
        <v>1.2766</v>
      </c>
      <c r="AD10" s="51">
        <v>1.2869999999999999</v>
      </c>
      <c r="AE10" s="51">
        <v>1.2982</v>
      </c>
      <c r="AF10" s="51">
        <v>1.2533000000000001</v>
      </c>
      <c r="AG10" s="51">
        <v>1.2664</v>
      </c>
      <c r="AH10" s="51">
        <v>1.28</v>
      </c>
      <c r="AI10" s="51">
        <v>1.2938000000000001</v>
      </c>
      <c r="AJ10" s="51">
        <v>1.3084</v>
      </c>
      <c r="AK10" s="51">
        <v>1.3231999999999999</v>
      </c>
      <c r="AL10" s="51">
        <v>1.3381000000000001</v>
      </c>
      <c r="AM10" s="51">
        <v>1.3531</v>
      </c>
      <c r="AN10" s="51">
        <v>1.3683000000000001</v>
      </c>
      <c r="AO10" s="51">
        <v>1.3489</v>
      </c>
      <c r="AP10" s="51">
        <v>1.3644000000000001</v>
      </c>
      <c r="AQ10" s="51">
        <v>1.3802000000000001</v>
      </c>
      <c r="AR10" s="51">
        <v>1.3960999999999999</v>
      </c>
      <c r="AS10" s="51">
        <v>1.4123000000000001</v>
      </c>
      <c r="AT10" s="51">
        <v>1.4289000000000001</v>
      </c>
      <c r="AU10" s="51">
        <v>1.4458</v>
      </c>
      <c r="AV10" s="51">
        <v>1.4631000000000001</v>
      </c>
      <c r="AW10" s="51">
        <v>1.4805999999999999</v>
      </c>
      <c r="AX10" s="51">
        <v>1.4984</v>
      </c>
      <c r="AY10" s="51">
        <v>1.5164</v>
      </c>
    </row>
    <row r="11" spans="1:51" x14ac:dyDescent="0.25">
      <c r="A11" s="47">
        <v>26</v>
      </c>
      <c r="B11" s="3"/>
      <c r="C11" s="51">
        <v>1.6672</v>
      </c>
      <c r="D11" s="51">
        <v>1.4169</v>
      </c>
      <c r="E11" s="51">
        <v>1.2959000000000001</v>
      </c>
      <c r="F11" s="51">
        <v>1.2162999999999999</v>
      </c>
      <c r="G11" s="51">
        <v>1.1594</v>
      </c>
      <c r="H11" s="51">
        <v>1.1226</v>
      </c>
      <c r="I11" s="51">
        <v>1.0988</v>
      </c>
      <c r="J11" s="51">
        <v>1.0839000000000001</v>
      </c>
      <c r="K11" s="51">
        <v>1.3608</v>
      </c>
      <c r="L11" s="51">
        <v>1.3318000000000001</v>
      </c>
      <c r="M11" s="51">
        <v>1.31</v>
      </c>
      <c r="N11" s="51">
        <v>1.2936000000000001</v>
      </c>
      <c r="O11" s="51">
        <v>1.2811999999999999</v>
      </c>
      <c r="P11" s="51">
        <v>1.272</v>
      </c>
      <c r="Q11" s="51">
        <v>1.2650999999999999</v>
      </c>
      <c r="R11" s="51">
        <v>1.2601</v>
      </c>
      <c r="S11" s="51">
        <v>1.2568999999999999</v>
      </c>
      <c r="T11" s="51">
        <v>1.2554000000000001</v>
      </c>
      <c r="U11" s="51">
        <v>1.2554000000000001</v>
      </c>
      <c r="V11" s="51">
        <v>1.2569999999999999</v>
      </c>
      <c r="W11" s="51">
        <v>1.2601</v>
      </c>
      <c r="X11" s="51">
        <v>1.2646999999999999</v>
      </c>
      <c r="Y11" s="51">
        <v>1.2706999999999999</v>
      </c>
      <c r="Z11" s="51">
        <v>1.2783</v>
      </c>
      <c r="AA11" s="51">
        <v>1.2869999999999999</v>
      </c>
      <c r="AB11" s="51">
        <v>1.2972999999999999</v>
      </c>
      <c r="AC11" s="51">
        <v>1.3084</v>
      </c>
      <c r="AD11" s="51">
        <v>1.3209</v>
      </c>
      <c r="AE11" s="51">
        <v>1.3343</v>
      </c>
      <c r="AF11" s="51">
        <v>1.2907</v>
      </c>
      <c r="AG11" s="51">
        <v>1.3055000000000001</v>
      </c>
      <c r="AH11" s="51">
        <v>1.321</v>
      </c>
      <c r="AI11" s="51">
        <v>1.3368</v>
      </c>
      <c r="AJ11" s="51">
        <v>1.3529</v>
      </c>
      <c r="AK11" s="51">
        <v>1.369</v>
      </c>
      <c r="AL11" s="51">
        <v>1.3854</v>
      </c>
      <c r="AM11" s="51">
        <v>1.4021999999999999</v>
      </c>
      <c r="AN11" s="51">
        <v>1.4191</v>
      </c>
      <c r="AO11" s="51">
        <v>1.4003000000000001</v>
      </c>
      <c r="AP11" s="51">
        <v>1.4174</v>
      </c>
      <c r="AQ11" s="51">
        <v>1.4350000000000001</v>
      </c>
      <c r="AR11" s="51">
        <v>1.4528000000000001</v>
      </c>
      <c r="AS11" s="51">
        <v>1.4710000000000001</v>
      </c>
      <c r="AT11" s="51">
        <v>1.4893000000000001</v>
      </c>
      <c r="AU11" s="51">
        <v>1.5081</v>
      </c>
      <c r="AV11" s="51">
        <v>1.5271999999999999</v>
      </c>
      <c r="AW11" s="51">
        <v>1.5464</v>
      </c>
      <c r="AX11" s="51">
        <v>1.5660000000000001</v>
      </c>
      <c r="AY11" s="51">
        <v>1.5859000000000001</v>
      </c>
    </row>
    <row r="12" spans="1:51" x14ac:dyDescent="0.25">
      <c r="A12" s="47">
        <v>27</v>
      </c>
      <c r="B12" s="3"/>
      <c r="C12" s="51">
        <v>1.6695</v>
      </c>
      <c r="D12" s="51">
        <v>1.4202999999999999</v>
      </c>
      <c r="E12" s="51">
        <v>1.3005</v>
      </c>
      <c r="F12" s="51">
        <v>1.2222</v>
      </c>
      <c r="G12" s="51">
        <v>1.1664000000000001</v>
      </c>
      <c r="H12" s="51">
        <v>1.1308</v>
      </c>
      <c r="I12" s="51">
        <v>1.1082000000000001</v>
      </c>
      <c r="J12" s="51">
        <v>1.0945</v>
      </c>
      <c r="K12" s="51">
        <v>1.3725000000000001</v>
      </c>
      <c r="L12" s="51">
        <v>1.3446</v>
      </c>
      <c r="M12" s="51">
        <v>1.3237000000000001</v>
      </c>
      <c r="N12" s="51">
        <v>1.3082</v>
      </c>
      <c r="O12" s="51">
        <v>1.2966</v>
      </c>
      <c r="P12" s="51">
        <v>1.288</v>
      </c>
      <c r="Q12" s="51">
        <v>1.2818000000000001</v>
      </c>
      <c r="R12" s="51">
        <v>1.2777000000000001</v>
      </c>
      <c r="S12" s="51">
        <v>1.2756000000000001</v>
      </c>
      <c r="T12" s="51">
        <v>1.2754000000000001</v>
      </c>
      <c r="U12" s="51">
        <v>1.2768999999999999</v>
      </c>
      <c r="V12" s="51">
        <v>1.2801</v>
      </c>
      <c r="W12" s="51">
        <v>1.2850999999999999</v>
      </c>
      <c r="X12" s="51">
        <v>1.2917000000000001</v>
      </c>
      <c r="Y12" s="51">
        <v>1.2999000000000001</v>
      </c>
      <c r="Z12" s="51">
        <v>1.3097000000000001</v>
      </c>
      <c r="AA12" s="51">
        <v>1.3207</v>
      </c>
      <c r="AB12" s="51">
        <v>1.3331</v>
      </c>
      <c r="AC12" s="51">
        <v>1.3467</v>
      </c>
      <c r="AD12" s="51">
        <v>1.3612</v>
      </c>
      <c r="AE12" s="51">
        <v>1.3769</v>
      </c>
      <c r="AF12" s="51">
        <v>1.3346</v>
      </c>
      <c r="AG12" s="51">
        <v>1.3513999999999999</v>
      </c>
      <c r="AH12" s="51">
        <v>1.3685</v>
      </c>
      <c r="AI12" s="51">
        <v>1.3857999999999999</v>
      </c>
      <c r="AJ12" s="51">
        <v>1.4036999999999999</v>
      </c>
      <c r="AK12" s="51">
        <v>1.4217</v>
      </c>
      <c r="AL12" s="51">
        <v>1.4398</v>
      </c>
      <c r="AM12" s="51">
        <v>1.4581999999999999</v>
      </c>
      <c r="AN12" s="51">
        <v>1.4765999999999999</v>
      </c>
      <c r="AO12" s="51">
        <v>1.4590000000000001</v>
      </c>
      <c r="AP12" s="51">
        <v>1.4782</v>
      </c>
      <c r="AQ12" s="51">
        <v>1.4975000000000001</v>
      </c>
      <c r="AR12" s="51">
        <v>1.5172000000000001</v>
      </c>
      <c r="AS12" s="51">
        <v>1.5371999999999999</v>
      </c>
      <c r="AT12" s="51">
        <v>1.5575000000000001</v>
      </c>
      <c r="AU12" s="51">
        <v>1.5782</v>
      </c>
      <c r="AV12" s="51">
        <v>1.5992</v>
      </c>
      <c r="AW12" s="51">
        <v>1.6204000000000001</v>
      </c>
      <c r="AX12" s="51">
        <v>1.6419999999999999</v>
      </c>
      <c r="AY12" s="51">
        <v>1.6637</v>
      </c>
    </row>
    <row r="13" spans="1:51" x14ac:dyDescent="0.25">
      <c r="A13" s="47">
        <v>28</v>
      </c>
      <c r="B13" s="3"/>
      <c r="C13" s="51">
        <v>1.6744000000000001</v>
      </c>
      <c r="D13" s="51">
        <v>1.4265000000000001</v>
      </c>
      <c r="E13" s="51">
        <v>1.3080000000000001</v>
      </c>
      <c r="F13" s="51">
        <v>1.2310000000000001</v>
      </c>
      <c r="G13" s="51">
        <v>1.1765000000000001</v>
      </c>
      <c r="H13" s="51">
        <v>1.1422000000000001</v>
      </c>
      <c r="I13" s="51">
        <v>1.1209</v>
      </c>
      <c r="J13" s="51">
        <v>1.1084000000000001</v>
      </c>
      <c r="K13" s="51">
        <v>1.3876999999999999</v>
      </c>
      <c r="L13" s="51">
        <v>1.3608</v>
      </c>
      <c r="M13" s="51">
        <v>1.341</v>
      </c>
      <c r="N13" s="51">
        <v>1.3263</v>
      </c>
      <c r="O13" s="51">
        <v>1.3154999999999999</v>
      </c>
      <c r="P13" s="51">
        <v>1.3077000000000001</v>
      </c>
      <c r="Q13" s="51">
        <v>1.3024</v>
      </c>
      <c r="R13" s="51">
        <v>1.2995000000000001</v>
      </c>
      <c r="S13" s="51">
        <v>1.2988</v>
      </c>
      <c r="T13" s="51">
        <v>1.3001</v>
      </c>
      <c r="U13" s="51">
        <v>1.3035000000000001</v>
      </c>
      <c r="V13" s="51">
        <v>1.3087</v>
      </c>
      <c r="W13" s="51">
        <v>1.3159000000000001</v>
      </c>
      <c r="X13" s="51">
        <v>1.3249</v>
      </c>
      <c r="Y13" s="51">
        <v>1.3353999999999999</v>
      </c>
      <c r="Z13" s="51">
        <v>1.3475999999999999</v>
      </c>
      <c r="AA13" s="51">
        <v>1.3611</v>
      </c>
      <c r="AB13" s="51">
        <v>1.3757999999999999</v>
      </c>
      <c r="AC13" s="51">
        <v>1.3919999999999999</v>
      </c>
      <c r="AD13" s="51">
        <v>1.4089</v>
      </c>
      <c r="AE13" s="51">
        <v>1.4263999999999999</v>
      </c>
      <c r="AF13" s="51">
        <v>1.3851</v>
      </c>
      <c r="AG13" s="51">
        <v>1.4037999999999999</v>
      </c>
      <c r="AH13" s="51">
        <v>1.4229000000000001</v>
      </c>
      <c r="AI13" s="51">
        <v>1.4421999999999999</v>
      </c>
      <c r="AJ13" s="51">
        <v>1.4618</v>
      </c>
      <c r="AK13" s="51">
        <v>1.4814000000000001</v>
      </c>
      <c r="AL13" s="51">
        <v>1.5012000000000001</v>
      </c>
      <c r="AM13" s="51">
        <v>1.5212000000000001</v>
      </c>
      <c r="AN13" s="51">
        <v>1.5415000000000001</v>
      </c>
      <c r="AO13" s="51">
        <v>1.5255000000000001</v>
      </c>
      <c r="AP13" s="51">
        <v>1.5466</v>
      </c>
      <c r="AQ13" s="51">
        <v>1.5679000000000001</v>
      </c>
      <c r="AR13" s="51">
        <v>1.5895999999999999</v>
      </c>
      <c r="AS13" s="51">
        <v>1.6116999999999999</v>
      </c>
      <c r="AT13" s="51">
        <v>1.6341000000000001</v>
      </c>
      <c r="AU13" s="51">
        <v>1.6569</v>
      </c>
      <c r="AV13" s="51">
        <v>1.68</v>
      </c>
      <c r="AW13" s="51">
        <v>1.7034</v>
      </c>
      <c r="AX13" s="51">
        <v>1.7270000000000001</v>
      </c>
      <c r="AY13" s="51">
        <v>1.7508999999999999</v>
      </c>
    </row>
    <row r="14" spans="1:51" x14ac:dyDescent="0.25">
      <c r="A14" s="47">
        <v>29</v>
      </c>
      <c r="B14" s="3"/>
      <c r="C14" s="51">
        <v>1.6821999999999999</v>
      </c>
      <c r="D14" s="51">
        <v>1.4357</v>
      </c>
      <c r="E14" s="51">
        <v>1.3186</v>
      </c>
      <c r="F14" s="51">
        <v>1.2430000000000001</v>
      </c>
      <c r="G14" s="51">
        <v>1.19</v>
      </c>
      <c r="H14" s="51">
        <v>1.1571</v>
      </c>
      <c r="I14" s="51">
        <v>1.1372</v>
      </c>
      <c r="J14" s="51">
        <v>1.1261000000000001</v>
      </c>
      <c r="K14" s="51">
        <v>1.4067000000000001</v>
      </c>
      <c r="L14" s="51">
        <v>1.3809</v>
      </c>
      <c r="M14" s="51">
        <v>1.3621000000000001</v>
      </c>
      <c r="N14" s="51">
        <v>1.3483000000000001</v>
      </c>
      <c r="O14" s="51">
        <v>1.3384</v>
      </c>
      <c r="P14" s="51">
        <v>1.3314999999999999</v>
      </c>
      <c r="Q14" s="51">
        <v>1.3275999999999999</v>
      </c>
      <c r="R14" s="51">
        <v>1.3261000000000001</v>
      </c>
      <c r="S14" s="51">
        <v>1.3270999999999999</v>
      </c>
      <c r="T14" s="51">
        <v>1.3304</v>
      </c>
      <c r="U14" s="51">
        <v>1.3360000000000001</v>
      </c>
      <c r="V14" s="51">
        <v>1.3435999999999999</v>
      </c>
      <c r="W14" s="51">
        <v>1.3532999999999999</v>
      </c>
      <c r="X14" s="51">
        <v>1.3647</v>
      </c>
      <c r="Y14" s="51">
        <v>1.3779999999999999</v>
      </c>
      <c r="Z14" s="51">
        <v>1.3926000000000001</v>
      </c>
      <c r="AA14" s="51">
        <v>1.4089</v>
      </c>
      <c r="AB14" s="51">
        <v>1.4262999999999999</v>
      </c>
      <c r="AC14" s="51">
        <v>1.4443999999999999</v>
      </c>
      <c r="AD14" s="51">
        <v>1.4638</v>
      </c>
      <c r="AE14" s="51">
        <v>1.4837</v>
      </c>
      <c r="AF14" s="51">
        <v>1.4432</v>
      </c>
      <c r="AG14" s="51">
        <v>1.4638</v>
      </c>
      <c r="AH14" s="51">
        <v>1.4847999999999999</v>
      </c>
      <c r="AI14" s="51">
        <v>1.5058</v>
      </c>
      <c r="AJ14" s="51">
        <v>1.5270999999999999</v>
      </c>
      <c r="AK14" s="51">
        <v>1.5485</v>
      </c>
      <c r="AL14" s="51">
        <v>1.5705</v>
      </c>
      <c r="AM14" s="51">
        <v>1.5928</v>
      </c>
      <c r="AN14" s="51">
        <v>1.6153999999999999</v>
      </c>
      <c r="AO14" s="51">
        <v>1.6002000000000001</v>
      </c>
      <c r="AP14" s="51">
        <v>1.6234</v>
      </c>
      <c r="AQ14" s="51">
        <v>1.6469</v>
      </c>
      <c r="AR14" s="51">
        <v>1.6708000000000001</v>
      </c>
      <c r="AS14" s="51">
        <v>1.6952</v>
      </c>
      <c r="AT14" s="51">
        <v>1.7199</v>
      </c>
      <c r="AU14" s="51">
        <v>1.7452000000000001</v>
      </c>
      <c r="AV14" s="51">
        <v>1.7707999999999999</v>
      </c>
      <c r="AW14" s="51">
        <v>1.7966</v>
      </c>
      <c r="AX14" s="51">
        <v>1.8224</v>
      </c>
      <c r="AY14" s="51">
        <v>1.8484</v>
      </c>
    </row>
    <row r="15" spans="1:51" x14ac:dyDescent="0.25">
      <c r="A15" s="47">
        <v>30</v>
      </c>
      <c r="B15" s="3"/>
      <c r="C15" s="51">
        <v>1.6932</v>
      </c>
      <c r="D15" s="51">
        <v>1.4482999999999999</v>
      </c>
      <c r="E15" s="51">
        <v>1.3327</v>
      </c>
      <c r="F15" s="51">
        <v>1.2586999999999999</v>
      </c>
      <c r="G15" s="51">
        <v>1.2071000000000001</v>
      </c>
      <c r="H15" s="51">
        <v>1.1757</v>
      </c>
      <c r="I15" s="51">
        <v>1.1573</v>
      </c>
      <c r="J15" s="51">
        <v>1.1476999999999999</v>
      </c>
      <c r="K15" s="51">
        <v>1.4298999999999999</v>
      </c>
      <c r="L15" s="51">
        <v>1.4051</v>
      </c>
      <c r="M15" s="51">
        <v>1.3873</v>
      </c>
      <c r="N15" s="51">
        <v>1.3745000000000001</v>
      </c>
      <c r="O15" s="51">
        <v>1.3655999999999999</v>
      </c>
      <c r="P15" s="51">
        <v>1.3601000000000001</v>
      </c>
      <c r="Q15" s="51">
        <v>1.3575999999999999</v>
      </c>
      <c r="R15" s="51">
        <v>1.3581000000000001</v>
      </c>
      <c r="S15" s="51">
        <v>1.3612</v>
      </c>
      <c r="T15" s="51">
        <v>1.3669</v>
      </c>
      <c r="U15" s="51">
        <v>1.375</v>
      </c>
      <c r="V15" s="51">
        <v>1.3852</v>
      </c>
      <c r="W15" s="51">
        <v>1.3977999999999999</v>
      </c>
      <c r="X15" s="51">
        <v>1.4119999999999999</v>
      </c>
      <c r="Y15" s="51">
        <v>1.4280999999999999</v>
      </c>
      <c r="Z15" s="51">
        <v>1.4457</v>
      </c>
      <c r="AA15" s="51">
        <v>1.4642999999999999</v>
      </c>
      <c r="AB15" s="51">
        <v>1.4843</v>
      </c>
      <c r="AC15" s="51">
        <v>1.5052000000000001</v>
      </c>
      <c r="AD15" s="51">
        <v>1.5266999999999999</v>
      </c>
      <c r="AE15" s="51">
        <v>1.5486</v>
      </c>
      <c r="AF15" s="51">
        <v>1.5087999999999999</v>
      </c>
      <c r="AG15" s="51">
        <v>1.5314000000000001</v>
      </c>
      <c r="AH15" s="51">
        <v>1.5542</v>
      </c>
      <c r="AI15" s="51">
        <v>1.5772999999999999</v>
      </c>
      <c r="AJ15" s="51">
        <v>1.6009</v>
      </c>
      <c r="AK15" s="51">
        <v>1.6246</v>
      </c>
      <c r="AL15" s="51">
        <v>1.6488</v>
      </c>
      <c r="AM15" s="51">
        <v>1.6732</v>
      </c>
      <c r="AN15" s="51">
        <v>1.6981999999999999</v>
      </c>
      <c r="AO15" s="51">
        <v>1.6838</v>
      </c>
      <c r="AP15" s="51">
        <v>1.7093</v>
      </c>
      <c r="AQ15" s="51">
        <v>1.7354000000000001</v>
      </c>
      <c r="AR15" s="51">
        <v>1.7619</v>
      </c>
      <c r="AS15" s="51">
        <v>1.7890999999999999</v>
      </c>
      <c r="AT15" s="51">
        <v>1.8165</v>
      </c>
      <c r="AU15" s="51">
        <v>1.8441000000000001</v>
      </c>
      <c r="AV15" s="51">
        <v>1.8721000000000001</v>
      </c>
      <c r="AW15" s="51">
        <v>1.9003000000000001</v>
      </c>
      <c r="AX15" s="51">
        <v>1.9283999999999999</v>
      </c>
      <c r="AY15" s="51">
        <v>1.9563999999999999</v>
      </c>
    </row>
    <row r="16" spans="1:51" x14ac:dyDescent="0.25">
      <c r="A16" s="47">
        <v>31</v>
      </c>
      <c r="B16" s="3"/>
      <c r="C16" s="51">
        <v>1.7078</v>
      </c>
      <c r="D16" s="51">
        <v>1.4643999999999999</v>
      </c>
      <c r="E16" s="51">
        <v>1.3505</v>
      </c>
      <c r="F16" s="51">
        <v>1.278</v>
      </c>
      <c r="G16" s="51">
        <v>1.2281</v>
      </c>
      <c r="H16" s="51">
        <v>1.1982999999999999</v>
      </c>
      <c r="I16" s="51">
        <v>1.1815</v>
      </c>
      <c r="J16" s="51">
        <v>1.1735</v>
      </c>
      <c r="K16" s="51">
        <v>1.4573</v>
      </c>
      <c r="L16" s="51">
        <v>1.4337</v>
      </c>
      <c r="M16" s="51">
        <v>1.417</v>
      </c>
      <c r="N16" s="51">
        <v>1.4053</v>
      </c>
      <c r="O16" s="51">
        <v>1.3976999999999999</v>
      </c>
      <c r="P16" s="51">
        <v>1.3938999999999999</v>
      </c>
      <c r="Q16" s="51">
        <v>1.3935</v>
      </c>
      <c r="R16" s="51">
        <v>1.3962000000000001</v>
      </c>
      <c r="S16" s="51">
        <v>1.4017999999999999</v>
      </c>
      <c r="T16" s="51">
        <v>1.4103000000000001</v>
      </c>
      <c r="U16" s="51">
        <v>1.4212</v>
      </c>
      <c r="V16" s="51">
        <v>1.4346000000000001</v>
      </c>
      <c r="W16" s="51">
        <v>1.45</v>
      </c>
      <c r="X16" s="51">
        <v>1.4675</v>
      </c>
      <c r="Y16" s="51">
        <v>1.4862</v>
      </c>
      <c r="Z16" s="51">
        <v>1.5065</v>
      </c>
      <c r="AA16" s="51">
        <v>1.5283</v>
      </c>
      <c r="AB16" s="51">
        <v>1.5508</v>
      </c>
      <c r="AC16" s="51">
        <v>1.5740000000000001</v>
      </c>
      <c r="AD16" s="51">
        <v>1.5975999999999999</v>
      </c>
      <c r="AE16" s="51">
        <v>1.6222000000000001</v>
      </c>
      <c r="AF16" s="51">
        <v>1.5824</v>
      </c>
      <c r="AG16" s="51">
        <v>1.6073</v>
      </c>
      <c r="AH16" s="51">
        <v>1.6325000000000001</v>
      </c>
      <c r="AI16" s="51">
        <v>1.6579999999999999</v>
      </c>
      <c r="AJ16" s="51">
        <v>1.6837</v>
      </c>
      <c r="AK16" s="51">
        <v>1.7097</v>
      </c>
      <c r="AL16" s="51">
        <v>1.7362</v>
      </c>
      <c r="AM16" s="51">
        <v>1.7630999999999999</v>
      </c>
      <c r="AN16" s="51">
        <v>1.7904</v>
      </c>
      <c r="AO16" s="51">
        <v>1.7775000000000001</v>
      </c>
      <c r="AP16" s="51">
        <v>1.8059000000000001</v>
      </c>
      <c r="AQ16" s="51">
        <v>1.8347</v>
      </c>
      <c r="AR16" s="51">
        <v>1.8638999999999999</v>
      </c>
      <c r="AS16" s="51">
        <v>1.8935</v>
      </c>
      <c r="AT16" s="51">
        <v>1.9237</v>
      </c>
      <c r="AU16" s="51">
        <v>1.954</v>
      </c>
      <c r="AV16" s="51">
        <v>1.9843</v>
      </c>
      <c r="AW16" s="51">
        <v>2.0148999999999999</v>
      </c>
      <c r="AX16" s="51">
        <v>2.0453999999999999</v>
      </c>
      <c r="AY16" s="51">
        <v>0</v>
      </c>
    </row>
    <row r="17" spans="1:51" x14ac:dyDescent="0.25">
      <c r="A17" s="47">
        <v>32</v>
      </c>
      <c r="B17" s="3"/>
      <c r="C17" s="51">
        <v>1.726</v>
      </c>
      <c r="D17" s="51">
        <v>1.4843999999999999</v>
      </c>
      <c r="E17" s="51">
        <v>1.3722000000000001</v>
      </c>
      <c r="F17" s="51">
        <v>1.3013999999999999</v>
      </c>
      <c r="G17" s="51">
        <v>1.2533000000000001</v>
      </c>
      <c r="H17" s="51">
        <v>1.2252000000000001</v>
      </c>
      <c r="I17" s="51">
        <v>1.2101</v>
      </c>
      <c r="J17" s="51">
        <v>1.2038</v>
      </c>
      <c r="K17" s="51">
        <v>1.4894000000000001</v>
      </c>
      <c r="L17" s="51">
        <v>1.4670000000000001</v>
      </c>
      <c r="M17" s="51">
        <v>1.4515</v>
      </c>
      <c r="N17" s="51">
        <v>1.4412</v>
      </c>
      <c r="O17" s="51">
        <v>1.4354</v>
      </c>
      <c r="P17" s="51">
        <v>1.4336</v>
      </c>
      <c r="Q17" s="51">
        <v>1.4357</v>
      </c>
      <c r="R17" s="51">
        <v>1.4412</v>
      </c>
      <c r="S17" s="51">
        <v>1.4497</v>
      </c>
      <c r="T17" s="51">
        <v>1.4614</v>
      </c>
      <c r="U17" s="51">
        <v>1.4755</v>
      </c>
      <c r="V17" s="51">
        <v>1.4923</v>
      </c>
      <c r="W17" s="51">
        <v>1.5107999999999999</v>
      </c>
      <c r="X17" s="51">
        <v>1.5309999999999999</v>
      </c>
      <c r="Y17" s="51">
        <v>1.5531999999999999</v>
      </c>
      <c r="Z17" s="51">
        <v>1.5766</v>
      </c>
      <c r="AA17" s="51">
        <v>1.6008</v>
      </c>
      <c r="AB17" s="51">
        <v>1.6256999999999999</v>
      </c>
      <c r="AC17" s="51">
        <v>1.6517999999999999</v>
      </c>
      <c r="AD17" s="51">
        <v>1.6781999999999999</v>
      </c>
      <c r="AE17" s="51">
        <v>1.7049000000000001</v>
      </c>
      <c r="AF17" s="51">
        <v>1.6653</v>
      </c>
      <c r="AG17" s="51">
        <v>1.6926000000000001</v>
      </c>
      <c r="AH17" s="51">
        <v>1.72</v>
      </c>
      <c r="AI17" s="51">
        <v>1.7477</v>
      </c>
      <c r="AJ17" s="51">
        <v>1.7759</v>
      </c>
      <c r="AK17" s="51">
        <v>1.8043</v>
      </c>
      <c r="AL17" s="51">
        <v>1.8334999999999999</v>
      </c>
      <c r="AM17" s="51">
        <v>1.8631</v>
      </c>
      <c r="AN17" s="51">
        <v>1.8931</v>
      </c>
      <c r="AO17" s="51">
        <v>1.8821000000000001</v>
      </c>
      <c r="AP17" s="51">
        <v>1.9131</v>
      </c>
      <c r="AQ17" s="51">
        <v>1.9449000000000001</v>
      </c>
      <c r="AR17" s="51">
        <v>1.9770000000000001</v>
      </c>
      <c r="AS17" s="51">
        <v>2.0093999999999999</v>
      </c>
      <c r="AT17" s="51">
        <v>2.0421999999999998</v>
      </c>
      <c r="AU17" s="51">
        <v>2.0752999999999999</v>
      </c>
      <c r="AV17" s="51">
        <v>2.1084000000000001</v>
      </c>
      <c r="AW17" s="51">
        <v>2.1413000000000002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1.7481</v>
      </c>
      <c r="D18" s="51">
        <v>1.5082</v>
      </c>
      <c r="E18" s="51">
        <v>1.3978999999999999</v>
      </c>
      <c r="F18" s="51">
        <v>1.329</v>
      </c>
      <c r="G18" s="51">
        <v>1.2827</v>
      </c>
      <c r="H18" s="51">
        <v>1.2565999999999999</v>
      </c>
      <c r="I18" s="51">
        <v>1.2433000000000001</v>
      </c>
      <c r="J18" s="51">
        <v>1.2388999999999999</v>
      </c>
      <c r="K18" s="51">
        <v>1.5263</v>
      </c>
      <c r="L18" s="51">
        <v>1.5054000000000001</v>
      </c>
      <c r="M18" s="51">
        <v>1.4913000000000001</v>
      </c>
      <c r="N18" s="51">
        <v>1.4827999999999999</v>
      </c>
      <c r="O18" s="51">
        <v>1.4793000000000001</v>
      </c>
      <c r="P18" s="51">
        <v>1.4801</v>
      </c>
      <c r="Q18" s="51">
        <v>1.4852000000000001</v>
      </c>
      <c r="R18" s="51">
        <v>1.4937</v>
      </c>
      <c r="S18" s="51">
        <v>1.5059</v>
      </c>
      <c r="T18" s="51">
        <v>1.5208999999999999</v>
      </c>
      <c r="U18" s="51">
        <v>1.5387</v>
      </c>
      <c r="V18" s="51">
        <v>1.5585</v>
      </c>
      <c r="W18" s="51">
        <v>1.5805</v>
      </c>
      <c r="X18" s="51">
        <v>1.6043000000000001</v>
      </c>
      <c r="Y18" s="51">
        <v>1.6293</v>
      </c>
      <c r="Z18" s="51">
        <v>1.6552</v>
      </c>
      <c r="AA18" s="51">
        <v>1.6827000000000001</v>
      </c>
      <c r="AB18" s="51">
        <v>1.7105999999999999</v>
      </c>
      <c r="AC18" s="51">
        <v>1.7390000000000001</v>
      </c>
      <c r="AD18" s="51">
        <v>1.7678</v>
      </c>
      <c r="AE18" s="51">
        <v>1.7968</v>
      </c>
      <c r="AF18" s="51">
        <v>1.7575000000000001</v>
      </c>
      <c r="AG18" s="51">
        <v>1.7870999999999999</v>
      </c>
      <c r="AH18" s="51">
        <v>1.8169999999999999</v>
      </c>
      <c r="AI18" s="51">
        <v>1.8472999999999999</v>
      </c>
      <c r="AJ18" s="51">
        <v>1.8782000000000001</v>
      </c>
      <c r="AK18" s="51">
        <v>1.9095</v>
      </c>
      <c r="AL18" s="51">
        <v>1.9415</v>
      </c>
      <c r="AM18" s="51">
        <v>1.9741</v>
      </c>
      <c r="AN18" s="51">
        <v>2.0072000000000001</v>
      </c>
      <c r="AO18" s="51">
        <v>1.9979</v>
      </c>
      <c r="AP18" s="51">
        <v>2.0320999999999998</v>
      </c>
      <c r="AQ18" s="51">
        <v>2.0667</v>
      </c>
      <c r="AR18" s="51">
        <v>2.1019999999999999</v>
      </c>
      <c r="AS18" s="51">
        <v>2.1375000000000002</v>
      </c>
      <c r="AT18" s="51">
        <v>2.1732</v>
      </c>
      <c r="AU18" s="51">
        <v>2.2088000000000001</v>
      </c>
      <c r="AV18" s="51">
        <v>2.2446999999999999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1.7743</v>
      </c>
      <c r="D19" s="51">
        <v>1.5364</v>
      </c>
      <c r="E19" s="51">
        <v>1.4280999999999999</v>
      </c>
      <c r="F19" s="51">
        <v>1.3611</v>
      </c>
      <c r="G19" s="51">
        <v>1.3169</v>
      </c>
      <c r="H19" s="51">
        <v>1.2927999999999999</v>
      </c>
      <c r="I19" s="51">
        <v>1.2815000000000001</v>
      </c>
      <c r="J19" s="51">
        <v>1.2790999999999999</v>
      </c>
      <c r="K19" s="51">
        <v>1.5688</v>
      </c>
      <c r="L19" s="51">
        <v>1.5494000000000001</v>
      </c>
      <c r="M19" s="51">
        <v>1.5371999999999999</v>
      </c>
      <c r="N19" s="51">
        <v>1.5310999999999999</v>
      </c>
      <c r="O19" s="51">
        <v>1.5302</v>
      </c>
      <c r="P19" s="51">
        <v>1.5344</v>
      </c>
      <c r="Q19" s="51">
        <v>1.5427999999999999</v>
      </c>
      <c r="R19" s="51">
        <v>1.5550999999999999</v>
      </c>
      <c r="S19" s="51">
        <v>1.571</v>
      </c>
      <c r="T19" s="51">
        <v>1.5898000000000001</v>
      </c>
      <c r="U19" s="51">
        <v>1.6109</v>
      </c>
      <c r="V19" s="51">
        <v>1.6346000000000001</v>
      </c>
      <c r="W19" s="51">
        <v>1.66</v>
      </c>
      <c r="X19" s="51">
        <v>1.6868000000000001</v>
      </c>
      <c r="Y19" s="51">
        <v>1.7151000000000001</v>
      </c>
      <c r="Z19" s="51">
        <v>1.7444999999999999</v>
      </c>
      <c r="AA19" s="51">
        <v>1.7746</v>
      </c>
      <c r="AB19" s="51">
        <v>1.8050999999999999</v>
      </c>
      <c r="AC19" s="51">
        <v>1.8359000000000001</v>
      </c>
      <c r="AD19" s="51">
        <v>1.8671</v>
      </c>
      <c r="AE19" s="51">
        <v>1.8985000000000001</v>
      </c>
      <c r="AF19" s="51">
        <v>1.8595999999999999</v>
      </c>
      <c r="AG19" s="51">
        <v>1.8918999999999999</v>
      </c>
      <c r="AH19" s="51">
        <v>1.9246000000000001</v>
      </c>
      <c r="AI19" s="51">
        <v>1.9577</v>
      </c>
      <c r="AJ19" s="51">
        <v>1.9916</v>
      </c>
      <c r="AK19" s="51">
        <v>2.0261</v>
      </c>
      <c r="AL19" s="51">
        <v>2.0613000000000001</v>
      </c>
      <c r="AM19" s="51">
        <v>2.0975999999999999</v>
      </c>
      <c r="AN19" s="51">
        <v>2.1343999999999999</v>
      </c>
      <c r="AO19" s="51">
        <v>2.1259999999999999</v>
      </c>
      <c r="AP19" s="51">
        <v>2.1636000000000002</v>
      </c>
      <c r="AQ19" s="51">
        <v>2.2016</v>
      </c>
      <c r="AR19" s="51">
        <v>2.2397999999999998</v>
      </c>
      <c r="AS19" s="51">
        <v>2.2785000000000002</v>
      </c>
      <c r="AT19" s="51">
        <v>2.3174000000000001</v>
      </c>
      <c r="AU19" s="51">
        <v>2.3561000000000001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1.8048</v>
      </c>
      <c r="D20" s="51">
        <v>1.5689</v>
      </c>
      <c r="E20" s="51">
        <v>1.4628000000000001</v>
      </c>
      <c r="F20" s="51">
        <v>1.3979999999999999</v>
      </c>
      <c r="G20" s="51">
        <v>1.3559000000000001</v>
      </c>
      <c r="H20" s="51">
        <v>1.3340000000000001</v>
      </c>
      <c r="I20" s="51">
        <v>1.3250999999999999</v>
      </c>
      <c r="J20" s="51">
        <v>1.325</v>
      </c>
      <c r="K20" s="51">
        <v>1.6172</v>
      </c>
      <c r="L20" s="51">
        <v>1.5996999999999999</v>
      </c>
      <c r="M20" s="51">
        <v>1.59</v>
      </c>
      <c r="N20" s="51">
        <v>1.5867</v>
      </c>
      <c r="O20" s="51">
        <v>1.5893999999999999</v>
      </c>
      <c r="P20" s="51">
        <v>1.5972999999999999</v>
      </c>
      <c r="Q20" s="51">
        <v>1.6094999999999999</v>
      </c>
      <c r="R20" s="51">
        <v>1.6261000000000001</v>
      </c>
      <c r="S20" s="51">
        <v>1.6457999999999999</v>
      </c>
      <c r="T20" s="51">
        <v>1.6685000000000001</v>
      </c>
      <c r="U20" s="51">
        <v>1.6937</v>
      </c>
      <c r="V20" s="51">
        <v>1.7208000000000001</v>
      </c>
      <c r="W20" s="51">
        <v>1.7495000000000001</v>
      </c>
      <c r="X20" s="51">
        <v>1.7801</v>
      </c>
      <c r="Y20" s="51">
        <v>1.8117000000000001</v>
      </c>
      <c r="Z20" s="51">
        <v>1.8439000000000001</v>
      </c>
      <c r="AA20" s="51">
        <v>1.8766</v>
      </c>
      <c r="AB20" s="51">
        <v>1.9096</v>
      </c>
      <c r="AC20" s="51">
        <v>1.9430000000000001</v>
      </c>
      <c r="AD20" s="51">
        <v>1.9772000000000001</v>
      </c>
      <c r="AE20" s="51">
        <v>2.0118999999999998</v>
      </c>
      <c r="AF20" s="51">
        <v>1.9725999999999999</v>
      </c>
      <c r="AG20" s="51">
        <v>2.0076999999999998</v>
      </c>
      <c r="AH20" s="51">
        <v>2.0434999999999999</v>
      </c>
      <c r="AI20" s="51">
        <v>2.08</v>
      </c>
      <c r="AJ20" s="51">
        <v>2.1173999999999999</v>
      </c>
      <c r="AK20" s="51">
        <v>2.1556999999999999</v>
      </c>
      <c r="AL20" s="51">
        <v>2.1945999999999999</v>
      </c>
      <c r="AM20" s="51">
        <v>2.2342</v>
      </c>
      <c r="AN20" s="51">
        <v>2.2746</v>
      </c>
      <c r="AO20" s="51">
        <v>2.2673999999999999</v>
      </c>
      <c r="AP20" s="51">
        <v>2.3083999999999998</v>
      </c>
      <c r="AQ20" s="51">
        <v>2.35</v>
      </c>
      <c r="AR20" s="51">
        <v>2.3917999999999999</v>
      </c>
      <c r="AS20" s="51">
        <v>2.4337</v>
      </c>
      <c r="AT20" s="51">
        <v>2.4752999999999998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1.8401000000000001</v>
      </c>
      <c r="D21" s="51">
        <v>1.6065</v>
      </c>
      <c r="E21" s="51">
        <v>1.5025999999999999</v>
      </c>
      <c r="F21" s="51">
        <v>1.4401999999999999</v>
      </c>
      <c r="G21" s="51">
        <v>1.4005000000000001</v>
      </c>
      <c r="H21" s="51">
        <v>1.3811</v>
      </c>
      <c r="I21" s="51">
        <v>1.3747</v>
      </c>
      <c r="J21" s="51">
        <v>1.3772</v>
      </c>
      <c r="K21" s="51">
        <v>1.6724000000000001</v>
      </c>
      <c r="L21" s="51">
        <v>1.6574</v>
      </c>
      <c r="M21" s="51">
        <v>1.6507000000000001</v>
      </c>
      <c r="N21" s="51">
        <v>1.6512</v>
      </c>
      <c r="O21" s="51">
        <v>1.6578999999999999</v>
      </c>
      <c r="P21" s="51">
        <v>1.6698</v>
      </c>
      <c r="Q21" s="51">
        <v>1.6869000000000001</v>
      </c>
      <c r="R21" s="51">
        <v>1.7073</v>
      </c>
      <c r="S21" s="51">
        <v>1.7315</v>
      </c>
      <c r="T21" s="51">
        <v>1.7583</v>
      </c>
      <c r="U21" s="51">
        <v>1.7869999999999999</v>
      </c>
      <c r="V21" s="51">
        <v>1.8181</v>
      </c>
      <c r="W21" s="51">
        <v>1.8508</v>
      </c>
      <c r="X21" s="51">
        <v>1.8844000000000001</v>
      </c>
      <c r="Y21" s="51">
        <v>1.9189000000000001</v>
      </c>
      <c r="Z21" s="51">
        <v>1.9539</v>
      </c>
      <c r="AA21" s="51">
        <v>1.9892000000000001</v>
      </c>
      <c r="AB21" s="51">
        <v>2.0255000000000001</v>
      </c>
      <c r="AC21" s="51">
        <v>2.0621999999999998</v>
      </c>
      <c r="AD21" s="51">
        <v>2.0992999999999999</v>
      </c>
      <c r="AE21" s="51">
        <v>2.1371000000000002</v>
      </c>
      <c r="AF21" s="51">
        <v>2.0972</v>
      </c>
      <c r="AG21" s="51">
        <v>2.1358000000000001</v>
      </c>
      <c r="AH21" s="51">
        <v>2.1753999999999998</v>
      </c>
      <c r="AI21" s="51">
        <v>2.2157</v>
      </c>
      <c r="AJ21" s="51">
        <v>2.2568000000000001</v>
      </c>
      <c r="AK21" s="51">
        <v>2.2987000000000002</v>
      </c>
      <c r="AL21" s="51">
        <v>2.3416000000000001</v>
      </c>
      <c r="AM21" s="51">
        <v>2.3852000000000002</v>
      </c>
      <c r="AN21" s="51">
        <v>2.4293999999999998</v>
      </c>
      <c r="AO21" s="51">
        <v>2.4232999999999998</v>
      </c>
      <c r="AP21" s="51">
        <v>2.4681000000000002</v>
      </c>
      <c r="AQ21" s="51">
        <v>2.5131000000000001</v>
      </c>
      <c r="AR21" s="51">
        <v>2.5583</v>
      </c>
      <c r="AS21" s="51">
        <v>2.6036999999999999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1.8804000000000001</v>
      </c>
      <c r="D22" s="51">
        <v>1.6491</v>
      </c>
      <c r="E22" s="51">
        <v>1.5477000000000001</v>
      </c>
      <c r="F22" s="51">
        <v>1.4878</v>
      </c>
      <c r="G22" s="51">
        <v>1.4509000000000001</v>
      </c>
      <c r="H22" s="51">
        <v>1.4342999999999999</v>
      </c>
      <c r="I22" s="51">
        <v>1.4309000000000001</v>
      </c>
      <c r="J22" s="51">
        <v>1.4367000000000001</v>
      </c>
      <c r="K22" s="51">
        <v>1.7353000000000001</v>
      </c>
      <c r="L22" s="51">
        <v>1.7236</v>
      </c>
      <c r="M22" s="51">
        <v>1.7206999999999999</v>
      </c>
      <c r="N22" s="51">
        <v>1.7255</v>
      </c>
      <c r="O22" s="51">
        <v>1.7366999999999999</v>
      </c>
      <c r="P22" s="51">
        <v>1.7538</v>
      </c>
      <c r="Q22" s="51">
        <v>1.7748999999999999</v>
      </c>
      <c r="R22" s="51">
        <v>1.8004</v>
      </c>
      <c r="S22" s="51">
        <v>1.8286</v>
      </c>
      <c r="T22" s="51">
        <v>1.8592</v>
      </c>
      <c r="U22" s="51">
        <v>1.8925000000000001</v>
      </c>
      <c r="V22" s="51">
        <v>1.9273</v>
      </c>
      <c r="W22" s="51">
        <v>1.9632000000000001</v>
      </c>
      <c r="X22" s="51">
        <v>2</v>
      </c>
      <c r="Y22" s="51">
        <v>2.0373000000000001</v>
      </c>
      <c r="Z22" s="51">
        <v>2.0754000000000001</v>
      </c>
      <c r="AA22" s="51">
        <v>2.1143000000000001</v>
      </c>
      <c r="AB22" s="51">
        <v>2.1536</v>
      </c>
      <c r="AC22" s="51">
        <v>2.1934999999999998</v>
      </c>
      <c r="AD22" s="51">
        <v>2.2338</v>
      </c>
      <c r="AE22" s="51">
        <v>2.2749999999999999</v>
      </c>
      <c r="AF22" s="51">
        <v>2.2351999999999999</v>
      </c>
      <c r="AG22" s="51">
        <v>2.2776999999999998</v>
      </c>
      <c r="AH22" s="51">
        <v>2.3209</v>
      </c>
      <c r="AI22" s="51">
        <v>2.3652000000000002</v>
      </c>
      <c r="AJ22" s="51">
        <v>2.4104999999999999</v>
      </c>
      <c r="AK22" s="51">
        <v>2.4565000000000001</v>
      </c>
      <c r="AL22" s="51">
        <v>2.5032999999999999</v>
      </c>
      <c r="AM22" s="51">
        <v>2.5510999999999999</v>
      </c>
      <c r="AN22" s="51">
        <v>2.5996999999999999</v>
      </c>
      <c r="AO22" s="51">
        <v>2.5941999999999998</v>
      </c>
      <c r="AP22" s="51">
        <v>2.6431</v>
      </c>
      <c r="AQ22" s="51">
        <v>2.6920999999999999</v>
      </c>
      <c r="AR22" s="51">
        <v>2.7410000000000001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1.9260999999999999</v>
      </c>
      <c r="D23" s="51">
        <v>1.6973</v>
      </c>
      <c r="E23" s="51">
        <v>1.5987</v>
      </c>
      <c r="F23" s="51">
        <v>1.5418000000000001</v>
      </c>
      <c r="G23" s="51">
        <v>1.508</v>
      </c>
      <c r="H23" s="51">
        <v>1.4946999999999999</v>
      </c>
      <c r="I23" s="51">
        <v>1.4947999999999999</v>
      </c>
      <c r="J23" s="51">
        <v>1.5047999999999999</v>
      </c>
      <c r="K23" s="51">
        <v>1.8073999999999999</v>
      </c>
      <c r="L23" s="51">
        <v>1.7996000000000001</v>
      </c>
      <c r="M23" s="51">
        <v>1.8015000000000001</v>
      </c>
      <c r="N23" s="51">
        <v>1.8111999999999999</v>
      </c>
      <c r="O23" s="51">
        <v>1.8277000000000001</v>
      </c>
      <c r="P23" s="51">
        <v>1.8493999999999999</v>
      </c>
      <c r="Q23" s="51">
        <v>1.8758999999999999</v>
      </c>
      <c r="R23" s="51">
        <v>1.9055</v>
      </c>
      <c r="S23" s="51">
        <v>1.9380999999999999</v>
      </c>
      <c r="T23" s="51">
        <v>1.9734</v>
      </c>
      <c r="U23" s="51">
        <v>2.0103</v>
      </c>
      <c r="V23" s="51">
        <v>2.0485000000000002</v>
      </c>
      <c r="W23" s="51">
        <v>2.0876000000000001</v>
      </c>
      <c r="X23" s="51">
        <v>2.1274999999999999</v>
      </c>
      <c r="Y23" s="51">
        <v>2.1684999999999999</v>
      </c>
      <c r="Z23" s="51">
        <v>2.2099000000000002</v>
      </c>
      <c r="AA23" s="51">
        <v>2.2519999999999998</v>
      </c>
      <c r="AB23" s="51">
        <v>2.2945000000000002</v>
      </c>
      <c r="AC23" s="51">
        <v>2.3378999999999999</v>
      </c>
      <c r="AD23" s="51">
        <v>2.3818999999999999</v>
      </c>
      <c r="AE23" s="51">
        <v>2.4266000000000001</v>
      </c>
      <c r="AF23" s="51">
        <v>2.3871000000000002</v>
      </c>
      <c r="AG23" s="51">
        <v>2.4338000000000002</v>
      </c>
      <c r="AH23" s="51">
        <v>2.4813999999999998</v>
      </c>
      <c r="AI23" s="51">
        <v>2.5299</v>
      </c>
      <c r="AJ23" s="51">
        <v>2.5792999999999999</v>
      </c>
      <c r="AK23" s="51">
        <v>2.6301000000000001</v>
      </c>
      <c r="AL23" s="51">
        <v>2.6816</v>
      </c>
      <c r="AM23" s="51">
        <v>2.7338</v>
      </c>
      <c r="AN23" s="51">
        <v>2.7864</v>
      </c>
      <c r="AO23" s="51">
        <v>2.7824</v>
      </c>
      <c r="AP23" s="51">
        <v>2.8351000000000002</v>
      </c>
      <c r="AQ23" s="51">
        <v>2.8877999999999999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1.9775</v>
      </c>
      <c r="D24" s="51">
        <v>1.7516</v>
      </c>
      <c r="E24" s="51">
        <v>1.6561999999999999</v>
      </c>
      <c r="F24" s="51">
        <v>1.6027</v>
      </c>
      <c r="G24" s="51">
        <v>1.5726</v>
      </c>
      <c r="H24" s="51">
        <v>1.5633999999999999</v>
      </c>
      <c r="I24" s="51">
        <v>1.5678000000000001</v>
      </c>
      <c r="J24" s="51">
        <v>1.5826</v>
      </c>
      <c r="K24" s="51">
        <v>1.89</v>
      </c>
      <c r="L24" s="51">
        <v>1.8872</v>
      </c>
      <c r="M24" s="51">
        <v>1.8943000000000001</v>
      </c>
      <c r="N24" s="51">
        <v>1.9097</v>
      </c>
      <c r="O24" s="51">
        <v>1.9314</v>
      </c>
      <c r="P24" s="51">
        <v>1.9585999999999999</v>
      </c>
      <c r="Q24" s="51">
        <v>1.9895</v>
      </c>
      <c r="R24" s="51">
        <v>2.024</v>
      </c>
      <c r="S24" s="51">
        <v>2.0611999999999999</v>
      </c>
      <c r="T24" s="51">
        <v>2.1002999999999998</v>
      </c>
      <c r="U24" s="51">
        <v>2.1408</v>
      </c>
      <c r="V24" s="51">
        <v>2.1823000000000001</v>
      </c>
      <c r="W24" s="51">
        <v>2.2250999999999999</v>
      </c>
      <c r="X24" s="51">
        <v>2.2686999999999999</v>
      </c>
      <c r="Y24" s="51">
        <v>2.3130000000000002</v>
      </c>
      <c r="Z24" s="51">
        <v>2.3576999999999999</v>
      </c>
      <c r="AA24" s="51">
        <v>2.4032</v>
      </c>
      <c r="AB24" s="51">
        <v>2.4495</v>
      </c>
      <c r="AC24" s="51">
        <v>2.4964</v>
      </c>
      <c r="AD24" s="51">
        <v>2.5446</v>
      </c>
      <c r="AE24" s="51">
        <v>2.5937000000000001</v>
      </c>
      <c r="AF24" s="51">
        <v>2.5545</v>
      </c>
      <c r="AG24" s="51">
        <v>2.6055000000000001</v>
      </c>
      <c r="AH24" s="51">
        <v>2.6576</v>
      </c>
      <c r="AI24" s="51">
        <v>2.7111000000000001</v>
      </c>
      <c r="AJ24" s="51">
        <v>2.7654999999999998</v>
      </c>
      <c r="AK24" s="51">
        <v>2.8208000000000002</v>
      </c>
      <c r="AL24" s="51">
        <v>2.8769</v>
      </c>
      <c r="AM24" s="51">
        <v>2.9340999999999999</v>
      </c>
      <c r="AN24" s="51">
        <v>2.9916</v>
      </c>
      <c r="AO24" s="51">
        <v>2.9876999999999998</v>
      </c>
      <c r="AP24" s="51">
        <v>3.0448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2.0352999999999999</v>
      </c>
      <c r="D25" s="51">
        <v>1.8128</v>
      </c>
      <c r="E25" s="51">
        <v>1.7212000000000001</v>
      </c>
      <c r="F25" s="51">
        <v>1.6718</v>
      </c>
      <c r="G25" s="51">
        <v>1.6462000000000001</v>
      </c>
      <c r="H25" s="51">
        <v>1.6415999999999999</v>
      </c>
      <c r="I25" s="51">
        <v>1.6513</v>
      </c>
      <c r="J25" s="51">
        <v>1.6722999999999999</v>
      </c>
      <c r="K25" s="51">
        <v>1.9853000000000001</v>
      </c>
      <c r="L25" s="51">
        <v>1.9881</v>
      </c>
      <c r="M25" s="51">
        <v>2.0011000000000001</v>
      </c>
      <c r="N25" s="51">
        <v>2.0222000000000002</v>
      </c>
      <c r="O25" s="51">
        <v>2.0495999999999999</v>
      </c>
      <c r="P25" s="51">
        <v>2.0815000000000001</v>
      </c>
      <c r="Q25" s="51">
        <v>2.1179000000000001</v>
      </c>
      <c r="R25" s="51">
        <v>2.157</v>
      </c>
      <c r="S25" s="51">
        <v>2.1981000000000002</v>
      </c>
      <c r="T25" s="51">
        <v>2.2408999999999999</v>
      </c>
      <c r="U25" s="51">
        <v>2.2848999999999999</v>
      </c>
      <c r="V25" s="51">
        <v>2.3304999999999998</v>
      </c>
      <c r="W25" s="51">
        <v>2.3767999999999998</v>
      </c>
      <c r="X25" s="51">
        <v>2.4238</v>
      </c>
      <c r="Y25" s="51">
        <v>2.4714</v>
      </c>
      <c r="Z25" s="51">
        <v>2.5198999999999998</v>
      </c>
      <c r="AA25" s="51">
        <v>2.5691000000000002</v>
      </c>
      <c r="AB25" s="51">
        <v>2.6194000000000002</v>
      </c>
      <c r="AC25" s="51">
        <v>2.6707999999999998</v>
      </c>
      <c r="AD25" s="51">
        <v>2.7231999999999998</v>
      </c>
      <c r="AE25" s="51">
        <v>2.7770999999999999</v>
      </c>
      <c r="AF25" s="51">
        <v>2.7382</v>
      </c>
      <c r="AG25" s="51">
        <v>2.7944</v>
      </c>
      <c r="AH25" s="51">
        <v>2.8515999999999999</v>
      </c>
      <c r="AI25" s="51">
        <v>2.91</v>
      </c>
      <c r="AJ25" s="51">
        <v>2.9695</v>
      </c>
      <c r="AK25" s="51">
        <v>3.0303</v>
      </c>
      <c r="AL25" s="51">
        <v>3.0916999999999999</v>
      </c>
      <c r="AM25" s="51">
        <v>3.1536</v>
      </c>
      <c r="AN25" s="51">
        <v>3.2158000000000002</v>
      </c>
      <c r="AO25" s="51">
        <v>3.2128000000000001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2.1006999999999998</v>
      </c>
      <c r="D26" s="51">
        <v>1.8822000000000001</v>
      </c>
      <c r="E26" s="51">
        <v>1.7950999999999999</v>
      </c>
      <c r="F26" s="51">
        <v>1.7507999999999999</v>
      </c>
      <c r="G26" s="51">
        <v>1.7303999999999999</v>
      </c>
      <c r="H26" s="51">
        <v>1.7314000000000001</v>
      </c>
      <c r="I26" s="51">
        <v>1.7477</v>
      </c>
      <c r="J26" s="51">
        <v>1.7756000000000001</v>
      </c>
      <c r="K26" s="51">
        <v>2.0950000000000002</v>
      </c>
      <c r="L26" s="51">
        <v>2.1040999999999999</v>
      </c>
      <c r="M26" s="51">
        <v>2.1234000000000002</v>
      </c>
      <c r="N26" s="51">
        <v>2.1503999999999999</v>
      </c>
      <c r="O26" s="51">
        <v>2.1829000000000001</v>
      </c>
      <c r="P26" s="51">
        <v>2.2206999999999999</v>
      </c>
      <c r="Q26" s="51">
        <v>2.2614999999999998</v>
      </c>
      <c r="R26" s="51">
        <v>2.3046000000000002</v>
      </c>
      <c r="S26" s="51">
        <v>2.3494999999999999</v>
      </c>
      <c r="T26" s="51">
        <v>2.3963000000000001</v>
      </c>
      <c r="U26" s="51">
        <v>2.4443000000000001</v>
      </c>
      <c r="V26" s="51">
        <v>2.4933999999999998</v>
      </c>
      <c r="W26" s="51">
        <v>2.5430999999999999</v>
      </c>
      <c r="X26" s="51">
        <v>2.5937999999999999</v>
      </c>
      <c r="Y26" s="51">
        <v>2.6450999999999998</v>
      </c>
      <c r="Z26" s="51">
        <v>2.6976</v>
      </c>
      <c r="AA26" s="51">
        <v>2.7511999999999999</v>
      </c>
      <c r="AB26" s="51">
        <v>2.8058999999999998</v>
      </c>
      <c r="AC26" s="51">
        <v>2.8620000000000001</v>
      </c>
      <c r="AD26" s="51">
        <v>2.9197000000000002</v>
      </c>
      <c r="AE26" s="51">
        <v>2.9788000000000001</v>
      </c>
      <c r="AF26" s="51">
        <v>2.9401999999999999</v>
      </c>
      <c r="AG26" s="51">
        <v>3.0015000000000001</v>
      </c>
      <c r="AH26" s="51">
        <v>3.0642999999999998</v>
      </c>
      <c r="AI26" s="51">
        <v>3.1286</v>
      </c>
      <c r="AJ26" s="51">
        <v>3.1938</v>
      </c>
      <c r="AK26" s="51">
        <v>3.2597999999999998</v>
      </c>
      <c r="AL26" s="51">
        <v>3.3264</v>
      </c>
      <c r="AM26" s="51">
        <v>3.3935</v>
      </c>
      <c r="AN26" s="51">
        <v>3.4609999999999999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2.1751</v>
      </c>
      <c r="D27" s="51">
        <v>1.9615</v>
      </c>
      <c r="E27" s="51">
        <v>1.8798999999999999</v>
      </c>
      <c r="F27" s="51">
        <v>1.8414999999999999</v>
      </c>
      <c r="G27" s="51">
        <v>1.8273999999999999</v>
      </c>
      <c r="H27" s="51">
        <v>1.8352999999999999</v>
      </c>
      <c r="I27" s="51">
        <v>1.8591</v>
      </c>
      <c r="J27" s="51">
        <v>1.8952</v>
      </c>
      <c r="K27" s="51">
        <v>2.2214999999999998</v>
      </c>
      <c r="L27" s="51">
        <v>2.2372000000000001</v>
      </c>
      <c r="M27" s="51">
        <v>2.2625999999999999</v>
      </c>
      <c r="N27" s="51">
        <v>2.2949999999999999</v>
      </c>
      <c r="O27" s="51">
        <v>2.3336999999999999</v>
      </c>
      <c r="P27" s="51">
        <v>2.3759000000000001</v>
      </c>
      <c r="Q27" s="51">
        <v>2.4207999999999998</v>
      </c>
      <c r="R27" s="51">
        <v>2.4678</v>
      </c>
      <c r="S27" s="51">
        <v>2.5169999999999999</v>
      </c>
      <c r="T27" s="51">
        <v>2.5676000000000001</v>
      </c>
      <c r="U27" s="51">
        <v>2.6192000000000002</v>
      </c>
      <c r="V27" s="51">
        <v>2.6718000000000002</v>
      </c>
      <c r="W27" s="51">
        <v>2.7252999999999998</v>
      </c>
      <c r="X27" s="51">
        <v>2.7797000000000001</v>
      </c>
      <c r="Y27" s="51">
        <v>2.8355000000000001</v>
      </c>
      <c r="Z27" s="51">
        <v>2.8923000000000001</v>
      </c>
      <c r="AA27" s="51">
        <v>2.9506000000000001</v>
      </c>
      <c r="AB27" s="51">
        <v>3.0106000000000002</v>
      </c>
      <c r="AC27" s="51">
        <v>3.0720999999999998</v>
      </c>
      <c r="AD27" s="51">
        <v>3.1351</v>
      </c>
      <c r="AE27" s="51">
        <v>3.2004000000000001</v>
      </c>
      <c r="AF27" s="51">
        <v>3.1616</v>
      </c>
      <c r="AG27" s="51">
        <v>3.2292000000000001</v>
      </c>
      <c r="AH27" s="51">
        <v>3.2980999999999998</v>
      </c>
      <c r="AI27" s="51">
        <v>3.3681000000000001</v>
      </c>
      <c r="AJ27" s="51">
        <v>3.4388999999999998</v>
      </c>
      <c r="AK27" s="51">
        <v>3.5108999999999999</v>
      </c>
      <c r="AL27" s="51">
        <v>3.5834999999999999</v>
      </c>
      <c r="AM27" s="51">
        <v>3.6560999999999999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2.2601</v>
      </c>
      <c r="D28" s="51">
        <v>2.0525000000000002</v>
      </c>
      <c r="E28" s="51">
        <v>1.9777</v>
      </c>
      <c r="F28" s="51">
        <v>1.9461999999999999</v>
      </c>
      <c r="G28" s="51">
        <v>1.9395</v>
      </c>
      <c r="H28" s="51">
        <v>1.9555</v>
      </c>
      <c r="I28" s="51">
        <v>1.9878</v>
      </c>
      <c r="J28" s="51">
        <v>2.0322</v>
      </c>
      <c r="K28" s="51">
        <v>2.3664000000000001</v>
      </c>
      <c r="L28" s="51">
        <v>2.3885000000000001</v>
      </c>
      <c r="M28" s="51">
        <v>2.4196</v>
      </c>
      <c r="N28" s="51">
        <v>2.4584000000000001</v>
      </c>
      <c r="O28" s="51">
        <v>2.5015999999999998</v>
      </c>
      <c r="P28" s="51">
        <v>2.548</v>
      </c>
      <c r="Q28" s="51">
        <v>2.5966999999999998</v>
      </c>
      <c r="R28" s="51">
        <v>2.6480999999999999</v>
      </c>
      <c r="S28" s="51">
        <v>2.7010999999999998</v>
      </c>
      <c r="T28" s="51">
        <v>2.7551000000000001</v>
      </c>
      <c r="U28" s="51">
        <v>2.8105000000000002</v>
      </c>
      <c r="V28" s="51">
        <v>2.8668</v>
      </c>
      <c r="W28" s="51">
        <v>2.9243999999999999</v>
      </c>
      <c r="X28" s="51">
        <v>2.9832999999999998</v>
      </c>
      <c r="Y28" s="51">
        <v>3.0434999999999999</v>
      </c>
      <c r="Z28" s="51">
        <v>3.1057000000000001</v>
      </c>
      <c r="AA28" s="51">
        <v>3.1694</v>
      </c>
      <c r="AB28" s="51">
        <v>3.2347999999999999</v>
      </c>
      <c r="AC28" s="51">
        <v>3.3024</v>
      </c>
      <c r="AD28" s="51">
        <v>3.3723999999999998</v>
      </c>
      <c r="AE28" s="51">
        <v>3.4441000000000002</v>
      </c>
      <c r="AF28" s="51">
        <v>3.4047999999999998</v>
      </c>
      <c r="AG28" s="51">
        <v>3.4786000000000001</v>
      </c>
      <c r="AH28" s="51">
        <v>3.5535999999999999</v>
      </c>
      <c r="AI28" s="51">
        <v>3.6301999999999999</v>
      </c>
      <c r="AJ28" s="51">
        <v>3.7078000000000002</v>
      </c>
      <c r="AK28" s="51">
        <v>3.7858000000000001</v>
      </c>
      <c r="AL28" s="51">
        <v>3.8639000000000001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2.3584000000000001</v>
      </c>
      <c r="D29" s="51">
        <v>2.1579999999999999</v>
      </c>
      <c r="E29" s="51">
        <v>2.0910000000000002</v>
      </c>
      <c r="F29" s="51">
        <v>2.0676999999999999</v>
      </c>
      <c r="G29" s="51">
        <v>2.0693000000000001</v>
      </c>
      <c r="H29" s="51">
        <v>2.0943000000000001</v>
      </c>
      <c r="I29" s="51">
        <v>2.1355</v>
      </c>
      <c r="J29" s="51">
        <v>2.1892999999999998</v>
      </c>
      <c r="K29" s="51">
        <v>2.5312999999999999</v>
      </c>
      <c r="L29" s="51">
        <v>2.5592000000000001</v>
      </c>
      <c r="M29" s="51">
        <v>2.5968</v>
      </c>
      <c r="N29" s="51">
        <v>2.6402000000000001</v>
      </c>
      <c r="O29" s="51">
        <v>2.6875</v>
      </c>
      <c r="P29" s="51">
        <v>2.7376</v>
      </c>
      <c r="Q29" s="51">
        <v>2.7907999999999999</v>
      </c>
      <c r="R29" s="51">
        <v>2.8458000000000001</v>
      </c>
      <c r="S29" s="51">
        <v>2.9022000000000001</v>
      </c>
      <c r="T29" s="51">
        <v>2.9601000000000002</v>
      </c>
      <c r="U29" s="51">
        <v>3.0190999999999999</v>
      </c>
      <c r="V29" s="51">
        <v>3.0798000000000001</v>
      </c>
      <c r="W29" s="51">
        <v>3.1419000000000001</v>
      </c>
      <c r="X29" s="51">
        <v>3.2057000000000002</v>
      </c>
      <c r="Y29" s="51">
        <v>3.2715000000000001</v>
      </c>
      <c r="Z29" s="51">
        <v>3.3391000000000002</v>
      </c>
      <c r="AA29" s="51">
        <v>3.4087000000000001</v>
      </c>
      <c r="AB29" s="51">
        <v>3.4811000000000001</v>
      </c>
      <c r="AC29" s="51">
        <v>3.5556999999999999</v>
      </c>
      <c r="AD29" s="51">
        <v>3.6322000000000001</v>
      </c>
      <c r="AE29" s="51">
        <v>3.7109000000000001</v>
      </c>
      <c r="AF29" s="51">
        <v>3.6705999999999999</v>
      </c>
      <c r="AG29" s="51">
        <v>3.7515999999999998</v>
      </c>
      <c r="AH29" s="51">
        <v>3.8338999999999999</v>
      </c>
      <c r="AI29" s="51">
        <v>3.9171999999999998</v>
      </c>
      <c r="AJ29" s="51">
        <v>4.0011000000000001</v>
      </c>
      <c r="AK29" s="51">
        <v>4.0850999999999997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2.4727999999999999</v>
      </c>
      <c r="D30" s="51">
        <v>2.2806999999999999</v>
      </c>
      <c r="E30" s="51">
        <v>2.2227999999999999</v>
      </c>
      <c r="F30" s="51">
        <v>2.2084999999999999</v>
      </c>
      <c r="G30" s="51">
        <v>2.2195</v>
      </c>
      <c r="H30" s="51">
        <v>2.254</v>
      </c>
      <c r="I30" s="51">
        <v>2.3052999999999999</v>
      </c>
      <c r="J30" s="51">
        <v>2.3679999999999999</v>
      </c>
      <c r="K30" s="51">
        <v>2.7170999999999998</v>
      </c>
      <c r="L30" s="51">
        <v>2.7513000000000001</v>
      </c>
      <c r="M30" s="51">
        <v>2.7936000000000001</v>
      </c>
      <c r="N30" s="51">
        <v>2.8410000000000002</v>
      </c>
      <c r="O30" s="51">
        <v>2.8919000000000001</v>
      </c>
      <c r="P30" s="51">
        <v>2.9464000000000001</v>
      </c>
      <c r="Q30" s="51">
        <v>3.0030000000000001</v>
      </c>
      <c r="R30" s="51">
        <v>3.0613000000000001</v>
      </c>
      <c r="S30" s="51">
        <v>3.1215000000000002</v>
      </c>
      <c r="T30" s="51">
        <v>3.1831</v>
      </c>
      <c r="U30" s="51">
        <v>3.2467000000000001</v>
      </c>
      <c r="V30" s="51">
        <v>3.3119000000000001</v>
      </c>
      <c r="W30" s="51">
        <v>3.3792</v>
      </c>
      <c r="X30" s="51">
        <v>3.4487000000000001</v>
      </c>
      <c r="Y30" s="51">
        <v>3.5202</v>
      </c>
      <c r="Z30" s="51">
        <v>3.5943999999999998</v>
      </c>
      <c r="AA30" s="51">
        <v>3.6714000000000002</v>
      </c>
      <c r="AB30" s="51">
        <v>3.7507999999999999</v>
      </c>
      <c r="AC30" s="51">
        <v>3.8323999999999998</v>
      </c>
      <c r="AD30" s="51">
        <v>3.9169</v>
      </c>
      <c r="AE30" s="51">
        <v>4.0033000000000003</v>
      </c>
      <c r="AF30" s="51">
        <v>3.9620000000000002</v>
      </c>
      <c r="AG30" s="51">
        <v>4.0503</v>
      </c>
      <c r="AH30" s="51">
        <v>4.1397000000000004</v>
      </c>
      <c r="AI30" s="51">
        <v>4.2298</v>
      </c>
      <c r="AJ30" s="51">
        <v>4.3202999999999996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2.6059000000000001</v>
      </c>
      <c r="D31" s="51">
        <v>2.4235000000000002</v>
      </c>
      <c r="E31" s="51">
        <v>2.3755000000000002</v>
      </c>
      <c r="F31" s="51">
        <v>2.371</v>
      </c>
      <c r="G31" s="51">
        <v>2.3919000000000001</v>
      </c>
      <c r="H31" s="51">
        <v>2.4367999999999999</v>
      </c>
      <c r="I31" s="51">
        <v>2.4973000000000001</v>
      </c>
      <c r="J31" s="51">
        <v>2.5684999999999998</v>
      </c>
      <c r="K31" s="51">
        <v>2.9249000000000001</v>
      </c>
      <c r="L31" s="51">
        <v>2.9641000000000002</v>
      </c>
      <c r="M31" s="51">
        <v>3.0103</v>
      </c>
      <c r="N31" s="51">
        <v>3.0611000000000002</v>
      </c>
      <c r="O31" s="51">
        <v>3.1156999999999999</v>
      </c>
      <c r="P31" s="51">
        <v>3.1736</v>
      </c>
      <c r="Q31" s="51">
        <v>3.2336</v>
      </c>
      <c r="R31" s="51">
        <v>3.2955999999999999</v>
      </c>
      <c r="S31" s="51">
        <v>3.3595000000000002</v>
      </c>
      <c r="T31" s="51">
        <v>3.4257</v>
      </c>
      <c r="U31" s="51">
        <v>3.4939</v>
      </c>
      <c r="V31" s="51">
        <v>3.5644999999999998</v>
      </c>
      <c r="W31" s="51">
        <v>3.6377000000000002</v>
      </c>
      <c r="X31" s="51">
        <v>3.7132000000000001</v>
      </c>
      <c r="Y31" s="51">
        <v>3.7919</v>
      </c>
      <c r="Z31" s="51">
        <v>3.8736000000000002</v>
      </c>
      <c r="AA31" s="51">
        <v>3.9580000000000002</v>
      </c>
      <c r="AB31" s="51">
        <v>4.0453000000000001</v>
      </c>
      <c r="AC31" s="51">
        <v>4.1355000000000004</v>
      </c>
      <c r="AD31" s="51">
        <v>4.2278000000000002</v>
      </c>
      <c r="AE31" s="51">
        <v>4.3221999999999996</v>
      </c>
      <c r="AF31" s="51">
        <v>4.2796000000000003</v>
      </c>
      <c r="AG31" s="51">
        <v>4.3756000000000004</v>
      </c>
      <c r="AH31" s="51">
        <v>4.4724000000000004</v>
      </c>
      <c r="AI31" s="51">
        <v>4.5701999999999998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2.7606999999999999</v>
      </c>
      <c r="D32" s="51">
        <v>2.5886999999999998</v>
      </c>
      <c r="E32" s="51">
        <v>2.5514000000000001</v>
      </c>
      <c r="F32" s="51">
        <v>2.5571000000000002</v>
      </c>
      <c r="G32" s="51">
        <v>2.5884999999999998</v>
      </c>
      <c r="H32" s="51">
        <v>2.6427999999999998</v>
      </c>
      <c r="I32" s="51">
        <v>2.7120000000000002</v>
      </c>
      <c r="J32" s="51">
        <v>2.7911000000000001</v>
      </c>
      <c r="K32" s="51">
        <v>3.1547000000000001</v>
      </c>
      <c r="L32" s="51">
        <v>3.1974</v>
      </c>
      <c r="M32" s="51">
        <v>3.2467999999999999</v>
      </c>
      <c r="N32" s="51">
        <v>3.3003999999999998</v>
      </c>
      <c r="O32" s="51">
        <v>3.3586</v>
      </c>
      <c r="P32" s="51">
        <v>3.4197000000000002</v>
      </c>
      <c r="Q32" s="51">
        <v>3.4830000000000001</v>
      </c>
      <c r="R32" s="51">
        <v>3.5489000000000002</v>
      </c>
      <c r="S32" s="51">
        <v>3.6173000000000002</v>
      </c>
      <c r="T32" s="51">
        <v>3.6882999999999999</v>
      </c>
      <c r="U32" s="51">
        <v>3.7621000000000002</v>
      </c>
      <c r="V32" s="51">
        <v>3.8389000000000002</v>
      </c>
      <c r="W32" s="51">
        <v>3.9184999999999999</v>
      </c>
      <c r="X32" s="51">
        <v>4.0015999999999998</v>
      </c>
      <c r="Y32" s="51">
        <v>4.0879000000000003</v>
      </c>
      <c r="Z32" s="51">
        <v>4.1776</v>
      </c>
      <c r="AA32" s="51">
        <v>4.2706</v>
      </c>
      <c r="AB32" s="51">
        <v>4.3667999999999996</v>
      </c>
      <c r="AC32" s="51">
        <v>4.4654999999999996</v>
      </c>
      <c r="AD32" s="51">
        <v>4.5663999999999998</v>
      </c>
      <c r="AE32" s="51">
        <v>4.6696</v>
      </c>
      <c r="AF32" s="51">
        <v>4.6250999999999998</v>
      </c>
      <c r="AG32" s="51">
        <v>4.7294</v>
      </c>
      <c r="AH32" s="51">
        <v>4.8348000000000004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2.9394</v>
      </c>
      <c r="D33" s="51">
        <v>2.7784</v>
      </c>
      <c r="E33" s="51">
        <v>2.7519</v>
      </c>
      <c r="F33" s="51">
        <v>2.7677999999999998</v>
      </c>
      <c r="G33" s="51">
        <v>2.8089</v>
      </c>
      <c r="H33" s="51">
        <v>2.8721000000000001</v>
      </c>
      <c r="I33" s="51">
        <v>2.9491999999999998</v>
      </c>
      <c r="J33" s="51">
        <v>3.0352000000000001</v>
      </c>
      <c r="K33" s="51">
        <v>3.4053</v>
      </c>
      <c r="L33" s="51">
        <v>3.4506999999999999</v>
      </c>
      <c r="M33" s="51">
        <v>3.5026000000000002</v>
      </c>
      <c r="N33" s="51">
        <v>3.5590000000000002</v>
      </c>
      <c r="O33" s="51">
        <v>3.6200999999999999</v>
      </c>
      <c r="P33" s="51">
        <v>3.6844000000000001</v>
      </c>
      <c r="Q33" s="51">
        <v>3.7517</v>
      </c>
      <c r="R33" s="51">
        <v>3.8218000000000001</v>
      </c>
      <c r="S33" s="51">
        <v>3.8954</v>
      </c>
      <c r="T33" s="51">
        <v>3.972</v>
      </c>
      <c r="U33" s="51">
        <v>4.0523999999999996</v>
      </c>
      <c r="V33" s="51">
        <v>4.1359000000000004</v>
      </c>
      <c r="W33" s="51">
        <v>4.2234999999999996</v>
      </c>
      <c r="X33" s="51">
        <v>4.3146000000000004</v>
      </c>
      <c r="Y33" s="51">
        <v>4.4093999999999998</v>
      </c>
      <c r="Z33" s="51">
        <v>4.5084</v>
      </c>
      <c r="AA33" s="51">
        <v>4.6108000000000002</v>
      </c>
      <c r="AB33" s="51">
        <v>4.7161</v>
      </c>
      <c r="AC33" s="51">
        <v>4.8240999999999996</v>
      </c>
      <c r="AD33" s="51">
        <v>4.9348000000000001</v>
      </c>
      <c r="AE33" s="51">
        <v>5.0477999999999996</v>
      </c>
      <c r="AF33" s="51">
        <v>5.0007000000000001</v>
      </c>
      <c r="AG33" s="51">
        <v>5.1139999999999999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3.1431</v>
      </c>
      <c r="D34" s="51">
        <v>2.9931000000000001</v>
      </c>
      <c r="E34" s="51">
        <v>2.9769000000000001</v>
      </c>
      <c r="F34" s="51">
        <v>3.0024999999999999</v>
      </c>
      <c r="G34" s="51">
        <v>3.0524</v>
      </c>
      <c r="H34" s="51">
        <v>3.1234000000000002</v>
      </c>
      <c r="I34" s="51">
        <v>3.2073999999999998</v>
      </c>
      <c r="J34" s="51">
        <v>3.2995999999999999</v>
      </c>
      <c r="K34" s="51">
        <v>3.6753999999999998</v>
      </c>
      <c r="L34" s="51">
        <v>3.7229000000000001</v>
      </c>
      <c r="M34" s="51">
        <v>3.7768000000000002</v>
      </c>
      <c r="N34" s="51">
        <v>3.8357999999999999</v>
      </c>
      <c r="O34" s="51">
        <v>3.8999000000000001</v>
      </c>
      <c r="P34" s="51">
        <v>3.9678</v>
      </c>
      <c r="Q34" s="51">
        <v>4.0395000000000003</v>
      </c>
      <c r="R34" s="51">
        <v>4.1150000000000002</v>
      </c>
      <c r="S34" s="51">
        <v>4.1942000000000004</v>
      </c>
      <c r="T34" s="51">
        <v>4.2778999999999998</v>
      </c>
      <c r="U34" s="51">
        <v>4.3654000000000002</v>
      </c>
      <c r="V34" s="51">
        <v>4.4572000000000003</v>
      </c>
      <c r="W34" s="51">
        <v>4.5533999999999999</v>
      </c>
      <c r="X34" s="51">
        <v>4.6534000000000004</v>
      </c>
      <c r="Y34" s="51">
        <v>4.7582000000000004</v>
      </c>
      <c r="Z34" s="51">
        <v>4.8672000000000004</v>
      </c>
      <c r="AA34" s="51">
        <v>4.9794999999999998</v>
      </c>
      <c r="AB34" s="51">
        <v>5.0948000000000002</v>
      </c>
      <c r="AC34" s="51">
        <v>5.2134999999999998</v>
      </c>
      <c r="AD34" s="51">
        <v>5.3346</v>
      </c>
      <c r="AE34" s="51">
        <v>5.4573999999999998</v>
      </c>
      <c r="AF34" s="51">
        <v>5.4076000000000004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3.3721000000000001</v>
      </c>
      <c r="D35" s="51">
        <v>3.2322000000000002</v>
      </c>
      <c r="E35" s="51">
        <v>3.2256</v>
      </c>
      <c r="F35" s="51">
        <v>3.2597</v>
      </c>
      <c r="G35" s="51">
        <v>3.3172999999999999</v>
      </c>
      <c r="H35" s="51">
        <v>3.395</v>
      </c>
      <c r="I35" s="51">
        <v>3.4847999999999999</v>
      </c>
      <c r="J35" s="51">
        <v>3.5823999999999998</v>
      </c>
      <c r="K35" s="51">
        <v>3.9634</v>
      </c>
      <c r="L35" s="51">
        <v>4.0125000000000002</v>
      </c>
      <c r="M35" s="51">
        <v>4.0685000000000002</v>
      </c>
      <c r="N35" s="51">
        <v>4.1299000000000001</v>
      </c>
      <c r="O35" s="51">
        <v>4.1974999999999998</v>
      </c>
      <c r="P35" s="51">
        <v>4.2698999999999998</v>
      </c>
      <c r="Q35" s="51">
        <v>4.3468</v>
      </c>
      <c r="R35" s="51">
        <v>4.4286000000000003</v>
      </c>
      <c r="S35" s="51">
        <v>4.5149999999999997</v>
      </c>
      <c r="T35" s="51">
        <v>4.6063999999999998</v>
      </c>
      <c r="U35" s="51">
        <v>4.7023999999999999</v>
      </c>
      <c r="V35" s="51">
        <v>4.8037000000000001</v>
      </c>
      <c r="W35" s="51">
        <v>4.9093999999999998</v>
      </c>
      <c r="X35" s="51">
        <v>5.0198</v>
      </c>
      <c r="Y35" s="51">
        <v>5.1353999999999997</v>
      </c>
      <c r="Z35" s="51">
        <v>5.2550999999999997</v>
      </c>
      <c r="AA35" s="51">
        <v>5.3781999999999996</v>
      </c>
      <c r="AB35" s="51">
        <v>5.5052000000000003</v>
      </c>
      <c r="AC35" s="51">
        <v>5.6349999999999998</v>
      </c>
      <c r="AD35" s="51">
        <v>5.7667999999999999</v>
      </c>
      <c r="AE35" s="51">
        <v>5.8997999999999999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3.6248999999999998</v>
      </c>
      <c r="D36" s="51">
        <v>3.4939</v>
      </c>
      <c r="E36" s="51">
        <v>3.4954999999999998</v>
      </c>
      <c r="F36" s="51">
        <v>3.5369999999999999</v>
      </c>
      <c r="G36" s="51">
        <v>3.6008</v>
      </c>
      <c r="H36" s="51">
        <v>3.6840999999999999</v>
      </c>
      <c r="I36" s="51">
        <v>3.7789999999999999</v>
      </c>
      <c r="J36" s="51">
        <v>3.8814000000000002</v>
      </c>
      <c r="K36" s="51">
        <v>4.2675000000000001</v>
      </c>
      <c r="L36" s="51">
        <v>4.3182999999999998</v>
      </c>
      <c r="M36" s="51">
        <v>4.3766999999999996</v>
      </c>
      <c r="N36" s="51">
        <v>4.4412000000000003</v>
      </c>
      <c r="O36" s="51">
        <v>4.5128000000000004</v>
      </c>
      <c r="P36" s="51">
        <v>4.5904999999999996</v>
      </c>
      <c r="Q36" s="51">
        <v>4.6740000000000004</v>
      </c>
      <c r="R36" s="51">
        <v>4.7629999999999999</v>
      </c>
      <c r="S36" s="51">
        <v>4.8582000000000001</v>
      </c>
      <c r="T36" s="51">
        <v>4.9584999999999999</v>
      </c>
      <c r="U36" s="51">
        <v>5.0648</v>
      </c>
      <c r="V36" s="51">
        <v>5.1763000000000003</v>
      </c>
      <c r="W36" s="51">
        <v>5.2930000000000001</v>
      </c>
      <c r="X36" s="51">
        <v>5.4151999999999996</v>
      </c>
      <c r="Y36" s="51">
        <v>5.5422000000000002</v>
      </c>
      <c r="Z36" s="51">
        <v>5.6736000000000004</v>
      </c>
      <c r="AA36" s="51">
        <v>5.8094000000000001</v>
      </c>
      <c r="AB36" s="51">
        <v>5.9484000000000004</v>
      </c>
      <c r="AC36" s="51">
        <v>6.0898000000000003</v>
      </c>
      <c r="AD36" s="51">
        <v>6.2327000000000004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3.8984999999999999</v>
      </c>
      <c r="D37" s="51">
        <v>3.7749999999999999</v>
      </c>
      <c r="E37" s="51">
        <v>3.7833999999999999</v>
      </c>
      <c r="F37" s="51">
        <v>3.8307000000000002</v>
      </c>
      <c r="G37" s="51">
        <v>3.8997999999999999</v>
      </c>
      <c r="H37" s="51">
        <v>3.9878999999999998</v>
      </c>
      <c r="I37" s="51">
        <v>4.0873999999999997</v>
      </c>
      <c r="J37" s="51">
        <v>4.1946000000000003</v>
      </c>
      <c r="K37" s="51">
        <v>4.5861000000000001</v>
      </c>
      <c r="L37" s="51">
        <v>4.6390000000000002</v>
      </c>
      <c r="M37" s="51">
        <v>4.7004000000000001</v>
      </c>
      <c r="N37" s="51">
        <v>4.7691999999999997</v>
      </c>
      <c r="O37" s="51">
        <v>4.8456999999999999</v>
      </c>
      <c r="P37" s="51">
        <v>4.9301000000000004</v>
      </c>
      <c r="Q37" s="51">
        <v>5.0214999999999996</v>
      </c>
      <c r="R37" s="51">
        <v>5.1196000000000002</v>
      </c>
      <c r="S37" s="51">
        <v>5.2244000000000002</v>
      </c>
      <c r="T37" s="51">
        <v>5.3357000000000001</v>
      </c>
      <c r="U37" s="51">
        <v>5.4534000000000002</v>
      </c>
      <c r="V37" s="51">
        <v>5.5766</v>
      </c>
      <c r="W37" s="51">
        <v>5.7062999999999997</v>
      </c>
      <c r="X37" s="51">
        <v>5.8410000000000002</v>
      </c>
      <c r="Y37" s="51">
        <v>5.9804000000000004</v>
      </c>
      <c r="Z37" s="51">
        <v>6.1254999999999997</v>
      </c>
      <c r="AA37" s="51">
        <v>6.2744</v>
      </c>
      <c r="AB37" s="51">
        <v>6.4260000000000002</v>
      </c>
      <c r="AC37" s="51">
        <v>6.5795000000000003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4.1897000000000002</v>
      </c>
      <c r="D38" s="51">
        <v>4.0719000000000003</v>
      </c>
      <c r="E38" s="51">
        <v>4.0857000000000001</v>
      </c>
      <c r="F38" s="51">
        <v>4.1379000000000001</v>
      </c>
      <c r="G38" s="51">
        <v>4.2115</v>
      </c>
      <c r="H38" s="51">
        <v>4.3038999999999996</v>
      </c>
      <c r="I38" s="51">
        <v>4.4081000000000001</v>
      </c>
      <c r="J38" s="51">
        <v>4.5204000000000004</v>
      </c>
      <c r="K38" s="51">
        <v>4.9180000000000001</v>
      </c>
      <c r="L38" s="51">
        <v>4.9740000000000002</v>
      </c>
      <c r="M38" s="51">
        <v>5.0396999999999998</v>
      </c>
      <c r="N38" s="51">
        <v>5.1139999999999999</v>
      </c>
      <c r="O38" s="51">
        <v>5.1969000000000003</v>
      </c>
      <c r="P38" s="51">
        <v>5.2897999999999996</v>
      </c>
      <c r="Q38" s="51">
        <v>5.3905000000000003</v>
      </c>
      <c r="R38" s="51">
        <v>5.4995000000000003</v>
      </c>
      <c r="S38" s="51">
        <v>5.6155999999999997</v>
      </c>
      <c r="T38" s="51">
        <v>5.7394999999999996</v>
      </c>
      <c r="U38" s="51">
        <v>5.8697999999999997</v>
      </c>
      <c r="V38" s="51">
        <v>6.0072999999999999</v>
      </c>
      <c r="W38" s="51">
        <v>6.1506999999999996</v>
      </c>
      <c r="X38" s="51">
        <v>6.2991999999999999</v>
      </c>
      <c r="Y38" s="51">
        <v>6.4531000000000001</v>
      </c>
      <c r="Z38" s="51">
        <v>6.6124999999999998</v>
      </c>
      <c r="AA38" s="51">
        <v>6.7751000000000001</v>
      </c>
      <c r="AB38" s="51">
        <v>6.94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4.4943</v>
      </c>
      <c r="D39" s="51">
        <v>4.3807999999999998</v>
      </c>
      <c r="E39" s="51">
        <v>4.399</v>
      </c>
      <c r="F39" s="51">
        <v>4.4553000000000003</v>
      </c>
      <c r="G39" s="51">
        <v>4.5331000000000001</v>
      </c>
      <c r="H39" s="51">
        <v>4.6300999999999997</v>
      </c>
      <c r="I39" s="51">
        <v>4.7396000000000003</v>
      </c>
      <c r="J39" s="51">
        <v>4.8582000000000001</v>
      </c>
      <c r="K39" s="51">
        <v>5.2634999999999996</v>
      </c>
      <c r="L39" s="51">
        <v>5.3236999999999997</v>
      </c>
      <c r="M39" s="51">
        <v>5.3951000000000002</v>
      </c>
      <c r="N39" s="51">
        <v>5.4768999999999997</v>
      </c>
      <c r="O39" s="51">
        <v>5.5685000000000002</v>
      </c>
      <c r="P39" s="51">
        <v>5.6711</v>
      </c>
      <c r="Q39" s="51">
        <v>5.7835999999999999</v>
      </c>
      <c r="R39" s="51">
        <v>5.9046000000000003</v>
      </c>
      <c r="S39" s="51">
        <v>6.0346000000000002</v>
      </c>
      <c r="T39" s="51">
        <v>6.1721000000000004</v>
      </c>
      <c r="U39" s="51">
        <v>6.3174999999999999</v>
      </c>
      <c r="V39" s="51">
        <v>6.4699</v>
      </c>
      <c r="W39" s="51">
        <v>6.6283000000000003</v>
      </c>
      <c r="X39" s="51">
        <v>6.7929000000000004</v>
      </c>
      <c r="Y39" s="51">
        <v>6.9626000000000001</v>
      </c>
      <c r="Z39" s="51">
        <v>7.1368999999999998</v>
      </c>
      <c r="AA39" s="51">
        <v>7.3140999999999998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4.8087999999999997</v>
      </c>
      <c r="D40" s="51">
        <v>4.6985000000000001</v>
      </c>
      <c r="E40" s="51">
        <v>4.7206000000000001</v>
      </c>
      <c r="F40" s="51">
        <v>4.7812000000000001</v>
      </c>
      <c r="G40" s="51">
        <v>4.8634000000000004</v>
      </c>
      <c r="H40" s="51">
        <v>4.9659000000000004</v>
      </c>
      <c r="I40" s="51">
        <v>5.0819000000000001</v>
      </c>
      <c r="J40" s="51">
        <v>5.2081999999999997</v>
      </c>
      <c r="K40" s="51">
        <v>5.6233000000000004</v>
      </c>
      <c r="L40" s="51">
        <v>5.6890999999999998</v>
      </c>
      <c r="M40" s="51">
        <v>5.7685000000000004</v>
      </c>
      <c r="N40" s="51">
        <v>5.8596000000000004</v>
      </c>
      <c r="O40" s="51">
        <v>5.9622999999999999</v>
      </c>
      <c r="P40" s="51">
        <v>6.0770999999999997</v>
      </c>
      <c r="Q40" s="51">
        <v>6.2030000000000003</v>
      </c>
      <c r="R40" s="51">
        <v>6.3388999999999998</v>
      </c>
      <c r="S40" s="51">
        <v>6.4837999999999996</v>
      </c>
      <c r="T40" s="51">
        <v>6.6375000000000002</v>
      </c>
      <c r="U40" s="51">
        <v>6.7994000000000003</v>
      </c>
      <c r="V40" s="51">
        <v>6.9682000000000004</v>
      </c>
      <c r="W40" s="51">
        <v>7.1439000000000004</v>
      </c>
      <c r="X40" s="51">
        <v>7.3254999999999999</v>
      </c>
      <c r="Y40" s="51">
        <v>7.5115999999999996</v>
      </c>
      <c r="Z40" s="51">
        <v>7.7018000000000004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5.1303999999999998</v>
      </c>
      <c r="D41" s="51">
        <v>5.0231000000000003</v>
      </c>
      <c r="E41" s="51">
        <v>5.0490000000000004</v>
      </c>
      <c r="F41" s="51">
        <v>5.1146000000000003</v>
      </c>
      <c r="G41" s="51">
        <v>5.2026000000000003</v>
      </c>
      <c r="H41" s="51">
        <v>5.3120000000000003</v>
      </c>
      <c r="I41" s="51">
        <v>5.4364999999999997</v>
      </c>
      <c r="J41" s="51">
        <v>5.5726000000000004</v>
      </c>
      <c r="K41" s="51">
        <v>5.9996</v>
      </c>
      <c r="L41" s="51">
        <v>6.0732999999999997</v>
      </c>
      <c r="M41" s="51">
        <v>6.1631</v>
      </c>
      <c r="N41" s="51">
        <v>6.266</v>
      </c>
      <c r="O41" s="51">
        <v>6.3817000000000004</v>
      </c>
      <c r="P41" s="51">
        <v>6.5114000000000001</v>
      </c>
      <c r="Q41" s="51">
        <v>6.6532</v>
      </c>
      <c r="R41" s="51">
        <v>6.8056999999999999</v>
      </c>
      <c r="S41" s="51">
        <v>6.968</v>
      </c>
      <c r="T41" s="51">
        <v>7.1398999999999999</v>
      </c>
      <c r="U41" s="51">
        <v>7.3196000000000003</v>
      </c>
      <c r="V41" s="51">
        <v>7.5072000000000001</v>
      </c>
      <c r="W41" s="51">
        <v>7.7016</v>
      </c>
      <c r="X41" s="51">
        <v>7.9010999999999996</v>
      </c>
      <c r="Y41" s="51">
        <v>8.1045999999999996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5.4581999999999997</v>
      </c>
      <c r="D42" s="51">
        <v>5.3541999999999996</v>
      </c>
      <c r="E42" s="51">
        <v>5.3851000000000004</v>
      </c>
      <c r="F42" s="51">
        <v>5.4570999999999996</v>
      </c>
      <c r="G42" s="51">
        <v>5.5529000000000002</v>
      </c>
      <c r="H42" s="51">
        <v>5.6712999999999996</v>
      </c>
      <c r="I42" s="51">
        <v>5.8066000000000004</v>
      </c>
      <c r="J42" s="51">
        <v>5.9550999999999998</v>
      </c>
      <c r="K42" s="51">
        <v>6.3962000000000003</v>
      </c>
      <c r="L42" s="51">
        <v>6.4806999999999997</v>
      </c>
      <c r="M42" s="51">
        <v>6.5831999999999997</v>
      </c>
      <c r="N42" s="51">
        <v>6.7003000000000004</v>
      </c>
      <c r="O42" s="51">
        <v>6.8319999999999999</v>
      </c>
      <c r="P42" s="51">
        <v>6.9790999999999999</v>
      </c>
      <c r="Q42" s="51">
        <v>7.1391999999999998</v>
      </c>
      <c r="R42" s="51">
        <v>7.3103999999999996</v>
      </c>
      <c r="S42" s="51">
        <v>7.4927999999999999</v>
      </c>
      <c r="T42" s="51">
        <v>7.6840000000000002</v>
      </c>
      <c r="U42" s="51">
        <v>7.8841999999999999</v>
      </c>
      <c r="V42" s="51">
        <v>8.0922999999999998</v>
      </c>
      <c r="W42" s="51">
        <v>8.3062000000000005</v>
      </c>
      <c r="X42" s="51">
        <v>8.5246999999999993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5.7925000000000004</v>
      </c>
      <c r="D43" s="51">
        <v>5.6935000000000002</v>
      </c>
      <c r="E43" s="51">
        <v>5.7312000000000003</v>
      </c>
      <c r="F43" s="51">
        <v>5.8117000000000001</v>
      </c>
      <c r="G43" s="51">
        <v>5.9176000000000002</v>
      </c>
      <c r="H43" s="51">
        <v>6.048</v>
      </c>
      <c r="I43" s="51">
        <v>6.1970000000000001</v>
      </c>
      <c r="J43" s="51">
        <v>6.3606999999999996</v>
      </c>
      <c r="K43" s="51">
        <v>6.8182999999999998</v>
      </c>
      <c r="L43" s="51">
        <v>6.9166999999999996</v>
      </c>
      <c r="M43" s="51">
        <v>7.0346000000000002</v>
      </c>
      <c r="N43" s="51">
        <v>7.1688999999999998</v>
      </c>
      <c r="O43" s="51">
        <v>7.3192000000000004</v>
      </c>
      <c r="P43" s="51">
        <v>7.4867999999999997</v>
      </c>
      <c r="Q43" s="51">
        <v>7.6670999999999996</v>
      </c>
      <c r="R43" s="51">
        <v>7.8601000000000001</v>
      </c>
      <c r="S43" s="51">
        <v>8.0633999999999997</v>
      </c>
      <c r="T43" s="51">
        <v>8.2771000000000008</v>
      </c>
      <c r="U43" s="51">
        <v>8.4995999999999992</v>
      </c>
      <c r="V43" s="51">
        <v>8.7288999999999994</v>
      </c>
      <c r="W43" s="51">
        <v>8.9635999999999996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6.1364000000000001</v>
      </c>
      <c r="D44" s="51">
        <v>6.0444000000000004</v>
      </c>
      <c r="E44" s="51">
        <v>6.0914999999999999</v>
      </c>
      <c r="F44" s="51">
        <v>6.1830999999999996</v>
      </c>
      <c r="G44" s="51">
        <v>6.3021000000000003</v>
      </c>
      <c r="H44" s="51">
        <v>6.4478999999999997</v>
      </c>
      <c r="I44" s="51">
        <v>6.6135999999999999</v>
      </c>
      <c r="J44" s="51">
        <v>6.7958999999999996</v>
      </c>
      <c r="K44" s="51">
        <v>7.2728000000000002</v>
      </c>
      <c r="L44" s="51">
        <v>7.3883000000000001</v>
      </c>
      <c r="M44" s="51">
        <v>7.5244</v>
      </c>
      <c r="N44" s="51">
        <v>7.6780999999999997</v>
      </c>
      <c r="O44" s="51">
        <v>7.8513999999999999</v>
      </c>
      <c r="P44" s="51">
        <v>8.0408000000000008</v>
      </c>
      <c r="Q44" s="51">
        <v>8.2447999999999997</v>
      </c>
      <c r="R44" s="51">
        <v>8.4606999999999992</v>
      </c>
      <c r="S44" s="51">
        <v>8.6884999999999994</v>
      </c>
      <c r="T44" s="51">
        <v>8.9261999999999997</v>
      </c>
      <c r="U44" s="51">
        <v>9.1717999999999993</v>
      </c>
      <c r="V44" s="51">
        <v>9.4242000000000008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6.4946999999999999</v>
      </c>
      <c r="D45" s="51">
        <v>6.4127000000000001</v>
      </c>
      <c r="E45" s="51">
        <v>6.4722</v>
      </c>
      <c r="F45" s="51">
        <v>6.5781999999999998</v>
      </c>
      <c r="G45" s="51">
        <v>6.7138999999999998</v>
      </c>
      <c r="H45" s="51">
        <v>6.8781999999999996</v>
      </c>
      <c r="I45" s="51">
        <v>7.0640999999999998</v>
      </c>
      <c r="J45" s="51">
        <v>7.2683999999999997</v>
      </c>
      <c r="K45" s="51">
        <v>7.7685000000000004</v>
      </c>
      <c r="L45" s="51">
        <v>7.9034000000000004</v>
      </c>
      <c r="M45" s="51">
        <v>8.0602</v>
      </c>
      <c r="N45" s="51">
        <v>8.2375000000000007</v>
      </c>
      <c r="O45" s="51">
        <v>8.4354999999999993</v>
      </c>
      <c r="P45" s="51">
        <v>8.6504999999999992</v>
      </c>
      <c r="Q45" s="51">
        <v>8.8792000000000009</v>
      </c>
      <c r="R45" s="51">
        <v>9.1217000000000006</v>
      </c>
      <c r="S45" s="51">
        <v>9.3755000000000006</v>
      </c>
      <c r="T45" s="51">
        <v>9.6384000000000007</v>
      </c>
      <c r="U45" s="51">
        <v>9.9095999999999993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6.8738999999999999</v>
      </c>
      <c r="D46" s="51">
        <v>6.8051000000000004</v>
      </c>
      <c r="E46" s="51">
        <v>6.8806000000000003</v>
      </c>
      <c r="F46" s="51">
        <v>7.0045000000000002</v>
      </c>
      <c r="G46" s="51">
        <v>7.1607000000000003</v>
      </c>
      <c r="H46" s="51">
        <v>7.3470000000000004</v>
      </c>
      <c r="I46" s="51">
        <v>7.5566000000000004</v>
      </c>
      <c r="J46" s="51">
        <v>7.7866999999999997</v>
      </c>
      <c r="K46" s="51">
        <v>8.3132000000000001</v>
      </c>
      <c r="L46" s="51">
        <v>8.4704999999999995</v>
      </c>
      <c r="M46" s="51">
        <v>8.6514000000000006</v>
      </c>
      <c r="N46" s="51">
        <v>8.8557000000000006</v>
      </c>
      <c r="O46" s="51">
        <v>9.0814000000000004</v>
      </c>
      <c r="P46" s="51">
        <v>9.3230000000000004</v>
      </c>
      <c r="Q46" s="51">
        <v>9.5806000000000004</v>
      </c>
      <c r="R46" s="51">
        <v>9.8510000000000009</v>
      </c>
      <c r="S46" s="51">
        <v>10.132099999999999</v>
      </c>
      <c r="T46" s="51">
        <v>10.423299999999999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7.2815000000000003</v>
      </c>
      <c r="D47" s="51">
        <v>7.2298999999999998</v>
      </c>
      <c r="E47" s="51">
        <v>7.3251999999999997</v>
      </c>
      <c r="F47" s="51">
        <v>7.4710000000000001</v>
      </c>
      <c r="G47" s="51">
        <v>7.6510999999999996</v>
      </c>
      <c r="H47" s="51">
        <v>7.8631000000000002</v>
      </c>
      <c r="I47" s="51">
        <v>8.1001999999999992</v>
      </c>
      <c r="J47" s="51">
        <v>8.3597000000000001</v>
      </c>
      <c r="K47" s="51">
        <v>8.9163999999999994</v>
      </c>
      <c r="L47" s="51">
        <v>9.0990000000000002</v>
      </c>
      <c r="M47" s="51">
        <v>9.3071999999999999</v>
      </c>
      <c r="N47" s="51">
        <v>9.5424000000000007</v>
      </c>
      <c r="O47" s="51">
        <v>9.7965999999999998</v>
      </c>
      <c r="P47" s="51">
        <v>10.0693</v>
      </c>
      <c r="Q47" s="51">
        <v>10.3569</v>
      </c>
      <c r="R47" s="51">
        <v>10.657</v>
      </c>
      <c r="S47" s="51">
        <v>10.968999999999999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7.7262000000000004</v>
      </c>
      <c r="D48" s="51">
        <v>7.6957000000000004</v>
      </c>
      <c r="E48" s="51">
        <v>7.8147000000000002</v>
      </c>
      <c r="F48" s="51">
        <v>7.9863999999999997</v>
      </c>
      <c r="G48" s="51">
        <v>8.1942000000000004</v>
      </c>
      <c r="H48" s="51">
        <v>8.4356000000000009</v>
      </c>
      <c r="I48" s="51">
        <v>8.7039000000000009</v>
      </c>
      <c r="J48" s="51">
        <v>8.9969999999999999</v>
      </c>
      <c r="K48" s="51">
        <v>9.5875000000000004</v>
      </c>
      <c r="L48" s="51">
        <v>9.7978000000000005</v>
      </c>
      <c r="M48" s="51">
        <v>10.0395</v>
      </c>
      <c r="N48" s="51">
        <v>10.305300000000001</v>
      </c>
      <c r="O48" s="51">
        <v>10.592599999999999</v>
      </c>
      <c r="P48" s="51">
        <v>10.897600000000001</v>
      </c>
      <c r="Q48" s="51">
        <v>11.2172</v>
      </c>
      <c r="R48" s="51">
        <v>11.551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8.2173999999999996</v>
      </c>
      <c r="D49" s="51">
        <v>8.2119999999999997</v>
      </c>
      <c r="E49" s="51">
        <v>8.3588000000000005</v>
      </c>
      <c r="F49" s="51">
        <v>8.56</v>
      </c>
      <c r="G49" s="51">
        <v>8.7993000000000006</v>
      </c>
      <c r="H49" s="51">
        <v>9.0738000000000003</v>
      </c>
      <c r="I49" s="51">
        <v>9.3777000000000008</v>
      </c>
      <c r="J49" s="51">
        <v>9.7080000000000002</v>
      </c>
      <c r="K49" s="51">
        <v>10.336600000000001</v>
      </c>
      <c r="L49" s="51">
        <v>10.579800000000001</v>
      </c>
      <c r="M49" s="51">
        <v>10.8553</v>
      </c>
      <c r="N49" s="51">
        <v>11.1561</v>
      </c>
      <c r="O49" s="51">
        <v>11.4781</v>
      </c>
      <c r="P49" s="51">
        <v>11.817500000000001</v>
      </c>
      <c r="Q49" s="51">
        <v>12.1736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8.7643000000000004</v>
      </c>
      <c r="D50" s="51">
        <v>8.7881999999999998</v>
      </c>
      <c r="E50" s="51">
        <v>8.9666999999999994</v>
      </c>
      <c r="F50" s="51">
        <v>9.2013999999999996</v>
      </c>
      <c r="G50" s="51">
        <v>9.4763000000000002</v>
      </c>
      <c r="H50" s="51">
        <v>9.7886000000000006</v>
      </c>
      <c r="I50" s="51">
        <v>10.1328</v>
      </c>
      <c r="J50" s="51">
        <v>10.5047</v>
      </c>
      <c r="K50" s="51">
        <v>11.1732</v>
      </c>
      <c r="L50" s="51">
        <v>11.453799999999999</v>
      </c>
      <c r="M50" s="51">
        <v>11.7658</v>
      </c>
      <c r="N50" s="51">
        <v>12.103999999999999</v>
      </c>
      <c r="O50" s="51">
        <v>12.4628</v>
      </c>
      <c r="P50" s="51">
        <v>12.8414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9.3765999999999998</v>
      </c>
      <c r="D51" s="51">
        <v>9.4339999999999993</v>
      </c>
      <c r="E51" s="51">
        <v>9.6479999999999997</v>
      </c>
      <c r="F51" s="51">
        <v>9.9204000000000008</v>
      </c>
      <c r="G51" s="51">
        <v>10.235900000000001</v>
      </c>
      <c r="H51" s="51">
        <v>10.5906</v>
      </c>
      <c r="I51" s="51">
        <v>10.9786</v>
      </c>
      <c r="J51" s="51">
        <v>11.3971</v>
      </c>
      <c r="K51" s="51">
        <v>12.1099</v>
      </c>
      <c r="L51" s="51">
        <v>12.429399999999999</v>
      </c>
      <c r="M51" s="51">
        <v>12.781499999999999</v>
      </c>
      <c r="N51" s="51">
        <v>13.158899999999999</v>
      </c>
      <c r="O51" s="51">
        <v>13.5594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10.063800000000001</v>
      </c>
      <c r="D52" s="51">
        <v>10.1586</v>
      </c>
      <c r="E52" s="51">
        <v>10.412599999999999</v>
      </c>
      <c r="F52" s="51">
        <v>10.7279</v>
      </c>
      <c r="G52" s="51">
        <v>11.087400000000001</v>
      </c>
      <c r="H52" s="51">
        <v>11.4884</v>
      </c>
      <c r="I52" s="51">
        <v>11.9255</v>
      </c>
      <c r="J52" s="51">
        <v>12.3939</v>
      </c>
      <c r="K52" s="51">
        <v>13.156599999999999</v>
      </c>
      <c r="L52" s="51">
        <v>13.5185</v>
      </c>
      <c r="M52" s="51">
        <v>13.9122</v>
      </c>
      <c r="N52" s="51">
        <v>14.333399999999999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10.8352</v>
      </c>
      <c r="D53" s="51">
        <v>10.9716</v>
      </c>
      <c r="E53" s="51">
        <v>11.2705</v>
      </c>
      <c r="F53" s="51">
        <v>11.632300000000001</v>
      </c>
      <c r="G53" s="51">
        <v>12.0404</v>
      </c>
      <c r="H53" s="51">
        <v>12.492900000000001</v>
      </c>
      <c r="I53" s="51">
        <v>12.982799999999999</v>
      </c>
      <c r="J53" s="51">
        <v>13.505699999999999</v>
      </c>
      <c r="K53" s="51">
        <v>14.325100000000001</v>
      </c>
      <c r="L53" s="51">
        <v>14.731</v>
      </c>
      <c r="M53" s="51">
        <v>15.1701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11.700100000000001</v>
      </c>
      <c r="D54" s="51">
        <v>11.882400000000001</v>
      </c>
      <c r="E54" s="51">
        <v>12.230700000000001</v>
      </c>
      <c r="F54" s="51">
        <v>12.643800000000001</v>
      </c>
      <c r="G54" s="51">
        <v>13.105499999999999</v>
      </c>
      <c r="H54" s="51">
        <v>13.613899999999999</v>
      </c>
      <c r="I54" s="51">
        <v>14.1616</v>
      </c>
      <c r="J54" s="51">
        <v>14.744999999999999</v>
      </c>
      <c r="K54" s="51">
        <v>15.6256</v>
      </c>
      <c r="L54" s="51">
        <v>16.078700000000001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12.6685</v>
      </c>
      <c r="D55" s="51">
        <v>12.901199999999999</v>
      </c>
      <c r="E55" s="51">
        <v>13.303699999999999</v>
      </c>
      <c r="F55" s="51">
        <v>13.7729</v>
      </c>
      <c r="G55" s="51">
        <v>14.2934</v>
      </c>
      <c r="H55" s="51">
        <v>14.8629</v>
      </c>
      <c r="I55" s="51">
        <v>15.4749</v>
      </c>
      <c r="J55" s="51">
        <v>16.124400000000001</v>
      </c>
      <c r="K55" s="51">
        <v>17.070799999999998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13.750400000000001</v>
      </c>
      <c r="D56" s="51">
        <v>14.038399999999999</v>
      </c>
      <c r="E56" s="51">
        <v>14.500299999999999</v>
      </c>
      <c r="F56" s="51">
        <v>15.030900000000001</v>
      </c>
      <c r="G56" s="51">
        <v>15.6158</v>
      </c>
      <c r="H56" s="51">
        <v>16.2532</v>
      </c>
      <c r="I56" s="51">
        <v>16.935199999999998</v>
      </c>
      <c r="J56" s="51">
        <v>17.656099999999999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14.957000000000001</v>
      </c>
      <c r="D57" s="51">
        <v>15.3056</v>
      </c>
      <c r="E57" s="51">
        <v>15.832599999999999</v>
      </c>
      <c r="F57" s="51">
        <v>16.430399999999999</v>
      </c>
      <c r="G57" s="51">
        <v>17.086300000000001</v>
      </c>
      <c r="H57" s="51">
        <v>17.797899999999998</v>
      </c>
      <c r="I57" s="51">
        <v>18.555800000000001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16.3002</v>
      </c>
      <c r="D58" s="51">
        <v>16.7151</v>
      </c>
      <c r="E58" s="51">
        <v>17.313199999999998</v>
      </c>
      <c r="F58" s="51">
        <v>17.9848</v>
      </c>
      <c r="G58" s="51">
        <v>18.719100000000001</v>
      </c>
      <c r="H58" s="51">
        <v>19.511299999999999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17.7926</v>
      </c>
      <c r="D59" s="51">
        <v>18.280100000000001</v>
      </c>
      <c r="E59" s="51">
        <v>18.956499999999998</v>
      </c>
      <c r="F59" s="51">
        <v>19.709599999999998</v>
      </c>
      <c r="G59" s="51">
        <v>20.5291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19.448799999999999</v>
      </c>
      <c r="D60" s="51">
        <v>20.016200000000001</v>
      </c>
      <c r="E60" s="51">
        <v>20.778199999999998</v>
      </c>
      <c r="F60" s="51">
        <v>21.620799999999999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21.284400000000002</v>
      </c>
      <c r="D61" s="51">
        <v>21.939399999999999</v>
      </c>
      <c r="E61" s="51">
        <v>22.795500000000001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23.317299999999999</v>
      </c>
      <c r="D62" s="51">
        <v>24.0684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25.566199999999998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4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1.1296999999999999</v>
      </c>
      <c r="D3" s="56">
        <v>1.8924000000000001</v>
      </c>
      <c r="E3" s="56">
        <v>2.6251000000000002</v>
      </c>
      <c r="F3" s="56">
        <v>3.3228</v>
      </c>
      <c r="G3" s="56">
        <v>3.9823</v>
      </c>
      <c r="H3" s="56">
        <v>4.5960999999999999</v>
      </c>
      <c r="I3" s="56">
        <v>5.1630000000000003</v>
      </c>
      <c r="J3" s="56">
        <v>5.6962999999999999</v>
      </c>
      <c r="K3" s="56">
        <v>6.1989000000000001</v>
      </c>
      <c r="L3" s="56">
        <v>6.6741000000000001</v>
      </c>
      <c r="M3" s="56">
        <v>7.1253000000000002</v>
      </c>
      <c r="N3" s="56">
        <v>7.5560999999999998</v>
      </c>
      <c r="O3" s="56">
        <v>7.9701000000000004</v>
      </c>
      <c r="P3" s="56">
        <v>8.3701000000000008</v>
      </c>
      <c r="Q3" s="56">
        <v>8.7596000000000007</v>
      </c>
      <c r="R3" s="56">
        <v>9.1409000000000002</v>
      </c>
      <c r="S3" s="56">
        <v>9.5170999999999992</v>
      </c>
      <c r="T3" s="56">
        <v>9.8902999999999999</v>
      </c>
      <c r="U3" s="56">
        <v>10.2631</v>
      </c>
      <c r="V3" s="56">
        <v>10.6374</v>
      </c>
      <c r="W3" s="56">
        <v>11.0153</v>
      </c>
      <c r="X3" s="56">
        <v>11.3985</v>
      </c>
      <c r="Y3" s="56">
        <v>11.788600000000001</v>
      </c>
      <c r="Z3" s="56">
        <v>12.1875</v>
      </c>
      <c r="AA3" s="56">
        <v>12.597200000000001</v>
      </c>
      <c r="AB3" s="56">
        <v>13.0199</v>
      </c>
      <c r="AC3" s="56">
        <v>13.4582</v>
      </c>
      <c r="AD3" s="56">
        <v>13.9153</v>
      </c>
      <c r="AE3" s="56">
        <v>14.3948</v>
      </c>
      <c r="AF3" s="57">
        <v>14.900399999999999</v>
      </c>
    </row>
    <row r="4" spans="1:32" x14ac:dyDescent="0.25">
      <c r="A4" s="47">
        <v>19</v>
      </c>
      <c r="B4" s="3"/>
      <c r="C4" s="55">
        <v>1.1513</v>
      </c>
      <c r="D4" s="56">
        <v>1.9266000000000001</v>
      </c>
      <c r="E4" s="56">
        <v>2.6657999999999999</v>
      </c>
      <c r="F4" s="56">
        <v>3.3654000000000002</v>
      </c>
      <c r="G4" s="56">
        <v>4.0244999999999997</v>
      </c>
      <c r="H4" s="56">
        <v>4.6368</v>
      </c>
      <c r="I4" s="56">
        <v>5.2027000000000001</v>
      </c>
      <c r="J4" s="56">
        <v>5.7361000000000004</v>
      </c>
      <c r="K4" s="56">
        <v>6.2403000000000004</v>
      </c>
      <c r="L4" s="56">
        <v>6.7188999999999997</v>
      </c>
      <c r="M4" s="56">
        <v>7.1757999999999997</v>
      </c>
      <c r="N4" s="56">
        <v>7.6146000000000003</v>
      </c>
      <c r="O4" s="56">
        <v>8.0387000000000004</v>
      </c>
      <c r="P4" s="56">
        <v>8.4513999999999996</v>
      </c>
      <c r="Q4" s="56">
        <v>8.8551000000000002</v>
      </c>
      <c r="R4" s="56">
        <v>9.2531999999999996</v>
      </c>
      <c r="S4" s="56">
        <v>9.6477000000000004</v>
      </c>
      <c r="T4" s="56">
        <v>10.041600000000001</v>
      </c>
      <c r="U4" s="56">
        <v>10.4369</v>
      </c>
      <c r="V4" s="56">
        <v>10.835800000000001</v>
      </c>
      <c r="W4" s="56">
        <v>11.2401</v>
      </c>
      <c r="X4" s="56">
        <v>11.6516</v>
      </c>
      <c r="Y4" s="56">
        <v>12.0722</v>
      </c>
      <c r="Z4" s="56">
        <v>12.504</v>
      </c>
      <c r="AA4" s="56">
        <v>12.9495</v>
      </c>
      <c r="AB4" s="56">
        <v>13.411199999999999</v>
      </c>
      <c r="AC4" s="56">
        <v>13.892799999999999</v>
      </c>
      <c r="AD4" s="56">
        <v>14.3977</v>
      </c>
      <c r="AE4" s="56">
        <v>14.93</v>
      </c>
      <c r="AF4" s="57">
        <v>15.4939</v>
      </c>
    </row>
    <row r="5" spans="1:32" x14ac:dyDescent="0.25">
      <c r="A5" s="47">
        <v>20</v>
      </c>
      <c r="B5" s="3"/>
      <c r="C5" s="55">
        <v>1.1645000000000001</v>
      </c>
      <c r="D5" s="56">
        <v>1.9464999999999999</v>
      </c>
      <c r="E5" s="56">
        <v>2.6877</v>
      </c>
      <c r="F5" s="56">
        <v>3.3868</v>
      </c>
      <c r="G5" s="56">
        <v>4.0442999999999998</v>
      </c>
      <c r="H5" s="56">
        <v>4.6555</v>
      </c>
      <c r="I5" s="56">
        <v>5.2215999999999996</v>
      </c>
      <c r="J5" s="56">
        <v>5.7564000000000002</v>
      </c>
      <c r="K5" s="56">
        <v>6.2641</v>
      </c>
      <c r="L5" s="56">
        <v>6.7487000000000004</v>
      </c>
      <c r="M5" s="56">
        <v>7.2141000000000002</v>
      </c>
      <c r="N5" s="56">
        <v>7.6635999999999997</v>
      </c>
      <c r="O5" s="56">
        <v>8.1010000000000009</v>
      </c>
      <c r="P5" s="56">
        <v>8.5286000000000008</v>
      </c>
      <c r="Q5" s="56">
        <v>8.9498999999999995</v>
      </c>
      <c r="R5" s="56">
        <v>9.3673000000000002</v>
      </c>
      <c r="S5" s="56">
        <v>9.7835999999999999</v>
      </c>
      <c r="T5" s="56">
        <v>10.2012</v>
      </c>
      <c r="U5" s="56">
        <v>10.622299999999999</v>
      </c>
      <c r="V5" s="56">
        <v>11.048999999999999</v>
      </c>
      <c r="W5" s="56">
        <v>11.4832</v>
      </c>
      <c r="X5" s="56">
        <v>11.9267</v>
      </c>
      <c r="Y5" s="56">
        <v>12.382</v>
      </c>
      <c r="Z5" s="56">
        <v>12.8515</v>
      </c>
      <c r="AA5" s="56">
        <v>13.338100000000001</v>
      </c>
      <c r="AB5" s="56">
        <v>13.8454</v>
      </c>
      <c r="AC5" s="56">
        <v>14.3773</v>
      </c>
      <c r="AD5" s="56">
        <v>14.937900000000001</v>
      </c>
      <c r="AE5" s="56">
        <v>15.531700000000001</v>
      </c>
      <c r="AF5" s="57">
        <v>16.162600000000001</v>
      </c>
    </row>
    <row r="6" spans="1:32" x14ac:dyDescent="0.25">
      <c r="A6" s="47">
        <v>21</v>
      </c>
      <c r="B6" s="3"/>
      <c r="C6" s="55">
        <v>1.1715</v>
      </c>
      <c r="D6" s="56">
        <v>1.9555</v>
      </c>
      <c r="E6" s="56">
        <v>2.6960999999999999</v>
      </c>
      <c r="F6" s="56">
        <v>3.3935</v>
      </c>
      <c r="G6" s="56">
        <v>4.0498000000000003</v>
      </c>
      <c r="H6" s="56">
        <v>4.6611000000000002</v>
      </c>
      <c r="I6" s="56">
        <v>5.2286999999999999</v>
      </c>
      <c r="J6" s="56">
        <v>5.7672999999999996</v>
      </c>
      <c r="K6" s="56">
        <v>6.2812999999999999</v>
      </c>
      <c r="L6" s="56">
        <v>6.7747999999999999</v>
      </c>
      <c r="M6" s="56">
        <v>7.2514000000000003</v>
      </c>
      <c r="N6" s="56">
        <v>7.7149000000000001</v>
      </c>
      <c r="O6" s="56">
        <v>8.1681000000000008</v>
      </c>
      <c r="P6" s="56">
        <v>8.6142000000000003</v>
      </c>
      <c r="Q6" s="56">
        <v>9.0557999999999996</v>
      </c>
      <c r="R6" s="56">
        <v>9.4960000000000004</v>
      </c>
      <c r="S6" s="56">
        <v>9.9372000000000007</v>
      </c>
      <c r="T6" s="56">
        <v>10.382</v>
      </c>
      <c r="U6" s="56">
        <v>10.8325</v>
      </c>
      <c r="V6" s="56">
        <v>11.2906</v>
      </c>
      <c r="W6" s="56">
        <v>11.7585</v>
      </c>
      <c r="X6" s="56">
        <v>12.2386</v>
      </c>
      <c r="Y6" s="56">
        <v>12.733599999999999</v>
      </c>
      <c r="Z6" s="56">
        <v>13.246499999999999</v>
      </c>
      <c r="AA6" s="56">
        <v>13.781000000000001</v>
      </c>
      <c r="AB6" s="56">
        <v>14.3413</v>
      </c>
      <c r="AC6" s="56">
        <v>14.931800000000001</v>
      </c>
      <c r="AD6" s="56">
        <v>15.5572</v>
      </c>
      <c r="AE6" s="56">
        <v>16.221599999999999</v>
      </c>
      <c r="AF6" s="57">
        <v>16.928100000000001</v>
      </c>
    </row>
    <row r="7" spans="1:32" x14ac:dyDescent="0.25">
      <c r="A7" s="47">
        <v>22</v>
      </c>
      <c r="B7" s="3"/>
      <c r="C7" s="55">
        <v>1.1736</v>
      </c>
      <c r="D7" s="56">
        <v>1.9569000000000001</v>
      </c>
      <c r="E7" s="56">
        <v>2.6957</v>
      </c>
      <c r="F7" s="56">
        <v>3.3919000000000001</v>
      </c>
      <c r="G7" s="56">
        <v>4.0481999999999996</v>
      </c>
      <c r="H7" s="56">
        <v>4.6611000000000002</v>
      </c>
      <c r="I7" s="56">
        <v>5.2325999999999997</v>
      </c>
      <c r="J7" s="56">
        <v>5.7778999999999998</v>
      </c>
      <c r="K7" s="56">
        <v>6.3013000000000003</v>
      </c>
      <c r="L7" s="56">
        <v>6.8067000000000002</v>
      </c>
      <c r="M7" s="56">
        <v>7.2980999999999998</v>
      </c>
      <c r="N7" s="56">
        <v>7.7782999999999998</v>
      </c>
      <c r="O7" s="56">
        <v>8.2507999999999999</v>
      </c>
      <c r="P7" s="56">
        <v>8.7181999999999995</v>
      </c>
      <c r="Q7" s="56">
        <v>9.1838999999999995</v>
      </c>
      <c r="R7" s="56">
        <v>9.6502999999999997</v>
      </c>
      <c r="S7" s="56">
        <v>10.120200000000001</v>
      </c>
      <c r="T7" s="56">
        <v>10.595800000000001</v>
      </c>
      <c r="U7" s="56">
        <v>11.0794</v>
      </c>
      <c r="V7" s="56">
        <v>11.573</v>
      </c>
      <c r="W7" s="56">
        <v>12.0794</v>
      </c>
      <c r="X7" s="56">
        <v>12.6013</v>
      </c>
      <c r="Y7" s="56">
        <v>13.1419</v>
      </c>
      <c r="Z7" s="56">
        <v>13.705299999999999</v>
      </c>
      <c r="AA7" s="56">
        <v>14.2956</v>
      </c>
      <c r="AB7" s="56">
        <v>14.9177</v>
      </c>
      <c r="AC7" s="56">
        <v>15.576499999999999</v>
      </c>
      <c r="AD7" s="56">
        <v>16.276</v>
      </c>
      <c r="AE7" s="56">
        <v>17.0199</v>
      </c>
      <c r="AF7" s="57">
        <v>17.810300000000002</v>
      </c>
    </row>
    <row r="8" spans="1:32" x14ac:dyDescent="0.25">
      <c r="A8" s="47">
        <v>23</v>
      </c>
      <c r="B8" s="3"/>
      <c r="C8" s="55">
        <v>1.1729000000000001</v>
      </c>
      <c r="D8" s="56">
        <v>1.9542999999999999</v>
      </c>
      <c r="E8" s="56">
        <v>2.6917</v>
      </c>
      <c r="F8" s="56">
        <v>3.3879000000000001</v>
      </c>
      <c r="G8" s="56">
        <v>4.0458999999999996</v>
      </c>
      <c r="H8" s="56">
        <v>4.6630000000000003</v>
      </c>
      <c r="I8" s="56">
        <v>5.2415000000000003</v>
      </c>
      <c r="J8" s="56">
        <v>5.7968000000000002</v>
      </c>
      <c r="K8" s="56">
        <v>6.3327</v>
      </c>
      <c r="L8" s="56">
        <v>6.8536999999999999</v>
      </c>
      <c r="M8" s="56">
        <v>7.3628</v>
      </c>
      <c r="N8" s="56">
        <v>7.8635000000000002</v>
      </c>
      <c r="O8" s="56">
        <v>8.3583999999999996</v>
      </c>
      <c r="P8" s="56">
        <v>8.8511000000000006</v>
      </c>
      <c r="Q8" s="56">
        <v>9.3443000000000005</v>
      </c>
      <c r="R8" s="56">
        <v>9.8408999999999995</v>
      </c>
      <c r="S8" s="56">
        <v>10.3432</v>
      </c>
      <c r="T8" s="56">
        <v>10.8537</v>
      </c>
      <c r="U8" s="56">
        <v>11.374599999999999</v>
      </c>
      <c r="V8" s="56">
        <v>11.908799999999999</v>
      </c>
      <c r="W8" s="56">
        <v>12.459199999999999</v>
      </c>
      <c r="X8" s="56">
        <v>13.0291</v>
      </c>
      <c r="Y8" s="56">
        <v>13.6229</v>
      </c>
      <c r="Z8" s="56">
        <v>14.244899999999999</v>
      </c>
      <c r="AA8" s="56">
        <v>14.900399999999999</v>
      </c>
      <c r="AB8" s="56">
        <v>15.594200000000001</v>
      </c>
      <c r="AC8" s="56">
        <v>16.3309</v>
      </c>
      <c r="AD8" s="56">
        <v>17.114100000000001</v>
      </c>
      <c r="AE8" s="56">
        <v>17.946300000000001</v>
      </c>
      <c r="AF8" s="57">
        <v>18.8277</v>
      </c>
    </row>
    <row r="9" spans="1:32" x14ac:dyDescent="0.25">
      <c r="A9" s="47">
        <v>24</v>
      </c>
      <c r="B9" s="3"/>
      <c r="C9" s="55">
        <v>1.1708000000000001</v>
      </c>
      <c r="D9" s="56">
        <v>1.9509000000000001</v>
      </c>
      <c r="E9" s="56">
        <v>2.6882999999999999</v>
      </c>
      <c r="F9" s="56">
        <v>3.3862000000000001</v>
      </c>
      <c r="G9" s="56">
        <v>4.0487000000000002</v>
      </c>
      <c r="H9" s="56">
        <v>4.6731999999999996</v>
      </c>
      <c r="I9" s="56">
        <v>5.2622999999999998</v>
      </c>
      <c r="J9" s="56">
        <v>5.8307000000000002</v>
      </c>
      <c r="K9" s="56">
        <v>6.3833000000000002</v>
      </c>
      <c r="L9" s="56">
        <v>6.9229000000000003</v>
      </c>
      <c r="M9" s="56">
        <v>7.4535999999999998</v>
      </c>
      <c r="N9" s="56">
        <v>7.9779</v>
      </c>
      <c r="O9" s="56">
        <v>8.4993999999999996</v>
      </c>
      <c r="P9" s="56">
        <v>9.0211000000000006</v>
      </c>
      <c r="Q9" s="56">
        <v>9.5459999999999994</v>
      </c>
      <c r="R9" s="56">
        <v>10.0768</v>
      </c>
      <c r="S9" s="56">
        <v>10.6157</v>
      </c>
      <c r="T9" s="56">
        <v>11.1655</v>
      </c>
      <c r="U9" s="56">
        <v>11.729100000000001</v>
      </c>
      <c r="V9" s="56">
        <v>12.3096</v>
      </c>
      <c r="W9" s="56">
        <v>12.910500000000001</v>
      </c>
      <c r="X9" s="56">
        <v>13.536300000000001</v>
      </c>
      <c r="Y9" s="56">
        <v>14.1919</v>
      </c>
      <c r="Z9" s="56">
        <v>14.8825</v>
      </c>
      <c r="AA9" s="56">
        <v>15.6134</v>
      </c>
      <c r="AB9" s="56">
        <v>16.389199999999999</v>
      </c>
      <c r="AC9" s="56">
        <v>17.213899999999999</v>
      </c>
      <c r="AD9" s="56">
        <v>18.09</v>
      </c>
      <c r="AE9" s="56">
        <v>19.017800000000001</v>
      </c>
      <c r="AF9" s="57">
        <v>19.996300000000002</v>
      </c>
    </row>
    <row r="10" spans="1:32" x14ac:dyDescent="0.25">
      <c r="A10" s="47">
        <v>25</v>
      </c>
      <c r="B10" s="3"/>
      <c r="C10" s="55">
        <v>1.1694</v>
      </c>
      <c r="D10" s="56">
        <v>1.9495</v>
      </c>
      <c r="E10" s="56">
        <v>2.6888000000000001</v>
      </c>
      <c r="F10" s="56">
        <v>3.3914</v>
      </c>
      <c r="G10" s="56">
        <v>4.0617999999999999</v>
      </c>
      <c r="H10" s="56">
        <v>4.6974</v>
      </c>
      <c r="I10" s="56">
        <v>5.3005000000000004</v>
      </c>
      <c r="J10" s="56">
        <v>5.8864999999999998</v>
      </c>
      <c r="K10" s="56">
        <v>6.4588000000000001</v>
      </c>
      <c r="L10" s="56">
        <v>7.0213000000000001</v>
      </c>
      <c r="M10" s="56">
        <v>7.5769000000000002</v>
      </c>
      <c r="N10" s="56">
        <v>8.1290999999999993</v>
      </c>
      <c r="O10" s="56">
        <v>8.6811000000000007</v>
      </c>
      <c r="P10" s="56">
        <v>9.2362000000000002</v>
      </c>
      <c r="Q10" s="56">
        <v>9.7971000000000004</v>
      </c>
      <c r="R10" s="56">
        <v>10.366300000000001</v>
      </c>
      <c r="S10" s="56">
        <v>10.9466</v>
      </c>
      <c r="T10" s="56">
        <v>11.5413</v>
      </c>
      <c r="U10" s="56">
        <v>12.153600000000001</v>
      </c>
      <c r="V10" s="56">
        <v>12.7872</v>
      </c>
      <c r="W10" s="56">
        <v>13.446999999999999</v>
      </c>
      <c r="X10" s="56">
        <v>14.1379</v>
      </c>
      <c r="Y10" s="56">
        <v>14.865600000000001</v>
      </c>
      <c r="Z10" s="56">
        <v>15.6355</v>
      </c>
      <c r="AA10" s="56">
        <v>16.4526</v>
      </c>
      <c r="AB10" s="56">
        <v>17.320900000000002</v>
      </c>
      <c r="AC10" s="56">
        <v>18.243200000000002</v>
      </c>
      <c r="AD10" s="56">
        <v>19.219899999999999</v>
      </c>
      <c r="AE10" s="56">
        <v>20.249700000000001</v>
      </c>
      <c r="AF10" s="57">
        <v>21.329499999999999</v>
      </c>
    </row>
    <row r="11" spans="1:32" x14ac:dyDescent="0.25">
      <c r="A11" s="47">
        <v>26</v>
      </c>
      <c r="B11" s="3"/>
      <c r="C11" s="55">
        <v>1.1694</v>
      </c>
      <c r="D11" s="56">
        <v>1.9514</v>
      </c>
      <c r="E11" s="56">
        <v>2.6958000000000002</v>
      </c>
      <c r="F11" s="56">
        <v>3.4066999999999998</v>
      </c>
      <c r="G11" s="56">
        <v>4.0888999999999998</v>
      </c>
      <c r="H11" s="56">
        <v>4.7393000000000001</v>
      </c>
      <c r="I11" s="56">
        <v>5.3609999999999998</v>
      </c>
      <c r="J11" s="56">
        <v>5.9679000000000002</v>
      </c>
      <c r="K11" s="56">
        <v>6.5644</v>
      </c>
      <c r="L11" s="56">
        <v>7.1532999999999998</v>
      </c>
      <c r="M11" s="56">
        <v>7.7382999999999997</v>
      </c>
      <c r="N11" s="56">
        <v>8.3225999999999996</v>
      </c>
      <c r="O11" s="56">
        <v>8.9095999999999993</v>
      </c>
      <c r="P11" s="56">
        <v>9.5024999999999995</v>
      </c>
      <c r="Q11" s="56">
        <v>10.103899999999999</v>
      </c>
      <c r="R11" s="56">
        <v>10.716699999999999</v>
      </c>
      <c r="S11" s="56">
        <v>11.3443</v>
      </c>
      <c r="T11" s="56">
        <v>11.9901</v>
      </c>
      <c r="U11" s="56">
        <v>12.658300000000001</v>
      </c>
      <c r="V11" s="56">
        <v>13.353899999999999</v>
      </c>
      <c r="W11" s="56">
        <v>14.082100000000001</v>
      </c>
      <c r="X11" s="56">
        <v>14.848800000000001</v>
      </c>
      <c r="Y11" s="56">
        <v>15.6599</v>
      </c>
      <c r="Z11" s="56">
        <v>16.520499999999998</v>
      </c>
      <c r="AA11" s="56">
        <v>17.434799999999999</v>
      </c>
      <c r="AB11" s="56">
        <v>18.405799999999999</v>
      </c>
      <c r="AC11" s="56">
        <v>19.433900000000001</v>
      </c>
      <c r="AD11" s="56">
        <v>20.517800000000001</v>
      </c>
      <c r="AE11" s="56">
        <v>21.654199999999999</v>
      </c>
      <c r="AF11" s="57">
        <v>22.838100000000001</v>
      </c>
    </row>
    <row r="12" spans="1:32" x14ac:dyDescent="0.25">
      <c r="A12" s="47">
        <v>27</v>
      </c>
      <c r="B12" s="3"/>
      <c r="C12" s="55">
        <v>1.1715</v>
      </c>
      <c r="D12" s="56">
        <v>1.9587000000000001</v>
      </c>
      <c r="E12" s="56">
        <v>2.7120000000000002</v>
      </c>
      <c r="F12" s="56">
        <v>3.4354</v>
      </c>
      <c r="G12" s="56">
        <v>4.1332000000000004</v>
      </c>
      <c r="H12" s="56">
        <v>4.8033999999999999</v>
      </c>
      <c r="I12" s="56">
        <v>5.4470999999999998</v>
      </c>
      <c r="J12" s="56">
        <v>6.0796999999999999</v>
      </c>
      <c r="K12" s="56">
        <v>6.7041000000000004</v>
      </c>
      <c r="L12" s="56">
        <v>7.3239999999999998</v>
      </c>
      <c r="M12" s="56">
        <v>7.9427000000000003</v>
      </c>
      <c r="N12" s="56">
        <v>8.5638000000000005</v>
      </c>
      <c r="O12" s="56">
        <v>9.1906999999999996</v>
      </c>
      <c r="P12" s="56">
        <v>9.8262</v>
      </c>
      <c r="Q12" s="56">
        <v>10.4733</v>
      </c>
      <c r="R12" s="56">
        <v>11.1358</v>
      </c>
      <c r="S12" s="56">
        <v>11.8172</v>
      </c>
      <c r="T12" s="56">
        <v>12.5219</v>
      </c>
      <c r="U12" s="56">
        <v>13.2553</v>
      </c>
      <c r="V12" s="56">
        <v>14.0229</v>
      </c>
      <c r="W12" s="56">
        <v>14.8308</v>
      </c>
      <c r="X12" s="56">
        <v>15.6852</v>
      </c>
      <c r="Y12" s="56">
        <v>16.5916</v>
      </c>
      <c r="Z12" s="56">
        <v>17.554500000000001</v>
      </c>
      <c r="AA12" s="56">
        <v>18.576799999999999</v>
      </c>
      <c r="AB12" s="56">
        <v>19.658999999999999</v>
      </c>
      <c r="AC12" s="56">
        <v>20.799900000000001</v>
      </c>
      <c r="AD12" s="56">
        <v>21.995799999999999</v>
      </c>
      <c r="AE12" s="56">
        <v>23.241599999999998</v>
      </c>
      <c r="AF12" s="57">
        <v>24.530899999999999</v>
      </c>
    </row>
    <row r="13" spans="1:32" x14ac:dyDescent="0.25">
      <c r="A13" s="47">
        <v>28</v>
      </c>
      <c r="B13" s="3"/>
      <c r="C13" s="55">
        <v>1.177</v>
      </c>
      <c r="D13" s="56">
        <v>1.9735</v>
      </c>
      <c r="E13" s="56">
        <v>2.7401</v>
      </c>
      <c r="F13" s="56">
        <v>3.4801000000000002</v>
      </c>
      <c r="G13" s="56">
        <v>4.1988000000000003</v>
      </c>
      <c r="H13" s="56">
        <v>4.8922999999999996</v>
      </c>
      <c r="I13" s="56">
        <v>5.5632000000000001</v>
      </c>
      <c r="J13" s="56">
        <v>6.2252999999999998</v>
      </c>
      <c r="K13" s="56">
        <v>6.8825000000000003</v>
      </c>
      <c r="L13" s="56">
        <v>7.5377999999999998</v>
      </c>
      <c r="M13" s="56">
        <v>8.1952999999999996</v>
      </c>
      <c r="N13" s="56">
        <v>8.8582000000000001</v>
      </c>
      <c r="O13" s="56">
        <v>9.5298999999999996</v>
      </c>
      <c r="P13" s="56">
        <v>10.2135</v>
      </c>
      <c r="Q13" s="56">
        <v>10.913</v>
      </c>
      <c r="R13" s="56">
        <v>11.632</v>
      </c>
      <c r="S13" s="56">
        <v>12.375299999999999</v>
      </c>
      <c r="T13" s="56">
        <v>13.1486</v>
      </c>
      <c r="U13" s="56">
        <v>13.957800000000001</v>
      </c>
      <c r="V13" s="56">
        <v>14.809200000000001</v>
      </c>
      <c r="W13" s="56">
        <v>15.709300000000001</v>
      </c>
      <c r="X13" s="56">
        <v>16.664000000000001</v>
      </c>
      <c r="Y13" s="56">
        <v>17.677900000000001</v>
      </c>
      <c r="Z13" s="56">
        <v>18.754200000000001</v>
      </c>
      <c r="AA13" s="56">
        <v>19.8935</v>
      </c>
      <c r="AB13" s="56">
        <v>21.0943</v>
      </c>
      <c r="AC13" s="56">
        <v>22.353000000000002</v>
      </c>
      <c r="AD13" s="56">
        <v>23.664000000000001</v>
      </c>
      <c r="AE13" s="56">
        <v>25.020600000000002</v>
      </c>
      <c r="AF13" s="57">
        <v>26.4161</v>
      </c>
    </row>
    <row r="14" spans="1:32" x14ac:dyDescent="0.25">
      <c r="A14" s="47">
        <v>29</v>
      </c>
      <c r="B14" s="3"/>
      <c r="C14" s="55">
        <v>1.1868000000000001</v>
      </c>
      <c r="D14" s="56">
        <v>1.9972000000000001</v>
      </c>
      <c r="E14" s="56">
        <v>2.7814000000000001</v>
      </c>
      <c r="F14" s="56">
        <v>3.5434999999999999</v>
      </c>
      <c r="G14" s="56">
        <v>4.2869000000000002</v>
      </c>
      <c r="H14" s="56">
        <v>5.0091000000000001</v>
      </c>
      <c r="I14" s="56">
        <v>5.7111999999999998</v>
      </c>
      <c r="J14" s="56">
        <v>6.4081000000000001</v>
      </c>
      <c r="K14" s="56">
        <v>7.1025999999999998</v>
      </c>
      <c r="L14" s="56">
        <v>7.7987000000000002</v>
      </c>
      <c r="M14" s="56">
        <v>8.5000999999999998</v>
      </c>
      <c r="N14" s="56">
        <v>9.2102000000000004</v>
      </c>
      <c r="O14" s="56">
        <v>9.9323999999999995</v>
      </c>
      <c r="P14" s="56">
        <v>10.670999999999999</v>
      </c>
      <c r="Q14" s="56">
        <v>11.43</v>
      </c>
      <c r="R14" s="56">
        <v>12.2143</v>
      </c>
      <c r="S14" s="56">
        <v>13.0297</v>
      </c>
      <c r="T14" s="56">
        <v>13.8827</v>
      </c>
      <c r="U14" s="56">
        <v>14.7799</v>
      </c>
      <c r="V14" s="56">
        <v>15.728300000000001</v>
      </c>
      <c r="W14" s="56">
        <v>16.733799999999999</v>
      </c>
      <c r="X14" s="56">
        <v>17.801600000000001</v>
      </c>
      <c r="Y14" s="56">
        <v>18.934799999999999</v>
      </c>
      <c r="Z14" s="56">
        <v>20.1342</v>
      </c>
      <c r="AA14" s="56">
        <v>21.398199999999999</v>
      </c>
      <c r="AB14" s="56">
        <v>22.722899999999999</v>
      </c>
      <c r="AC14" s="56">
        <v>24.102499999999999</v>
      </c>
      <c r="AD14" s="56">
        <v>25.530200000000001</v>
      </c>
      <c r="AE14" s="56">
        <v>26.9983</v>
      </c>
      <c r="AF14" s="57">
        <v>28.4998</v>
      </c>
    </row>
    <row r="15" spans="1:32" x14ac:dyDescent="0.25">
      <c r="A15" s="47">
        <v>30</v>
      </c>
      <c r="B15" s="3"/>
      <c r="C15" s="55">
        <v>1.2014</v>
      </c>
      <c r="D15" s="56">
        <v>2.0304000000000002</v>
      </c>
      <c r="E15" s="56">
        <v>2.8380000000000001</v>
      </c>
      <c r="F15" s="56">
        <v>3.6261999999999999</v>
      </c>
      <c r="G15" s="56">
        <v>4.4000000000000004</v>
      </c>
      <c r="H15" s="56">
        <v>5.1551999999999998</v>
      </c>
      <c r="I15" s="56">
        <v>5.8940999999999999</v>
      </c>
      <c r="J15" s="56">
        <v>6.6304999999999996</v>
      </c>
      <c r="K15" s="56">
        <v>7.3678999999999997</v>
      </c>
      <c r="L15" s="56">
        <v>8.1100999999999992</v>
      </c>
      <c r="M15" s="56">
        <v>8.8610000000000007</v>
      </c>
      <c r="N15" s="56">
        <v>9.6242999999999999</v>
      </c>
      <c r="O15" s="56">
        <v>10.404400000000001</v>
      </c>
      <c r="P15" s="56">
        <v>11.2057</v>
      </c>
      <c r="Q15" s="56">
        <v>12.033200000000001</v>
      </c>
      <c r="R15" s="56">
        <v>12.8934</v>
      </c>
      <c r="S15" s="56">
        <v>13.7926</v>
      </c>
      <c r="T15" s="56">
        <v>14.738200000000001</v>
      </c>
      <c r="U15" s="56">
        <v>15.737399999999999</v>
      </c>
      <c r="V15" s="56">
        <v>16.796600000000002</v>
      </c>
      <c r="W15" s="56">
        <v>17.921099999999999</v>
      </c>
      <c r="X15" s="56">
        <v>19.1144</v>
      </c>
      <c r="Y15" s="56">
        <v>20.376999999999999</v>
      </c>
      <c r="Z15" s="56">
        <v>21.7075</v>
      </c>
      <c r="AA15" s="56">
        <v>23.101800000000001</v>
      </c>
      <c r="AB15" s="56">
        <v>24.553799999999999</v>
      </c>
      <c r="AC15" s="56">
        <v>26.056100000000001</v>
      </c>
      <c r="AD15" s="56">
        <v>27.6008</v>
      </c>
      <c r="AE15" s="56">
        <v>29.180399999999999</v>
      </c>
      <c r="AF15" s="57">
        <v>30.7883</v>
      </c>
    </row>
    <row r="16" spans="1:32" x14ac:dyDescent="0.25">
      <c r="A16" s="47">
        <v>31</v>
      </c>
      <c r="B16" s="3"/>
      <c r="C16" s="55">
        <v>1.2209000000000001</v>
      </c>
      <c r="D16" s="56">
        <v>2.0745</v>
      </c>
      <c r="E16" s="56">
        <v>2.9098000000000002</v>
      </c>
      <c r="F16" s="56">
        <v>3.7302</v>
      </c>
      <c r="G16" s="56">
        <v>4.5388999999999999</v>
      </c>
      <c r="H16" s="56">
        <v>5.3330000000000002</v>
      </c>
      <c r="I16" s="56">
        <v>6.1136999999999997</v>
      </c>
      <c r="J16" s="56">
        <v>6.8952999999999998</v>
      </c>
      <c r="K16" s="56">
        <v>7.6810999999999998</v>
      </c>
      <c r="L16" s="56">
        <v>8.4755000000000003</v>
      </c>
      <c r="M16" s="56">
        <v>9.2822999999999993</v>
      </c>
      <c r="N16" s="56">
        <v>10.106400000000001</v>
      </c>
      <c r="O16" s="56">
        <v>10.952400000000001</v>
      </c>
      <c r="P16" s="56">
        <v>11.825799999999999</v>
      </c>
      <c r="Q16" s="56">
        <v>12.7332</v>
      </c>
      <c r="R16" s="56">
        <v>13.6814</v>
      </c>
      <c r="S16" s="56">
        <v>14.678000000000001</v>
      </c>
      <c r="T16" s="56">
        <v>15.7309</v>
      </c>
      <c r="U16" s="56">
        <v>16.846699999999998</v>
      </c>
      <c r="V16" s="56">
        <v>18.030999999999999</v>
      </c>
      <c r="W16" s="56">
        <v>19.287500000000001</v>
      </c>
      <c r="X16" s="56">
        <v>20.616900000000001</v>
      </c>
      <c r="Y16" s="56">
        <v>22.017499999999998</v>
      </c>
      <c r="Z16" s="56">
        <v>23.484999999999999</v>
      </c>
      <c r="AA16" s="56">
        <v>25.013200000000001</v>
      </c>
      <c r="AB16" s="56">
        <v>26.594200000000001</v>
      </c>
      <c r="AC16" s="56">
        <v>28.2195</v>
      </c>
      <c r="AD16" s="56">
        <v>29.881399999999999</v>
      </c>
      <c r="AE16" s="56">
        <v>31.5731</v>
      </c>
      <c r="AF16" s="57">
        <v>33.289700000000003</v>
      </c>
    </row>
    <row r="17" spans="1:32" x14ac:dyDescent="0.25">
      <c r="A17" s="47">
        <v>32</v>
      </c>
      <c r="B17" s="3"/>
      <c r="C17" s="55">
        <v>1.2466999999999999</v>
      </c>
      <c r="D17" s="56">
        <v>2.1297000000000001</v>
      </c>
      <c r="E17" s="56">
        <v>2.9988999999999999</v>
      </c>
      <c r="F17" s="56">
        <v>3.8561999999999999</v>
      </c>
      <c r="G17" s="56">
        <v>4.7060000000000004</v>
      </c>
      <c r="H17" s="56">
        <v>5.5442999999999998</v>
      </c>
      <c r="I17" s="56">
        <v>6.3727999999999998</v>
      </c>
      <c r="J17" s="56">
        <v>7.2054</v>
      </c>
      <c r="K17" s="56">
        <v>8.0459999999999994</v>
      </c>
      <c r="L17" s="56">
        <v>8.8991000000000007</v>
      </c>
      <c r="M17" s="56">
        <v>9.7698</v>
      </c>
      <c r="N17" s="56">
        <v>10.6633</v>
      </c>
      <c r="O17" s="56">
        <v>11.5852</v>
      </c>
      <c r="P17" s="56">
        <v>12.5425</v>
      </c>
      <c r="Q17" s="56">
        <v>13.5426</v>
      </c>
      <c r="R17" s="56">
        <v>14.593299999999999</v>
      </c>
      <c r="S17" s="56">
        <v>15.7027</v>
      </c>
      <c r="T17" s="56">
        <v>16.8782</v>
      </c>
      <c r="U17" s="56">
        <v>18.125599999999999</v>
      </c>
      <c r="V17" s="56">
        <v>19.448799999999999</v>
      </c>
      <c r="W17" s="56">
        <v>20.848500000000001</v>
      </c>
      <c r="X17" s="56">
        <v>22.323</v>
      </c>
      <c r="Y17" s="56">
        <v>23.867799999999999</v>
      </c>
      <c r="Z17" s="56">
        <v>25.476199999999999</v>
      </c>
      <c r="AA17" s="56">
        <v>27.139900000000001</v>
      </c>
      <c r="AB17" s="56">
        <v>28.850100000000001</v>
      </c>
      <c r="AC17" s="56">
        <v>30.598700000000001</v>
      </c>
      <c r="AD17" s="56">
        <v>32.378599999999999</v>
      </c>
      <c r="AE17" s="56">
        <v>34.184699999999999</v>
      </c>
      <c r="AF17" s="57">
        <v>36.013599999999997</v>
      </c>
    </row>
    <row r="18" spans="1:32" x14ac:dyDescent="0.25">
      <c r="A18" s="47">
        <v>33</v>
      </c>
      <c r="B18" s="3"/>
      <c r="C18" s="55">
        <v>1.2773000000000001</v>
      </c>
      <c r="D18" s="56">
        <v>2.1964000000000001</v>
      </c>
      <c r="E18" s="56">
        <v>3.1046</v>
      </c>
      <c r="F18" s="56">
        <v>4.0053000000000001</v>
      </c>
      <c r="G18" s="56">
        <v>4.9017999999999997</v>
      </c>
      <c r="H18" s="56">
        <v>5.7907999999999999</v>
      </c>
      <c r="I18" s="56">
        <v>6.6731999999999996</v>
      </c>
      <c r="J18" s="56">
        <v>7.5631000000000004</v>
      </c>
      <c r="K18" s="56">
        <v>8.4655000000000005</v>
      </c>
      <c r="L18" s="56">
        <v>9.3857999999999997</v>
      </c>
      <c r="M18" s="56">
        <v>10.329499999999999</v>
      </c>
      <c r="N18" s="56">
        <v>11.3028</v>
      </c>
      <c r="O18" s="56">
        <v>12.313000000000001</v>
      </c>
      <c r="P18" s="56">
        <v>13.367800000000001</v>
      </c>
      <c r="Q18" s="56">
        <v>14.4757</v>
      </c>
      <c r="R18" s="56">
        <v>15.645099999999999</v>
      </c>
      <c r="S18" s="56">
        <v>16.883500000000002</v>
      </c>
      <c r="T18" s="56">
        <v>18.197500000000002</v>
      </c>
      <c r="U18" s="56">
        <v>19.591000000000001</v>
      </c>
      <c r="V18" s="56">
        <v>21.064800000000002</v>
      </c>
      <c r="W18" s="56">
        <v>22.617100000000001</v>
      </c>
      <c r="X18" s="56">
        <v>24.243300000000001</v>
      </c>
      <c r="Y18" s="56">
        <v>25.936299999999999</v>
      </c>
      <c r="Z18" s="56">
        <v>27.687100000000001</v>
      </c>
      <c r="AA18" s="56">
        <v>29.486799999999999</v>
      </c>
      <c r="AB18" s="56">
        <v>31.326799999999999</v>
      </c>
      <c r="AC18" s="56">
        <v>33.199599999999997</v>
      </c>
      <c r="AD18" s="56">
        <v>35.1</v>
      </c>
      <c r="AE18" s="56">
        <v>37.0242</v>
      </c>
      <c r="AF18" s="57">
        <v>38.971299999999999</v>
      </c>
    </row>
    <row r="19" spans="1:32" x14ac:dyDescent="0.25">
      <c r="A19" s="47">
        <v>34</v>
      </c>
      <c r="B19" s="3"/>
      <c r="C19" s="55">
        <v>1.3149</v>
      </c>
      <c r="D19" s="56">
        <v>2.2753999999999999</v>
      </c>
      <c r="E19" s="56">
        <v>3.2294999999999998</v>
      </c>
      <c r="F19" s="56">
        <v>4.1797000000000004</v>
      </c>
      <c r="G19" s="56">
        <v>5.1296999999999997</v>
      </c>
      <c r="H19" s="56">
        <v>6.0754999999999999</v>
      </c>
      <c r="I19" s="56">
        <v>7.0183999999999997</v>
      </c>
      <c r="J19" s="56">
        <v>7.9732000000000003</v>
      </c>
      <c r="K19" s="56">
        <v>8.9461999999999993</v>
      </c>
      <c r="L19" s="56">
        <v>9.9431999999999992</v>
      </c>
      <c r="M19" s="56">
        <v>10.9709</v>
      </c>
      <c r="N19" s="56">
        <v>12.037100000000001</v>
      </c>
      <c r="O19" s="56">
        <v>13.149800000000001</v>
      </c>
      <c r="P19" s="56">
        <v>14.318099999999999</v>
      </c>
      <c r="Q19" s="56">
        <v>15.5509</v>
      </c>
      <c r="R19" s="56">
        <v>16.856000000000002</v>
      </c>
      <c r="S19" s="56">
        <v>18.240200000000002</v>
      </c>
      <c r="T19" s="56">
        <v>19.707799999999999</v>
      </c>
      <c r="U19" s="56">
        <v>21.259699999999999</v>
      </c>
      <c r="V19" s="56">
        <v>22.894200000000001</v>
      </c>
      <c r="W19" s="56">
        <v>24.606200000000001</v>
      </c>
      <c r="X19" s="56">
        <v>26.388200000000001</v>
      </c>
      <c r="Y19" s="56">
        <v>28.230799999999999</v>
      </c>
      <c r="Z19" s="56">
        <v>30.1248</v>
      </c>
      <c r="AA19" s="56">
        <v>32.061100000000003</v>
      </c>
      <c r="AB19" s="56">
        <v>34.0319</v>
      </c>
      <c r="AC19" s="56">
        <v>36.031500000000001</v>
      </c>
      <c r="AD19" s="56">
        <v>38.0563</v>
      </c>
      <c r="AE19" s="56">
        <v>40.104900000000001</v>
      </c>
      <c r="AF19" s="57">
        <v>42.177999999999997</v>
      </c>
    </row>
    <row r="20" spans="1:32" x14ac:dyDescent="0.25">
      <c r="A20" s="47">
        <v>35</v>
      </c>
      <c r="B20" s="3"/>
      <c r="C20" s="55">
        <v>1.3581000000000001</v>
      </c>
      <c r="D20" s="56">
        <v>2.3673000000000002</v>
      </c>
      <c r="E20" s="56">
        <v>3.3736999999999999</v>
      </c>
      <c r="F20" s="56">
        <v>4.3803000000000001</v>
      </c>
      <c r="G20" s="56">
        <v>5.3905000000000003</v>
      </c>
      <c r="H20" s="56">
        <v>6.4002999999999997</v>
      </c>
      <c r="I20" s="56">
        <v>7.4112999999999998</v>
      </c>
      <c r="J20" s="56">
        <v>8.4403000000000006</v>
      </c>
      <c r="K20" s="56">
        <v>9.4939999999999998</v>
      </c>
      <c r="L20" s="56">
        <v>10.5793</v>
      </c>
      <c r="M20" s="56">
        <v>11.704700000000001</v>
      </c>
      <c r="N20" s="56">
        <v>12.8788</v>
      </c>
      <c r="O20" s="56">
        <v>14.110900000000001</v>
      </c>
      <c r="P20" s="56">
        <v>15.410600000000001</v>
      </c>
      <c r="Q20" s="56">
        <v>16.786300000000001</v>
      </c>
      <c r="R20" s="56">
        <v>18.244700000000002</v>
      </c>
      <c r="S20" s="56">
        <v>19.790600000000001</v>
      </c>
      <c r="T20" s="56">
        <v>21.424900000000001</v>
      </c>
      <c r="U20" s="56">
        <v>23.146000000000001</v>
      </c>
      <c r="V20" s="56">
        <v>24.948399999999999</v>
      </c>
      <c r="W20" s="56">
        <v>26.824100000000001</v>
      </c>
      <c r="X20" s="56">
        <v>28.7636</v>
      </c>
      <c r="Y20" s="56">
        <v>30.756900000000002</v>
      </c>
      <c r="Z20" s="56">
        <v>32.794800000000002</v>
      </c>
      <c r="AA20" s="56">
        <v>34.8688</v>
      </c>
      <c r="AB20" s="56">
        <v>36.972999999999999</v>
      </c>
      <c r="AC20" s="56">
        <v>39.103700000000003</v>
      </c>
      <c r="AD20" s="56">
        <v>41.259399999999999</v>
      </c>
      <c r="AE20" s="56">
        <v>43.440899999999999</v>
      </c>
      <c r="AF20" s="57">
        <v>45.650700000000001</v>
      </c>
    </row>
    <row r="21" spans="1:32" x14ac:dyDescent="0.25">
      <c r="A21" s="47">
        <v>36</v>
      </c>
      <c r="B21" s="3"/>
      <c r="C21" s="55">
        <v>1.4089</v>
      </c>
      <c r="D21" s="56">
        <v>2.4735999999999998</v>
      </c>
      <c r="E21" s="56">
        <v>3.5396999999999998</v>
      </c>
      <c r="F21" s="56">
        <v>4.6100000000000003</v>
      </c>
      <c r="G21" s="56">
        <v>5.6877000000000004</v>
      </c>
      <c r="H21" s="56">
        <v>6.7693000000000003</v>
      </c>
      <c r="I21" s="56">
        <v>7.8582000000000001</v>
      </c>
      <c r="J21" s="56">
        <v>8.9720999999999993</v>
      </c>
      <c r="K21" s="56">
        <v>10.118600000000001</v>
      </c>
      <c r="L21" s="56">
        <v>11.306699999999999</v>
      </c>
      <c r="M21" s="56">
        <v>12.5456</v>
      </c>
      <c r="N21" s="56">
        <v>13.8453</v>
      </c>
      <c r="O21" s="56">
        <v>15.2158</v>
      </c>
      <c r="P21" s="56">
        <v>16.665900000000001</v>
      </c>
      <c r="Q21" s="56">
        <v>18.2029</v>
      </c>
      <c r="R21" s="56">
        <v>19.831499999999998</v>
      </c>
      <c r="S21" s="56">
        <v>21.552900000000001</v>
      </c>
      <c r="T21" s="56">
        <v>23.365200000000002</v>
      </c>
      <c r="U21" s="56">
        <v>25.262899999999998</v>
      </c>
      <c r="V21" s="56">
        <v>27.237500000000001</v>
      </c>
      <c r="W21" s="56">
        <v>29.279</v>
      </c>
      <c r="X21" s="56">
        <v>31.377199999999998</v>
      </c>
      <c r="Y21" s="56">
        <v>33.521999999999998</v>
      </c>
      <c r="Z21" s="56">
        <v>35.704799999999999</v>
      </c>
      <c r="AA21" s="56">
        <v>37.919400000000003</v>
      </c>
      <c r="AB21" s="56">
        <v>40.161700000000003</v>
      </c>
      <c r="AC21" s="56">
        <v>42.430300000000003</v>
      </c>
      <c r="AD21" s="56">
        <v>44.725900000000003</v>
      </c>
      <c r="AE21" s="56">
        <v>47.051200000000001</v>
      </c>
      <c r="AF21" s="57">
        <v>49.410499999999999</v>
      </c>
    </row>
    <row r="22" spans="1:32" x14ac:dyDescent="0.25">
      <c r="A22" s="47">
        <v>37</v>
      </c>
      <c r="B22" s="3"/>
      <c r="C22" s="55">
        <v>1.4666999999999999</v>
      </c>
      <c r="D22" s="56">
        <v>2.5949</v>
      </c>
      <c r="E22" s="56">
        <v>3.7282000000000002</v>
      </c>
      <c r="F22" s="56">
        <v>4.8699000000000003</v>
      </c>
      <c r="G22" s="56">
        <v>6.0236000000000001</v>
      </c>
      <c r="H22" s="56">
        <v>7.1871</v>
      </c>
      <c r="I22" s="56">
        <v>8.3651</v>
      </c>
      <c r="J22" s="56">
        <v>9.5765999999999991</v>
      </c>
      <c r="K22" s="56">
        <v>10.831200000000001</v>
      </c>
      <c r="L22" s="56">
        <v>12.1388</v>
      </c>
      <c r="M22" s="56">
        <v>13.5099</v>
      </c>
      <c r="N22" s="56">
        <v>14.9552</v>
      </c>
      <c r="O22" s="56">
        <v>16.484000000000002</v>
      </c>
      <c r="P22" s="56">
        <v>18.103899999999999</v>
      </c>
      <c r="Q22" s="56">
        <v>19.8201</v>
      </c>
      <c r="R22" s="56">
        <v>21.633400000000002</v>
      </c>
      <c r="S22" s="56">
        <v>23.542100000000001</v>
      </c>
      <c r="T22" s="56">
        <v>25.540299999999998</v>
      </c>
      <c r="U22" s="56">
        <v>27.619199999999999</v>
      </c>
      <c r="V22" s="56">
        <v>29.7683</v>
      </c>
      <c r="W22" s="56">
        <v>31.976900000000001</v>
      </c>
      <c r="X22" s="56">
        <v>34.2346</v>
      </c>
      <c r="Y22" s="56">
        <v>36.5321</v>
      </c>
      <c r="Z22" s="56">
        <v>38.862900000000003</v>
      </c>
      <c r="AA22" s="56">
        <v>41.222900000000003</v>
      </c>
      <c r="AB22" s="56">
        <v>43.610500000000002</v>
      </c>
      <c r="AC22" s="56">
        <v>46.026400000000002</v>
      </c>
      <c r="AD22" s="56">
        <v>48.473700000000001</v>
      </c>
      <c r="AE22" s="56">
        <v>50.956499999999998</v>
      </c>
      <c r="AF22" s="57">
        <v>53.48</v>
      </c>
    </row>
    <row r="23" spans="1:32" x14ac:dyDescent="0.25">
      <c r="A23" s="47">
        <v>38</v>
      </c>
      <c r="B23" s="3"/>
      <c r="C23" s="55">
        <v>1.5328999999999999</v>
      </c>
      <c r="D23" s="56">
        <v>2.7324999999999999</v>
      </c>
      <c r="E23" s="56">
        <v>3.9411999999999998</v>
      </c>
      <c r="F23" s="56">
        <v>5.1631999999999998</v>
      </c>
      <c r="G23" s="56">
        <v>6.4035000000000002</v>
      </c>
      <c r="H23" s="56">
        <v>7.6604999999999999</v>
      </c>
      <c r="I23" s="56">
        <v>8.9411000000000005</v>
      </c>
      <c r="J23" s="56">
        <v>10.266299999999999</v>
      </c>
      <c r="K23" s="56">
        <v>11.646699999999999</v>
      </c>
      <c r="L23" s="56">
        <v>13.093400000000001</v>
      </c>
      <c r="M23" s="56">
        <v>14.617800000000001</v>
      </c>
      <c r="N23" s="56">
        <v>16.229700000000001</v>
      </c>
      <c r="O23" s="56">
        <v>17.9373</v>
      </c>
      <c r="P23" s="56">
        <v>19.745899999999999</v>
      </c>
      <c r="Q23" s="56">
        <v>21.656500000000001</v>
      </c>
      <c r="R23" s="56">
        <v>23.667000000000002</v>
      </c>
      <c r="S23" s="56">
        <v>25.7712</v>
      </c>
      <c r="T23" s="56">
        <v>27.960100000000001</v>
      </c>
      <c r="U23" s="56">
        <v>30.2227</v>
      </c>
      <c r="V23" s="56">
        <v>32.547800000000002</v>
      </c>
      <c r="W23" s="56">
        <v>34.924500000000002</v>
      </c>
      <c r="X23" s="56">
        <v>37.3429</v>
      </c>
      <c r="Y23" s="56">
        <v>39.796399999999998</v>
      </c>
      <c r="Z23" s="56">
        <v>42.2804</v>
      </c>
      <c r="AA23" s="56">
        <v>44.793500000000002</v>
      </c>
      <c r="AB23" s="56">
        <v>47.336300000000001</v>
      </c>
      <c r="AC23" s="56">
        <v>49.912100000000002</v>
      </c>
      <c r="AD23" s="56">
        <v>52.525199999999998</v>
      </c>
      <c r="AE23" s="56">
        <v>55.181199999999997</v>
      </c>
      <c r="AF23" s="57">
        <v>57.885899999999999</v>
      </c>
    </row>
    <row r="24" spans="1:32" x14ac:dyDescent="0.25">
      <c r="A24" s="47">
        <v>39</v>
      </c>
      <c r="B24" s="3"/>
      <c r="C24" s="55">
        <v>1.6075999999999999</v>
      </c>
      <c r="D24" s="56">
        <v>2.8872</v>
      </c>
      <c r="E24" s="56">
        <v>4.1806999999999999</v>
      </c>
      <c r="F24" s="56">
        <v>5.4942000000000002</v>
      </c>
      <c r="G24" s="56">
        <v>6.8330000000000002</v>
      </c>
      <c r="H24" s="56">
        <v>8.1976999999999993</v>
      </c>
      <c r="I24" s="56">
        <v>9.5978999999999992</v>
      </c>
      <c r="J24" s="56">
        <v>11.055400000000001</v>
      </c>
      <c r="K24" s="56">
        <v>12.5822</v>
      </c>
      <c r="L24" s="56">
        <v>14.190300000000001</v>
      </c>
      <c r="M24" s="56">
        <v>15.8901</v>
      </c>
      <c r="N24" s="56">
        <v>17.690300000000001</v>
      </c>
      <c r="O24" s="56">
        <v>19.596499999999999</v>
      </c>
      <c r="P24" s="56">
        <v>21.6099</v>
      </c>
      <c r="Q24" s="56">
        <v>23.728100000000001</v>
      </c>
      <c r="R24" s="56">
        <v>25.944299999999998</v>
      </c>
      <c r="S24" s="56">
        <v>28.249300000000002</v>
      </c>
      <c r="T24" s="56">
        <v>30.631699999999999</v>
      </c>
      <c r="U24" s="56">
        <v>33.079799999999999</v>
      </c>
      <c r="V24" s="56">
        <v>35.581899999999997</v>
      </c>
      <c r="W24" s="56">
        <v>38.127899999999997</v>
      </c>
      <c r="X24" s="56">
        <v>40.710700000000003</v>
      </c>
      <c r="Y24" s="56">
        <v>43.325600000000001</v>
      </c>
      <c r="Z24" s="56">
        <v>45.970999999999997</v>
      </c>
      <c r="AA24" s="56">
        <v>48.6477</v>
      </c>
      <c r="AB24" s="56">
        <v>51.358899999999998</v>
      </c>
      <c r="AC24" s="56">
        <v>54.109499999999997</v>
      </c>
      <c r="AD24" s="56">
        <v>56.905200000000001</v>
      </c>
      <c r="AE24" s="56">
        <v>59.752099999999999</v>
      </c>
      <c r="AF24" s="57">
        <v>62.656100000000002</v>
      </c>
    </row>
    <row r="25" spans="1:32" x14ac:dyDescent="0.25">
      <c r="A25" s="47">
        <v>40</v>
      </c>
      <c r="B25" s="3"/>
      <c r="C25" s="55">
        <v>1.6917</v>
      </c>
      <c r="D25" s="56">
        <v>3.0609000000000002</v>
      </c>
      <c r="E25" s="56">
        <v>4.4512</v>
      </c>
      <c r="F25" s="56">
        <v>5.8686999999999996</v>
      </c>
      <c r="G25" s="56">
        <v>7.3208000000000002</v>
      </c>
      <c r="H25" s="56">
        <v>8.8111999999999995</v>
      </c>
      <c r="I25" s="56">
        <v>10.3506</v>
      </c>
      <c r="J25" s="56">
        <v>11.962199999999999</v>
      </c>
      <c r="K25" s="56">
        <v>13.658899999999999</v>
      </c>
      <c r="L25" s="56">
        <v>15.451700000000001</v>
      </c>
      <c r="M25" s="56">
        <v>17.349699999999999</v>
      </c>
      <c r="N25" s="56">
        <v>19.359000000000002</v>
      </c>
      <c r="O25" s="56">
        <v>21.480899999999998</v>
      </c>
      <c r="P25" s="56">
        <v>23.712800000000001</v>
      </c>
      <c r="Q25" s="56">
        <v>26.047599999999999</v>
      </c>
      <c r="R25" s="56">
        <v>28.4754</v>
      </c>
      <c r="S25" s="56">
        <v>30.984200000000001</v>
      </c>
      <c r="T25" s="56">
        <v>33.561900000000001</v>
      </c>
      <c r="U25" s="56">
        <v>36.1965</v>
      </c>
      <c r="V25" s="56">
        <v>38.877099999999999</v>
      </c>
      <c r="W25" s="56">
        <v>41.596400000000003</v>
      </c>
      <c r="X25" s="56">
        <v>44.349299999999999</v>
      </c>
      <c r="Y25" s="56">
        <v>47.1342</v>
      </c>
      <c r="Z25" s="56">
        <v>49.952100000000002</v>
      </c>
      <c r="AA25" s="56">
        <v>52.8063</v>
      </c>
      <c r="AB25" s="56">
        <v>55.701900000000002</v>
      </c>
      <c r="AC25" s="56">
        <v>58.6449</v>
      </c>
      <c r="AD25" s="56">
        <v>61.641800000000003</v>
      </c>
      <c r="AE25" s="56">
        <v>64.698899999999995</v>
      </c>
      <c r="AF25" s="57">
        <v>67.8215</v>
      </c>
    </row>
    <row r="26" spans="1:32" x14ac:dyDescent="0.25">
      <c r="A26" s="47">
        <v>41</v>
      </c>
      <c r="B26" s="3"/>
      <c r="C26" s="55">
        <v>1.7863</v>
      </c>
      <c r="D26" s="56">
        <v>3.2576999999999998</v>
      </c>
      <c r="E26" s="56">
        <v>4.7579000000000002</v>
      </c>
      <c r="F26" s="56">
        <v>6.2948000000000004</v>
      </c>
      <c r="G26" s="56">
        <v>7.8792</v>
      </c>
      <c r="H26" s="56">
        <v>9.5159000000000002</v>
      </c>
      <c r="I26" s="56">
        <v>11.217499999999999</v>
      </c>
      <c r="J26" s="56">
        <v>13.007999999999999</v>
      </c>
      <c r="K26" s="56">
        <v>14.8992</v>
      </c>
      <c r="L26" s="56">
        <v>16.900700000000001</v>
      </c>
      <c r="M26" s="56">
        <v>19.018999999999998</v>
      </c>
      <c r="N26" s="56">
        <v>21.255500000000001</v>
      </c>
      <c r="O26" s="56">
        <v>23.607500000000002</v>
      </c>
      <c r="P26" s="56">
        <v>26.067499999999999</v>
      </c>
      <c r="Q26" s="56">
        <v>28.6252</v>
      </c>
      <c r="R26" s="56">
        <v>31.267700000000001</v>
      </c>
      <c r="S26" s="56">
        <v>33.982300000000002</v>
      </c>
      <c r="T26" s="56">
        <v>36.756599999999999</v>
      </c>
      <c r="U26" s="56">
        <v>39.579300000000003</v>
      </c>
      <c r="V26" s="56">
        <v>42.442500000000003</v>
      </c>
      <c r="W26" s="56">
        <v>45.341099999999997</v>
      </c>
      <c r="X26" s="56">
        <v>48.273299999999999</v>
      </c>
      <c r="Y26" s="56">
        <v>51.240099999999998</v>
      </c>
      <c r="Z26" s="56">
        <v>54.245100000000001</v>
      </c>
      <c r="AA26" s="56">
        <v>57.293700000000001</v>
      </c>
      <c r="AB26" s="56">
        <v>60.392200000000003</v>
      </c>
      <c r="AC26" s="56">
        <v>63.547400000000003</v>
      </c>
      <c r="AD26" s="56">
        <v>66.766099999999994</v>
      </c>
      <c r="AE26" s="56">
        <v>70.053700000000006</v>
      </c>
      <c r="AF26" s="57">
        <v>73.4148</v>
      </c>
    </row>
    <row r="27" spans="1:32" x14ac:dyDescent="0.25">
      <c r="A27" s="47">
        <v>42</v>
      </c>
      <c r="B27" s="3"/>
      <c r="C27" s="55">
        <v>1.8943000000000001</v>
      </c>
      <c r="D27" s="56">
        <v>3.4817999999999998</v>
      </c>
      <c r="E27" s="56">
        <v>5.1082000000000001</v>
      </c>
      <c r="F27" s="56">
        <v>6.7840999999999996</v>
      </c>
      <c r="G27" s="56">
        <v>8.5226000000000006</v>
      </c>
      <c r="H27" s="56">
        <v>10.33</v>
      </c>
      <c r="I27" s="56">
        <v>12.219900000000001</v>
      </c>
      <c r="J27" s="56">
        <v>14.2151</v>
      </c>
      <c r="K27" s="56">
        <v>16.3261</v>
      </c>
      <c r="L27" s="56">
        <v>18.559699999999999</v>
      </c>
      <c r="M27" s="56">
        <v>20.917300000000001</v>
      </c>
      <c r="N27" s="56">
        <v>23.396100000000001</v>
      </c>
      <c r="O27" s="56">
        <v>25.988299999999999</v>
      </c>
      <c r="P27" s="56">
        <v>28.683199999999999</v>
      </c>
      <c r="Q27" s="56">
        <v>31.467300000000002</v>
      </c>
      <c r="R27" s="56">
        <v>34.326799999999999</v>
      </c>
      <c r="S27" s="56">
        <v>37.248600000000003</v>
      </c>
      <c r="T27" s="56">
        <v>40.2211</v>
      </c>
      <c r="U27" s="56">
        <v>43.2363</v>
      </c>
      <c r="V27" s="56">
        <v>46.288600000000002</v>
      </c>
      <c r="W27" s="56">
        <v>49.376300000000001</v>
      </c>
      <c r="X27" s="56">
        <v>52.500300000000003</v>
      </c>
      <c r="Y27" s="56">
        <v>55.664499999999997</v>
      </c>
      <c r="Z27" s="56">
        <v>58.874600000000001</v>
      </c>
      <c r="AA27" s="56">
        <v>62.1372</v>
      </c>
      <c r="AB27" s="56">
        <v>65.459500000000006</v>
      </c>
      <c r="AC27" s="56">
        <v>68.848699999999994</v>
      </c>
      <c r="AD27" s="56">
        <v>72.310500000000005</v>
      </c>
      <c r="AE27" s="56">
        <v>75.849800000000002</v>
      </c>
      <c r="AF27" s="57">
        <v>79.469499999999996</v>
      </c>
    </row>
    <row r="28" spans="1:32" x14ac:dyDescent="0.25">
      <c r="A28" s="47">
        <v>43</v>
      </c>
      <c r="B28" s="3"/>
      <c r="C28" s="55">
        <v>2.0169000000000001</v>
      </c>
      <c r="D28" s="56">
        <v>3.7378</v>
      </c>
      <c r="E28" s="56">
        <v>5.5110000000000001</v>
      </c>
      <c r="F28" s="56">
        <v>7.3487999999999998</v>
      </c>
      <c r="G28" s="56">
        <v>9.2670999999999992</v>
      </c>
      <c r="H28" s="56">
        <v>11.272600000000001</v>
      </c>
      <c r="I28" s="56">
        <v>13.3782</v>
      </c>
      <c r="J28" s="56">
        <v>15.6051</v>
      </c>
      <c r="K28" s="56">
        <v>17.9605</v>
      </c>
      <c r="L28" s="56">
        <v>20.446200000000001</v>
      </c>
      <c r="M28" s="56">
        <v>23.059000000000001</v>
      </c>
      <c r="N28" s="56">
        <v>25.791</v>
      </c>
      <c r="O28" s="56">
        <v>28.630800000000001</v>
      </c>
      <c r="P28" s="56">
        <v>31.564299999999999</v>
      </c>
      <c r="Q28" s="56">
        <v>34.577100000000002</v>
      </c>
      <c r="R28" s="56">
        <v>37.655000000000001</v>
      </c>
      <c r="S28" s="56">
        <v>40.785899999999998</v>
      </c>
      <c r="T28" s="56">
        <v>43.961500000000001</v>
      </c>
      <c r="U28" s="56">
        <v>47.176099999999998</v>
      </c>
      <c r="V28" s="56">
        <v>50.427900000000001</v>
      </c>
      <c r="W28" s="56">
        <v>53.7179</v>
      </c>
      <c r="X28" s="56">
        <v>57.050199999999997</v>
      </c>
      <c r="Y28" s="56">
        <v>60.430700000000002</v>
      </c>
      <c r="Z28" s="56">
        <v>63.866500000000002</v>
      </c>
      <c r="AA28" s="56">
        <v>67.365399999999994</v>
      </c>
      <c r="AB28" s="56">
        <v>70.934600000000003</v>
      </c>
      <c r="AC28" s="56">
        <v>74.580299999999994</v>
      </c>
      <c r="AD28" s="56">
        <v>78.3078</v>
      </c>
      <c r="AE28" s="56">
        <v>82.12</v>
      </c>
      <c r="AF28" s="57">
        <v>86.018199999999993</v>
      </c>
    </row>
    <row r="29" spans="1:32" x14ac:dyDescent="0.25">
      <c r="A29" s="47">
        <v>44</v>
      </c>
      <c r="B29" s="3"/>
      <c r="C29" s="55">
        <v>2.1577999999999999</v>
      </c>
      <c r="D29" s="56">
        <v>4.0339</v>
      </c>
      <c r="E29" s="56">
        <v>5.9776999999999996</v>
      </c>
      <c r="F29" s="56">
        <v>8.0045000000000002</v>
      </c>
      <c r="G29" s="56">
        <v>10.131600000000001</v>
      </c>
      <c r="H29" s="56">
        <v>12.3643</v>
      </c>
      <c r="I29" s="56">
        <v>14.713800000000001</v>
      </c>
      <c r="J29" s="56">
        <v>17.1982</v>
      </c>
      <c r="K29" s="56">
        <v>19.819199999999999</v>
      </c>
      <c r="L29" s="56">
        <v>22.573799999999999</v>
      </c>
      <c r="M29" s="56">
        <v>25.453499999999998</v>
      </c>
      <c r="N29" s="56">
        <v>28.4465</v>
      </c>
      <c r="O29" s="56">
        <v>31.538</v>
      </c>
      <c r="P29" s="56">
        <v>34.712699999999998</v>
      </c>
      <c r="Q29" s="56">
        <v>37.9559</v>
      </c>
      <c r="R29" s="56">
        <v>41.254399999999997</v>
      </c>
      <c r="S29" s="56">
        <v>44.599400000000003</v>
      </c>
      <c r="T29" s="56">
        <v>47.985399999999998</v>
      </c>
      <c r="U29" s="56">
        <v>51.410499999999999</v>
      </c>
      <c r="V29" s="56">
        <v>54.875700000000002</v>
      </c>
      <c r="W29" s="56">
        <v>58.3855</v>
      </c>
      <c r="X29" s="56">
        <v>61.946100000000001</v>
      </c>
      <c r="Y29" s="56">
        <v>65.564999999999998</v>
      </c>
      <c r="Z29" s="56">
        <v>69.250200000000007</v>
      </c>
      <c r="AA29" s="56">
        <v>73.009600000000006</v>
      </c>
      <c r="AB29" s="56">
        <v>76.849699999999999</v>
      </c>
      <c r="AC29" s="56">
        <v>80.775899999999993</v>
      </c>
      <c r="AD29" s="56">
        <v>84.791600000000003</v>
      </c>
      <c r="AE29" s="56">
        <v>88.897900000000007</v>
      </c>
      <c r="AF29" s="57">
        <v>93.093699999999998</v>
      </c>
    </row>
    <row r="30" spans="1:32" x14ac:dyDescent="0.25">
      <c r="A30" s="47">
        <v>45</v>
      </c>
      <c r="B30" s="3"/>
      <c r="C30" s="55">
        <v>2.3218000000000001</v>
      </c>
      <c r="D30" s="56">
        <v>4.3783000000000003</v>
      </c>
      <c r="E30" s="56">
        <v>6.5209000000000001</v>
      </c>
      <c r="F30" s="56">
        <v>8.7675000000000001</v>
      </c>
      <c r="G30" s="56">
        <v>11.134</v>
      </c>
      <c r="H30" s="56">
        <v>13.6236</v>
      </c>
      <c r="I30" s="56">
        <v>16.244499999999999</v>
      </c>
      <c r="J30" s="56">
        <v>19.008800000000001</v>
      </c>
      <c r="K30" s="56">
        <v>21.9133</v>
      </c>
      <c r="L30" s="56">
        <v>24.949200000000001</v>
      </c>
      <c r="M30" s="56">
        <v>28.104099999999999</v>
      </c>
      <c r="N30" s="56">
        <v>31.3626</v>
      </c>
      <c r="O30" s="56">
        <v>34.708399999999997</v>
      </c>
      <c r="P30" s="56">
        <v>38.126199999999997</v>
      </c>
      <c r="Q30" s="56">
        <v>41.602200000000003</v>
      </c>
      <c r="R30" s="56">
        <v>45.1267</v>
      </c>
      <c r="S30" s="56">
        <v>48.693800000000003</v>
      </c>
      <c r="T30" s="56">
        <v>52.302</v>
      </c>
      <c r="U30" s="56">
        <v>55.952500000000001</v>
      </c>
      <c r="V30" s="56">
        <v>59.649799999999999</v>
      </c>
      <c r="W30" s="56">
        <v>63.400599999999997</v>
      </c>
      <c r="X30" s="56">
        <v>67.212800000000001</v>
      </c>
      <c r="Y30" s="56">
        <v>71.094999999999999</v>
      </c>
      <c r="Z30" s="56">
        <v>75.055400000000006</v>
      </c>
      <c r="AA30" s="56">
        <v>79.100800000000007</v>
      </c>
      <c r="AB30" s="56">
        <v>83.237200000000001</v>
      </c>
      <c r="AC30" s="56">
        <v>87.4679</v>
      </c>
      <c r="AD30" s="56">
        <v>91.794300000000007</v>
      </c>
      <c r="AE30" s="56">
        <v>96.215299999999999</v>
      </c>
      <c r="AF30" s="57">
        <v>100.72629999999999</v>
      </c>
    </row>
    <row r="31" spans="1:32" x14ac:dyDescent="0.25">
      <c r="A31" s="47">
        <v>46</v>
      </c>
      <c r="B31" s="3"/>
      <c r="C31" s="55">
        <v>2.5125000000000002</v>
      </c>
      <c r="D31" s="56">
        <v>4.7790999999999997</v>
      </c>
      <c r="E31" s="56">
        <v>7.1527000000000003</v>
      </c>
      <c r="F31" s="56">
        <v>9.6514000000000006</v>
      </c>
      <c r="G31" s="56">
        <v>12.2888</v>
      </c>
      <c r="H31" s="56">
        <v>15.064399999999999</v>
      </c>
      <c r="I31" s="56">
        <v>17.980399999999999</v>
      </c>
      <c r="J31" s="56">
        <v>21.043600000000001</v>
      </c>
      <c r="K31" s="56">
        <v>24.244800000000001</v>
      </c>
      <c r="L31" s="56">
        <v>27.571000000000002</v>
      </c>
      <c r="M31" s="56">
        <v>31.006</v>
      </c>
      <c r="N31" s="56">
        <v>34.532800000000002</v>
      </c>
      <c r="O31" s="56">
        <v>38.135300000000001</v>
      </c>
      <c r="P31" s="56">
        <v>41.798900000000003</v>
      </c>
      <c r="Q31" s="56">
        <v>45.513500000000001</v>
      </c>
      <c r="R31" s="56">
        <v>49.272500000000001</v>
      </c>
      <c r="S31" s="56">
        <v>53.074199999999998</v>
      </c>
      <c r="T31" s="56">
        <v>56.920400000000001</v>
      </c>
      <c r="U31" s="56">
        <v>60.816000000000003</v>
      </c>
      <c r="V31" s="56">
        <v>64.767899999999997</v>
      </c>
      <c r="W31" s="56">
        <v>68.784499999999994</v>
      </c>
      <c r="X31" s="56">
        <v>72.874899999999997</v>
      </c>
      <c r="Y31" s="56">
        <v>77.047799999999995</v>
      </c>
      <c r="Z31" s="56">
        <v>81.310400000000001</v>
      </c>
      <c r="AA31" s="56">
        <v>85.668999999999997</v>
      </c>
      <c r="AB31" s="56">
        <v>90.127200000000002</v>
      </c>
      <c r="AC31" s="56">
        <v>94.686400000000006</v>
      </c>
      <c r="AD31" s="56">
        <v>99.345500000000001</v>
      </c>
      <c r="AE31" s="56">
        <v>104.09990000000001</v>
      </c>
      <c r="AF31" s="57">
        <v>108.94199999999999</v>
      </c>
    </row>
    <row r="32" spans="1:32" x14ac:dyDescent="0.25">
      <c r="A32" s="47">
        <v>47</v>
      </c>
      <c r="B32" s="3"/>
      <c r="C32" s="55">
        <v>2.7347000000000001</v>
      </c>
      <c r="D32" s="56">
        <v>5.2451999999999996</v>
      </c>
      <c r="E32" s="56">
        <v>7.8838999999999997</v>
      </c>
      <c r="F32" s="56">
        <v>10.668100000000001</v>
      </c>
      <c r="G32" s="56">
        <v>13.607200000000001</v>
      </c>
      <c r="H32" s="56">
        <v>16.693899999999999</v>
      </c>
      <c r="I32" s="56">
        <v>19.9251</v>
      </c>
      <c r="J32" s="56">
        <v>23.301400000000001</v>
      </c>
      <c r="K32" s="56">
        <v>26.808900000000001</v>
      </c>
      <c r="L32" s="56">
        <v>30.430700000000002</v>
      </c>
      <c r="M32" s="56">
        <v>34.149000000000001</v>
      </c>
      <c r="N32" s="56">
        <v>37.9467</v>
      </c>
      <c r="O32" s="56">
        <v>41.808700000000002</v>
      </c>
      <c r="P32" s="56">
        <v>45.724400000000003</v>
      </c>
      <c r="Q32" s="56">
        <v>49.686799999999998</v>
      </c>
      <c r="R32" s="56">
        <v>53.6937</v>
      </c>
      <c r="S32" s="56">
        <v>57.746899999999997</v>
      </c>
      <c r="T32" s="56">
        <v>61.852200000000003</v>
      </c>
      <c r="U32" s="56">
        <v>66.0167</v>
      </c>
      <c r="V32" s="56">
        <v>70.249600000000001</v>
      </c>
      <c r="W32" s="56">
        <v>74.560299999999998</v>
      </c>
      <c r="X32" s="56">
        <v>78.957899999999995</v>
      </c>
      <c r="Y32" s="56">
        <v>83.450299999999999</v>
      </c>
      <c r="Z32" s="56">
        <v>88.043999999999997</v>
      </c>
      <c r="AA32" s="56">
        <v>92.742999999999995</v>
      </c>
      <c r="AB32" s="56">
        <v>97.548699999999997</v>
      </c>
      <c r="AC32" s="56">
        <v>102.46</v>
      </c>
      <c r="AD32" s="56">
        <v>107.47199999999999</v>
      </c>
      <c r="AE32" s="56">
        <v>112.57689999999999</v>
      </c>
      <c r="AF32" s="57">
        <v>117.76260000000001</v>
      </c>
    </row>
    <row r="33" spans="1:32" x14ac:dyDescent="0.25">
      <c r="A33" s="47">
        <v>48</v>
      </c>
      <c r="B33" s="3"/>
      <c r="C33" s="55">
        <v>2.9925999999999999</v>
      </c>
      <c r="D33" s="56">
        <v>5.7827999999999999</v>
      </c>
      <c r="E33" s="56">
        <v>8.7219999999999995</v>
      </c>
      <c r="F33" s="56">
        <v>11.824299999999999</v>
      </c>
      <c r="G33" s="56">
        <v>15.0916</v>
      </c>
      <c r="H33" s="56">
        <v>18.510999999999999</v>
      </c>
      <c r="I33" s="56">
        <v>22.072600000000001</v>
      </c>
      <c r="J33" s="56">
        <v>25.772200000000002</v>
      </c>
      <c r="K33" s="56">
        <v>29.591799999999999</v>
      </c>
      <c r="L33" s="56">
        <v>33.512799999999999</v>
      </c>
      <c r="M33" s="56">
        <v>37.517200000000003</v>
      </c>
      <c r="N33" s="56">
        <v>41.589300000000001</v>
      </c>
      <c r="O33" s="56">
        <v>45.717700000000001</v>
      </c>
      <c r="P33" s="56">
        <v>49.895299999999999</v>
      </c>
      <c r="Q33" s="56">
        <v>54.119799999999998</v>
      </c>
      <c r="R33" s="56">
        <v>58.392699999999998</v>
      </c>
      <c r="S33" s="56">
        <v>62.719700000000003</v>
      </c>
      <c r="T33" s="56">
        <v>67.109399999999994</v>
      </c>
      <c r="U33" s="56">
        <v>71.571100000000001</v>
      </c>
      <c r="V33" s="56">
        <v>76.114900000000006</v>
      </c>
      <c r="W33" s="56">
        <v>80.750500000000002</v>
      </c>
      <c r="X33" s="56">
        <v>85.486199999999997</v>
      </c>
      <c r="Y33" s="56">
        <v>90.328900000000004</v>
      </c>
      <c r="Z33" s="56">
        <v>95.282700000000006</v>
      </c>
      <c r="AA33" s="56">
        <v>100.34950000000001</v>
      </c>
      <c r="AB33" s="56">
        <v>105.52800000000001</v>
      </c>
      <c r="AC33" s="56">
        <v>110.81310000000001</v>
      </c>
      <c r="AD33" s="56">
        <v>116.1965</v>
      </c>
      <c r="AE33" s="56">
        <v>121.6658</v>
      </c>
      <c r="AF33" s="57">
        <v>127.2045</v>
      </c>
    </row>
    <row r="34" spans="1:32" x14ac:dyDescent="0.25">
      <c r="A34" s="47">
        <v>49</v>
      </c>
      <c r="B34" s="3"/>
      <c r="C34" s="55">
        <v>3.2884000000000002</v>
      </c>
      <c r="D34" s="56">
        <v>6.3951000000000002</v>
      </c>
      <c r="E34" s="56">
        <v>9.6697000000000006</v>
      </c>
      <c r="F34" s="56">
        <v>13.118399999999999</v>
      </c>
      <c r="G34" s="56">
        <v>16.736999999999998</v>
      </c>
      <c r="H34" s="56">
        <v>20.505099999999999</v>
      </c>
      <c r="I34" s="56">
        <v>24.408300000000001</v>
      </c>
      <c r="J34" s="56">
        <v>28.4374</v>
      </c>
      <c r="K34" s="56">
        <v>32.5732</v>
      </c>
      <c r="L34" s="56">
        <v>36.796599999999998</v>
      </c>
      <c r="M34" s="56">
        <v>41.091099999999997</v>
      </c>
      <c r="N34" s="56">
        <v>45.444800000000001</v>
      </c>
      <c r="O34" s="56">
        <v>49.8504</v>
      </c>
      <c r="P34" s="56">
        <v>54.305199999999999</v>
      </c>
      <c r="Q34" s="56">
        <v>58.811100000000003</v>
      </c>
      <c r="R34" s="56">
        <v>63.373699999999999</v>
      </c>
      <c r="S34" s="56">
        <v>68.001800000000003</v>
      </c>
      <c r="T34" s="56">
        <v>72.705799999999996</v>
      </c>
      <c r="U34" s="56">
        <v>77.496499999999997</v>
      </c>
      <c r="V34" s="56">
        <v>82.384200000000007</v>
      </c>
      <c r="W34" s="56">
        <v>87.377600000000001</v>
      </c>
      <c r="X34" s="56">
        <v>92.484099999999998</v>
      </c>
      <c r="Y34" s="56">
        <v>97.708299999999994</v>
      </c>
      <c r="Z34" s="56">
        <v>103.0518</v>
      </c>
      <c r="AA34" s="56">
        <v>108.51349999999999</v>
      </c>
      <c r="AB34" s="56">
        <v>114.0882</v>
      </c>
      <c r="AC34" s="56">
        <v>119.7672</v>
      </c>
      <c r="AD34" s="56">
        <v>125.5373</v>
      </c>
      <c r="AE34" s="56">
        <v>131.38140000000001</v>
      </c>
      <c r="AF34" s="57">
        <v>137.2774</v>
      </c>
    </row>
    <row r="35" spans="1:32" x14ac:dyDescent="0.25">
      <c r="A35" s="47">
        <v>50</v>
      </c>
      <c r="B35" s="3"/>
      <c r="C35" s="55">
        <v>3.6234000000000002</v>
      </c>
      <c r="D35" s="56">
        <v>7.0831999999999997</v>
      </c>
      <c r="E35" s="56">
        <v>10.7232</v>
      </c>
      <c r="F35" s="56">
        <v>14.5433</v>
      </c>
      <c r="G35" s="56">
        <v>18.5303</v>
      </c>
      <c r="H35" s="56">
        <v>22.659199999999998</v>
      </c>
      <c r="I35" s="56">
        <v>26.910599999999999</v>
      </c>
      <c r="J35" s="56">
        <v>31.274000000000001</v>
      </c>
      <c r="K35" s="56">
        <v>35.729599999999998</v>
      </c>
      <c r="L35" s="56">
        <v>40.259700000000002</v>
      </c>
      <c r="M35" s="56">
        <v>44.8523</v>
      </c>
      <c r="N35" s="56">
        <v>49.499299999999998</v>
      </c>
      <c r="O35" s="56">
        <v>54.198300000000003</v>
      </c>
      <c r="P35" s="56">
        <v>58.9512</v>
      </c>
      <c r="Q35" s="56">
        <v>63.7639</v>
      </c>
      <c r="R35" s="56">
        <v>68.645200000000003</v>
      </c>
      <c r="S35" s="56">
        <v>73.606099999999998</v>
      </c>
      <c r="T35" s="56">
        <v>78.658500000000004</v>
      </c>
      <c r="U35" s="56">
        <v>83.813400000000001</v>
      </c>
      <c r="V35" s="56">
        <v>89.080100000000002</v>
      </c>
      <c r="W35" s="56">
        <v>94.466399999999993</v>
      </c>
      <c r="X35" s="56">
        <v>99.977099999999993</v>
      </c>
      <c r="Y35" s="56">
        <v>105.6143</v>
      </c>
      <c r="Z35" s="56">
        <v>111.3766</v>
      </c>
      <c r="AA35" s="56">
        <v>117.25879999999999</v>
      </c>
      <c r="AB35" s="56">
        <v>123.2516</v>
      </c>
      <c r="AC35" s="56">
        <v>129.34129999999999</v>
      </c>
      <c r="AD35" s="56">
        <v>135.50970000000001</v>
      </c>
      <c r="AE35" s="56">
        <v>141.7338</v>
      </c>
      <c r="AF35" s="57">
        <v>147.98580000000001</v>
      </c>
    </row>
    <row r="36" spans="1:32" x14ac:dyDescent="0.25">
      <c r="A36" s="47">
        <v>51</v>
      </c>
      <c r="B36" s="3"/>
      <c r="C36" s="55">
        <v>3.9969999999999999</v>
      </c>
      <c r="D36" s="56">
        <v>7.8417000000000003</v>
      </c>
      <c r="E36" s="56">
        <v>11.8741</v>
      </c>
      <c r="F36" s="56">
        <v>16.0837</v>
      </c>
      <c r="G36" s="56">
        <v>20.452000000000002</v>
      </c>
      <c r="H36" s="56">
        <v>24.949100000000001</v>
      </c>
      <c r="I36" s="56">
        <v>29.554099999999998</v>
      </c>
      <c r="J36" s="56">
        <v>34.255899999999997</v>
      </c>
      <c r="K36" s="56">
        <v>39.036099999999998</v>
      </c>
      <c r="L36" s="56">
        <v>43.881900000000002</v>
      </c>
      <c r="M36" s="56">
        <v>48.784999999999997</v>
      </c>
      <c r="N36" s="56">
        <v>53.743000000000002</v>
      </c>
      <c r="O36" s="56">
        <v>58.7577</v>
      </c>
      <c r="P36" s="56">
        <v>63.835599999999999</v>
      </c>
      <c r="Q36" s="56">
        <v>68.986000000000004</v>
      </c>
      <c r="R36" s="56">
        <v>74.22</v>
      </c>
      <c r="S36" s="56">
        <v>79.5501</v>
      </c>
      <c r="T36" s="56">
        <v>84.988500000000002</v>
      </c>
      <c r="U36" s="56">
        <v>90.545199999999994</v>
      </c>
      <c r="V36" s="56">
        <v>96.228399999999993</v>
      </c>
      <c r="W36" s="56">
        <v>102.04340000000001</v>
      </c>
      <c r="X36" s="56">
        <v>107.9923</v>
      </c>
      <c r="Y36" s="56">
        <v>114.074</v>
      </c>
      <c r="Z36" s="56">
        <v>120.28270000000001</v>
      </c>
      <c r="AA36" s="56">
        <v>126.6091</v>
      </c>
      <c r="AB36" s="56">
        <v>133.0386</v>
      </c>
      <c r="AC36" s="56">
        <v>139.5521</v>
      </c>
      <c r="AD36" s="56">
        <v>146.12520000000001</v>
      </c>
      <c r="AE36" s="56">
        <v>152.7287</v>
      </c>
      <c r="AF36" s="57">
        <v>0</v>
      </c>
    </row>
    <row r="37" spans="1:32" x14ac:dyDescent="0.25">
      <c r="A37" s="47">
        <v>52</v>
      </c>
      <c r="B37" s="3"/>
      <c r="C37" s="55">
        <v>4.4043000000000001</v>
      </c>
      <c r="D37" s="56">
        <v>8.6624999999999996</v>
      </c>
      <c r="E37" s="56">
        <v>13.107200000000001</v>
      </c>
      <c r="F37" s="56">
        <v>17.720099999999999</v>
      </c>
      <c r="G37" s="56">
        <v>22.478000000000002</v>
      </c>
      <c r="H37" s="56">
        <v>27.349299999999999</v>
      </c>
      <c r="I37" s="56">
        <v>32.312399999999997</v>
      </c>
      <c r="J37" s="56">
        <v>37.357999999999997</v>
      </c>
      <c r="K37" s="56">
        <v>42.472700000000003</v>
      </c>
      <c r="L37" s="56">
        <v>47.647599999999997</v>
      </c>
      <c r="M37" s="56">
        <v>52.880299999999998</v>
      </c>
      <c r="N37" s="56">
        <v>58.172899999999998</v>
      </c>
      <c r="O37" s="56">
        <v>63.532299999999999</v>
      </c>
      <c r="P37" s="56">
        <v>68.968299999999999</v>
      </c>
      <c r="Q37" s="56">
        <v>74.492800000000003</v>
      </c>
      <c r="R37" s="56">
        <v>80.118300000000005</v>
      </c>
      <c r="S37" s="56">
        <v>85.857799999999997</v>
      </c>
      <c r="T37" s="56">
        <v>91.722399999999993</v>
      </c>
      <c r="U37" s="56">
        <v>97.721000000000004</v>
      </c>
      <c r="V37" s="56">
        <v>103.8592</v>
      </c>
      <c r="W37" s="56">
        <v>110.13939999999999</v>
      </c>
      <c r="X37" s="56">
        <v>116.5604</v>
      </c>
      <c r="Y37" s="56">
        <v>123.11660000000001</v>
      </c>
      <c r="Z37" s="56">
        <v>129.7978</v>
      </c>
      <c r="AA37" s="56">
        <v>136.58879999999999</v>
      </c>
      <c r="AB37" s="56">
        <v>143.46960000000001</v>
      </c>
      <c r="AC37" s="56">
        <v>150.4145</v>
      </c>
      <c r="AD37" s="56">
        <v>157.39269999999999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4.8417000000000003</v>
      </c>
      <c r="D38" s="56">
        <v>9.5352999999999994</v>
      </c>
      <c r="E38" s="56">
        <v>14.4071</v>
      </c>
      <c r="F38" s="56">
        <v>19.432400000000001</v>
      </c>
      <c r="G38" s="56">
        <v>24.586400000000001</v>
      </c>
      <c r="H38" s="56">
        <v>29.8371</v>
      </c>
      <c r="I38" s="56">
        <v>35.1646</v>
      </c>
      <c r="J38" s="56">
        <v>40.564700000000002</v>
      </c>
      <c r="K38" s="56">
        <v>46.028300000000002</v>
      </c>
      <c r="L38" s="56">
        <v>51.552799999999998</v>
      </c>
      <c r="M38" s="56">
        <v>57.140500000000003</v>
      </c>
      <c r="N38" s="56">
        <v>62.7988</v>
      </c>
      <c r="O38" s="56">
        <v>68.5381</v>
      </c>
      <c r="P38" s="56">
        <v>74.371099999999998</v>
      </c>
      <c r="Q38" s="56">
        <v>80.311099999999996</v>
      </c>
      <c r="R38" s="56">
        <v>86.371200000000002</v>
      </c>
      <c r="S38" s="56">
        <v>92.562899999999999</v>
      </c>
      <c r="T38" s="56">
        <v>98.896699999999996</v>
      </c>
      <c r="U38" s="56">
        <v>105.37860000000001</v>
      </c>
      <c r="V38" s="56">
        <v>112.0111</v>
      </c>
      <c r="W38" s="56">
        <v>118.7932</v>
      </c>
      <c r="X38" s="56">
        <v>125.71899999999999</v>
      </c>
      <c r="Y38" s="56">
        <v>132.77789999999999</v>
      </c>
      <c r="Z38" s="56">
        <v>139.95400000000001</v>
      </c>
      <c r="AA38" s="56">
        <v>147.22630000000001</v>
      </c>
      <c r="AB38" s="56">
        <v>154.5675</v>
      </c>
      <c r="AC38" s="56">
        <v>161.9452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5.3022</v>
      </c>
      <c r="D39" s="56">
        <v>10.447900000000001</v>
      </c>
      <c r="E39" s="56">
        <v>15.756399999999999</v>
      </c>
      <c r="F39" s="56">
        <v>21.2013</v>
      </c>
      <c r="G39" s="56">
        <v>26.757400000000001</v>
      </c>
      <c r="H39" s="56">
        <v>32.394399999999997</v>
      </c>
      <c r="I39" s="56">
        <v>38.097900000000003</v>
      </c>
      <c r="J39" s="56">
        <v>43.868200000000002</v>
      </c>
      <c r="K39" s="56">
        <v>49.7027</v>
      </c>
      <c r="L39" s="56">
        <v>55.603999999999999</v>
      </c>
      <c r="M39" s="56">
        <v>61.579900000000002</v>
      </c>
      <c r="N39" s="56">
        <v>67.641599999999997</v>
      </c>
      <c r="O39" s="56">
        <v>73.802400000000006</v>
      </c>
      <c r="P39" s="56">
        <v>80.076700000000002</v>
      </c>
      <c r="Q39" s="56">
        <v>86.478099999999998</v>
      </c>
      <c r="R39" s="56">
        <v>93.018699999999995</v>
      </c>
      <c r="S39" s="56">
        <v>99.709000000000003</v>
      </c>
      <c r="T39" s="56">
        <v>106.55629999999999</v>
      </c>
      <c r="U39" s="56">
        <v>113.5638</v>
      </c>
      <c r="V39" s="56">
        <v>120.7303</v>
      </c>
      <c r="W39" s="56">
        <v>128.0496</v>
      </c>
      <c r="X39" s="56">
        <v>135.511</v>
      </c>
      <c r="Y39" s="56">
        <v>143.0975</v>
      </c>
      <c r="Z39" s="56">
        <v>150.78720000000001</v>
      </c>
      <c r="AA39" s="56">
        <v>158.5513</v>
      </c>
      <c r="AB39" s="56">
        <v>166.35550000000001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5.7801999999999998</v>
      </c>
      <c r="D40" s="56">
        <v>11.3889</v>
      </c>
      <c r="E40" s="56">
        <v>17.142299999999999</v>
      </c>
      <c r="F40" s="56">
        <v>23.013500000000001</v>
      </c>
      <c r="G40" s="56">
        <v>28.979299999999999</v>
      </c>
      <c r="H40" s="56">
        <v>35.0152</v>
      </c>
      <c r="I40" s="56">
        <v>41.111600000000003</v>
      </c>
      <c r="J40" s="56">
        <v>47.275799999999997</v>
      </c>
      <c r="K40" s="56">
        <v>53.510399999999997</v>
      </c>
      <c r="L40" s="56">
        <v>59.823999999999998</v>
      </c>
      <c r="M40" s="56">
        <v>66.228300000000004</v>
      </c>
      <c r="N40" s="56">
        <v>72.737799999999993</v>
      </c>
      <c r="O40" s="56">
        <v>79.367400000000004</v>
      </c>
      <c r="P40" s="56">
        <v>86.132000000000005</v>
      </c>
      <c r="Q40" s="56">
        <v>93.044200000000004</v>
      </c>
      <c r="R40" s="56">
        <v>100.1147</v>
      </c>
      <c r="S40" s="56">
        <v>107.3511</v>
      </c>
      <c r="T40" s="56">
        <v>114.7577</v>
      </c>
      <c r="U40" s="56">
        <v>122.3336</v>
      </c>
      <c r="V40" s="56">
        <v>130.07239999999999</v>
      </c>
      <c r="W40" s="56">
        <v>137.96270000000001</v>
      </c>
      <c r="X40" s="56">
        <v>145.9871</v>
      </c>
      <c r="Y40" s="56">
        <v>154.12209999999999</v>
      </c>
      <c r="Z40" s="56">
        <v>162.33770000000001</v>
      </c>
      <c r="AA40" s="56">
        <v>170.59739999999999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6.2701000000000002</v>
      </c>
      <c r="D41" s="56">
        <v>12.350899999999999</v>
      </c>
      <c r="E41" s="56">
        <v>18.5564</v>
      </c>
      <c r="F41" s="56">
        <v>24.862300000000001</v>
      </c>
      <c r="G41" s="56">
        <v>31.2516</v>
      </c>
      <c r="H41" s="56">
        <v>37.704700000000003</v>
      </c>
      <c r="I41" s="56">
        <v>44.219499999999996</v>
      </c>
      <c r="J41" s="56">
        <v>50.808700000000002</v>
      </c>
      <c r="K41" s="56">
        <v>57.481400000000001</v>
      </c>
      <c r="L41" s="56">
        <v>64.250200000000007</v>
      </c>
      <c r="M41" s="56">
        <v>71.130399999999995</v>
      </c>
      <c r="N41" s="56">
        <v>78.138099999999994</v>
      </c>
      <c r="O41" s="56">
        <v>85.289000000000001</v>
      </c>
      <c r="P41" s="56">
        <v>92.596800000000002</v>
      </c>
      <c r="Q41" s="56">
        <v>100.0728</v>
      </c>
      <c r="R41" s="56">
        <v>107.7244</v>
      </c>
      <c r="S41" s="56">
        <v>115.5562</v>
      </c>
      <c r="T41" s="56">
        <v>123.56829999999999</v>
      </c>
      <c r="U41" s="56">
        <v>131.75409999999999</v>
      </c>
      <c r="V41" s="56">
        <v>140.102</v>
      </c>
      <c r="W41" s="56">
        <v>148.5934</v>
      </c>
      <c r="X41" s="56">
        <v>157.20400000000001</v>
      </c>
      <c r="Y41" s="56">
        <v>165.90190000000001</v>
      </c>
      <c r="Z41" s="56">
        <v>174.64859999999999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6.7698999999999998</v>
      </c>
      <c r="D42" s="56">
        <v>13.3308</v>
      </c>
      <c r="E42" s="56">
        <v>19.997900000000001</v>
      </c>
      <c r="F42" s="56">
        <v>26.753399999999999</v>
      </c>
      <c r="G42" s="56">
        <v>33.585900000000002</v>
      </c>
      <c r="H42" s="56">
        <v>40.483499999999999</v>
      </c>
      <c r="I42" s="56">
        <v>47.4499</v>
      </c>
      <c r="J42" s="56">
        <v>54.504600000000003</v>
      </c>
      <c r="K42" s="56">
        <v>61.661299999999997</v>
      </c>
      <c r="L42" s="56">
        <v>68.935900000000004</v>
      </c>
      <c r="M42" s="56">
        <v>76.3459</v>
      </c>
      <c r="N42" s="56">
        <v>83.908000000000001</v>
      </c>
      <c r="O42" s="56">
        <v>91.636799999999994</v>
      </c>
      <c r="P42" s="56">
        <v>99.544499999999999</v>
      </c>
      <c r="Q42" s="56">
        <v>107.63930000000001</v>
      </c>
      <c r="R42" s="56">
        <v>115.9251</v>
      </c>
      <c r="S42" s="56">
        <v>124.4021</v>
      </c>
      <c r="T42" s="56">
        <v>133.06469999999999</v>
      </c>
      <c r="U42" s="56">
        <v>141.9006</v>
      </c>
      <c r="V42" s="56">
        <v>150.89070000000001</v>
      </c>
      <c r="W42" s="56">
        <v>160.00919999999999</v>
      </c>
      <c r="X42" s="56">
        <v>169.2225</v>
      </c>
      <c r="Y42" s="56">
        <v>178.49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7.2788000000000004</v>
      </c>
      <c r="D43" s="56">
        <v>14.3302</v>
      </c>
      <c r="E43" s="56">
        <v>21.474799999999998</v>
      </c>
      <c r="F43" s="56">
        <v>28.7013</v>
      </c>
      <c r="G43" s="56">
        <v>36.006100000000004</v>
      </c>
      <c r="H43" s="56">
        <v>43.383800000000001</v>
      </c>
      <c r="I43" s="56">
        <v>50.845100000000002</v>
      </c>
      <c r="J43" s="56">
        <v>58.414400000000001</v>
      </c>
      <c r="K43" s="56">
        <v>66.108900000000006</v>
      </c>
      <c r="L43" s="56">
        <v>73.947100000000006</v>
      </c>
      <c r="M43" s="56">
        <v>81.946899999999999</v>
      </c>
      <c r="N43" s="56">
        <v>90.123900000000006</v>
      </c>
      <c r="O43" s="56">
        <v>98.491399999999999</v>
      </c>
      <c r="P43" s="56">
        <v>107.0582</v>
      </c>
      <c r="Q43" s="56">
        <v>115.8288</v>
      </c>
      <c r="R43" s="56">
        <v>124.8026</v>
      </c>
      <c r="S43" s="56">
        <v>133.97370000000001</v>
      </c>
      <c r="T43" s="56">
        <v>143.3306</v>
      </c>
      <c r="U43" s="56">
        <v>152.85310000000001</v>
      </c>
      <c r="V43" s="56">
        <v>162.51429999999999</v>
      </c>
      <c r="W43" s="56">
        <v>172.27869999999999</v>
      </c>
      <c r="X43" s="56">
        <v>182.10329999999999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7.7991000000000001</v>
      </c>
      <c r="D44" s="56">
        <v>15.3582</v>
      </c>
      <c r="E44" s="56">
        <v>23.003399999999999</v>
      </c>
      <c r="F44" s="56">
        <v>30.731999999999999</v>
      </c>
      <c r="G44" s="56">
        <v>38.5473</v>
      </c>
      <c r="H44" s="56">
        <v>46.4512</v>
      </c>
      <c r="I44" s="56">
        <v>54.459899999999998</v>
      </c>
      <c r="J44" s="56">
        <v>62.601300000000002</v>
      </c>
      <c r="K44" s="56">
        <v>70.895399999999995</v>
      </c>
      <c r="L44" s="56">
        <v>79.361199999999997</v>
      </c>
      <c r="M44" s="56">
        <v>88.015600000000006</v>
      </c>
      <c r="N44" s="56">
        <v>96.872799999999998</v>
      </c>
      <c r="O44" s="56">
        <v>105.9425</v>
      </c>
      <c r="P44" s="56">
        <v>115.2298</v>
      </c>
      <c r="Q44" s="56">
        <v>124.73439999999999</v>
      </c>
      <c r="R44" s="56">
        <v>134.44929999999999</v>
      </c>
      <c r="S44" s="56">
        <v>144.3622</v>
      </c>
      <c r="T44" s="56">
        <v>154.45349999999999</v>
      </c>
      <c r="U44" s="56">
        <v>164.69470000000001</v>
      </c>
      <c r="V44" s="56">
        <v>175.04849999999999</v>
      </c>
      <c r="W44" s="56">
        <v>185.46950000000001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8.3385999999999996</v>
      </c>
      <c r="D45" s="56">
        <v>16.4299</v>
      </c>
      <c r="E45" s="56">
        <v>24.609000000000002</v>
      </c>
      <c r="F45" s="56">
        <v>32.880600000000001</v>
      </c>
      <c r="G45" s="56">
        <v>41.255699999999997</v>
      </c>
      <c r="H45" s="56">
        <v>49.741900000000001</v>
      </c>
      <c r="I45" s="56">
        <v>58.359299999999998</v>
      </c>
      <c r="J45" s="56">
        <v>67.138800000000003</v>
      </c>
      <c r="K45" s="56">
        <v>76.100999999999999</v>
      </c>
      <c r="L45" s="56">
        <v>85.263800000000003</v>
      </c>
      <c r="M45" s="56">
        <v>94.642799999999994</v>
      </c>
      <c r="N45" s="56">
        <v>104.24850000000001</v>
      </c>
      <c r="O45" s="56">
        <v>114.0866</v>
      </c>
      <c r="P45" s="56">
        <v>124.15730000000001</v>
      </c>
      <c r="Q45" s="56">
        <v>134.45349999999999</v>
      </c>
      <c r="R45" s="56">
        <v>144.9616</v>
      </c>
      <c r="S45" s="56">
        <v>155.66050000000001</v>
      </c>
      <c r="T45" s="56">
        <v>166.52180000000001</v>
      </c>
      <c r="U45" s="56">
        <v>177.50640000000001</v>
      </c>
      <c r="V45" s="56">
        <v>188.566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8.9047000000000001</v>
      </c>
      <c r="D46" s="56">
        <v>17.5641</v>
      </c>
      <c r="E46" s="56">
        <v>26.321000000000002</v>
      </c>
      <c r="F46" s="56">
        <v>35.188299999999998</v>
      </c>
      <c r="G46" s="56">
        <v>44.183</v>
      </c>
      <c r="H46" s="56">
        <v>53.317100000000003</v>
      </c>
      <c r="I46" s="56">
        <v>62.613799999999998</v>
      </c>
      <c r="J46" s="56">
        <v>72.104799999999997</v>
      </c>
      <c r="K46" s="56">
        <v>81.809399999999997</v>
      </c>
      <c r="L46" s="56">
        <v>91.744500000000002</v>
      </c>
      <c r="M46" s="56">
        <v>101.9216</v>
      </c>
      <c r="N46" s="56">
        <v>112.3471</v>
      </c>
      <c r="O46" s="56">
        <v>123.0218</v>
      </c>
      <c r="P46" s="56">
        <v>133.93860000000001</v>
      </c>
      <c r="Q46" s="56">
        <v>145.08340000000001</v>
      </c>
      <c r="R46" s="56">
        <v>156.4332</v>
      </c>
      <c r="S46" s="56">
        <v>167.9579</v>
      </c>
      <c r="T46" s="56">
        <v>179.61760000000001</v>
      </c>
      <c r="U46" s="56">
        <v>191.3613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9.5093999999999994</v>
      </c>
      <c r="D47" s="56">
        <v>18.783899999999999</v>
      </c>
      <c r="E47" s="56">
        <v>28.1751</v>
      </c>
      <c r="F47" s="56">
        <v>37.702100000000002</v>
      </c>
      <c r="G47" s="56">
        <v>47.386800000000001</v>
      </c>
      <c r="H47" s="56">
        <v>57.244300000000003</v>
      </c>
      <c r="I47" s="56">
        <v>67.298900000000003</v>
      </c>
      <c r="J47" s="56">
        <v>77.581100000000006</v>
      </c>
      <c r="K47" s="56">
        <v>88.109099999999998</v>
      </c>
      <c r="L47" s="56">
        <v>98.895499999999998</v>
      </c>
      <c r="M47" s="56">
        <v>109.9477</v>
      </c>
      <c r="N47" s="56">
        <v>121.2671</v>
      </c>
      <c r="O47" s="56">
        <v>132.84649999999999</v>
      </c>
      <c r="P47" s="56">
        <v>144.67179999999999</v>
      </c>
      <c r="Q47" s="56">
        <v>156.71899999999999</v>
      </c>
      <c r="R47" s="56">
        <v>168.95509999999999</v>
      </c>
      <c r="S47" s="56">
        <v>181.33789999999999</v>
      </c>
      <c r="T47" s="56">
        <v>193.815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10.1646</v>
      </c>
      <c r="D48" s="56">
        <v>20.114799999999999</v>
      </c>
      <c r="E48" s="56">
        <v>30.2089</v>
      </c>
      <c r="F48" s="56">
        <v>40.4711</v>
      </c>
      <c r="G48" s="56">
        <v>50.926600000000001</v>
      </c>
      <c r="H48" s="56">
        <v>61.591999999999999</v>
      </c>
      <c r="I48" s="56">
        <v>72.490200000000002</v>
      </c>
      <c r="J48" s="56">
        <v>83.650700000000001</v>
      </c>
      <c r="K48" s="56">
        <v>95.087299999999999</v>
      </c>
      <c r="L48" s="56">
        <v>106.8085</v>
      </c>
      <c r="M48" s="56">
        <v>118.81619999999999</v>
      </c>
      <c r="N48" s="56">
        <v>131.1037</v>
      </c>
      <c r="O48" s="56">
        <v>143.65649999999999</v>
      </c>
      <c r="P48" s="56">
        <v>156.44970000000001</v>
      </c>
      <c r="Q48" s="56">
        <v>169.44909999999999</v>
      </c>
      <c r="R48" s="56">
        <v>182.60849999999999</v>
      </c>
      <c r="S48" s="56">
        <v>195.8725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10.8851</v>
      </c>
      <c r="D49" s="56">
        <v>21.584700000000002</v>
      </c>
      <c r="E49" s="56">
        <v>32.462600000000002</v>
      </c>
      <c r="F49" s="56">
        <v>43.546799999999998</v>
      </c>
      <c r="G49" s="56">
        <v>54.863900000000001</v>
      </c>
      <c r="H49" s="56">
        <v>66.429299999999998</v>
      </c>
      <c r="I49" s="56">
        <v>78.265000000000001</v>
      </c>
      <c r="J49" s="56">
        <v>90.395899999999997</v>
      </c>
      <c r="K49" s="56">
        <v>102.83159999999999</v>
      </c>
      <c r="L49" s="56">
        <v>115.5749</v>
      </c>
      <c r="M49" s="56">
        <v>128.61940000000001</v>
      </c>
      <c r="N49" s="56">
        <v>141.95050000000001</v>
      </c>
      <c r="O49" s="56">
        <v>155.54249999999999</v>
      </c>
      <c r="P49" s="56">
        <v>169.35980000000001</v>
      </c>
      <c r="Q49" s="56">
        <v>183.35400000000001</v>
      </c>
      <c r="R49" s="56">
        <v>197.46469999999999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11.684799999999999</v>
      </c>
      <c r="D50" s="56">
        <v>23.221</v>
      </c>
      <c r="E50" s="56">
        <v>34.976100000000002</v>
      </c>
      <c r="F50" s="56">
        <v>46.9801</v>
      </c>
      <c r="G50" s="56">
        <v>59.258099999999999</v>
      </c>
      <c r="H50" s="56">
        <v>71.824799999999996</v>
      </c>
      <c r="I50" s="56">
        <v>84.697699999999998</v>
      </c>
      <c r="J50" s="56">
        <v>97.897300000000001</v>
      </c>
      <c r="K50" s="56">
        <v>111.4273</v>
      </c>
      <c r="L50" s="56">
        <v>125.2818</v>
      </c>
      <c r="M50" s="56">
        <v>139.4462</v>
      </c>
      <c r="N50" s="56">
        <v>153.89429999999999</v>
      </c>
      <c r="O50" s="56">
        <v>168.5889</v>
      </c>
      <c r="P50" s="56">
        <v>183.47929999999999</v>
      </c>
      <c r="Q50" s="56">
        <v>198.50190000000001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12.5786</v>
      </c>
      <c r="D51" s="56">
        <v>25.0519</v>
      </c>
      <c r="E51" s="56">
        <v>37.789700000000003</v>
      </c>
      <c r="F51" s="56">
        <v>50.820599999999999</v>
      </c>
      <c r="G51" s="56">
        <v>64.169200000000004</v>
      </c>
      <c r="H51" s="56">
        <v>77.845399999999998</v>
      </c>
      <c r="I51" s="56">
        <v>91.862300000000005</v>
      </c>
      <c r="J51" s="56">
        <v>106.23439999999999</v>
      </c>
      <c r="K51" s="56">
        <v>120.95650000000001</v>
      </c>
      <c r="L51" s="56">
        <v>136.01419999999999</v>
      </c>
      <c r="M51" s="56">
        <v>151.38059999999999</v>
      </c>
      <c r="N51" s="56">
        <v>167.0172</v>
      </c>
      <c r="O51" s="56">
        <v>182.87110000000001</v>
      </c>
      <c r="P51" s="56">
        <v>198.8751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13.581099999999999</v>
      </c>
      <c r="D52" s="56">
        <v>27.105499999999999</v>
      </c>
      <c r="E52" s="56">
        <v>40.942100000000003</v>
      </c>
      <c r="F52" s="56">
        <v>55.118600000000001</v>
      </c>
      <c r="G52" s="56">
        <v>69.655199999999994</v>
      </c>
      <c r="H52" s="56">
        <v>84.557199999999995</v>
      </c>
      <c r="I52" s="56">
        <v>99.831800000000001</v>
      </c>
      <c r="J52" s="56">
        <v>115.4842</v>
      </c>
      <c r="K52" s="56">
        <v>131.50030000000001</v>
      </c>
      <c r="L52" s="56">
        <v>147.8528</v>
      </c>
      <c r="M52" s="56">
        <v>164.50219999999999</v>
      </c>
      <c r="N52" s="56">
        <v>181.393</v>
      </c>
      <c r="O52" s="56">
        <v>198.4547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14.707100000000001</v>
      </c>
      <c r="D53" s="56">
        <v>29.4085</v>
      </c>
      <c r="E53" s="56">
        <v>44.4726</v>
      </c>
      <c r="F53" s="56">
        <v>59.922600000000003</v>
      </c>
      <c r="G53" s="56">
        <v>75.774199999999993</v>
      </c>
      <c r="H53" s="56">
        <v>92.026700000000005</v>
      </c>
      <c r="I53" s="56">
        <v>108.6777</v>
      </c>
      <c r="J53" s="56">
        <v>125.72329999999999</v>
      </c>
      <c r="K53" s="56">
        <v>143.1362</v>
      </c>
      <c r="L53" s="56">
        <v>160.87559999999999</v>
      </c>
      <c r="M53" s="56">
        <v>178.88399999999999</v>
      </c>
      <c r="N53" s="56">
        <v>197.0873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15.969799999999999</v>
      </c>
      <c r="D54" s="56">
        <v>31.988399999999999</v>
      </c>
      <c r="E54" s="56">
        <v>48.419499999999999</v>
      </c>
      <c r="F54" s="56">
        <v>65.281899999999993</v>
      </c>
      <c r="G54" s="56">
        <v>82.5852</v>
      </c>
      <c r="H54" s="56">
        <v>100.3192</v>
      </c>
      <c r="I54" s="56">
        <v>118.4723</v>
      </c>
      <c r="J54" s="56">
        <v>137.02670000000001</v>
      </c>
      <c r="K54" s="56">
        <v>155.9409</v>
      </c>
      <c r="L54" s="56">
        <v>175.15539999999999</v>
      </c>
      <c r="M54" s="56">
        <v>194.59270000000001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17.3856</v>
      </c>
      <c r="D55" s="56">
        <v>34.873699999999999</v>
      </c>
      <c r="E55" s="56">
        <v>52.823799999999999</v>
      </c>
      <c r="F55" s="56">
        <v>71.248900000000006</v>
      </c>
      <c r="G55" s="56">
        <v>90.148799999999994</v>
      </c>
      <c r="H55" s="56">
        <v>109.504</v>
      </c>
      <c r="I55" s="56">
        <v>129.28890000000001</v>
      </c>
      <c r="J55" s="56">
        <v>149.471</v>
      </c>
      <c r="K55" s="56">
        <v>169.989</v>
      </c>
      <c r="L55" s="56">
        <v>190.762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18.968299999999999</v>
      </c>
      <c r="D56" s="56">
        <v>38.0929</v>
      </c>
      <c r="E56" s="56">
        <v>57.727600000000002</v>
      </c>
      <c r="F56" s="56">
        <v>77.875699999999995</v>
      </c>
      <c r="G56" s="56">
        <v>98.527699999999996</v>
      </c>
      <c r="H56" s="56">
        <v>119.65009999999999</v>
      </c>
      <c r="I56" s="56">
        <v>141.20230000000001</v>
      </c>
      <c r="J56" s="56">
        <v>163.1309</v>
      </c>
      <c r="K56" s="56">
        <v>185.3519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20.7349</v>
      </c>
      <c r="D57" s="56">
        <v>41.6785</v>
      </c>
      <c r="E57" s="56">
        <v>63.1753</v>
      </c>
      <c r="F57" s="56">
        <v>85.219800000000006</v>
      </c>
      <c r="G57" s="56">
        <v>107.7882</v>
      </c>
      <c r="H57" s="56">
        <v>130.83199999999999</v>
      </c>
      <c r="I57" s="56">
        <v>154.28899999999999</v>
      </c>
      <c r="J57" s="56">
        <v>178.08189999999999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22.703499999999998</v>
      </c>
      <c r="D58" s="56">
        <v>45.6633</v>
      </c>
      <c r="E58" s="56">
        <v>69.215699999999998</v>
      </c>
      <c r="F58" s="56">
        <v>93.341099999999997</v>
      </c>
      <c r="G58" s="56">
        <v>118.0012</v>
      </c>
      <c r="H58" s="56">
        <v>143.12530000000001</v>
      </c>
      <c r="I58" s="56">
        <v>168.6267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24.8918</v>
      </c>
      <c r="D59" s="56">
        <v>50.083799999999997</v>
      </c>
      <c r="E59" s="56">
        <v>75.899199999999993</v>
      </c>
      <c r="F59" s="56">
        <v>102.3047</v>
      </c>
      <c r="G59" s="56">
        <v>129.2397</v>
      </c>
      <c r="H59" s="56">
        <v>156.6087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27.322199999999999</v>
      </c>
      <c r="D60" s="56">
        <v>54.979900000000001</v>
      </c>
      <c r="E60" s="56">
        <v>83.284000000000006</v>
      </c>
      <c r="F60" s="56">
        <v>112.1803</v>
      </c>
      <c r="G60" s="56">
        <v>141.58340000000001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30.016400000000001</v>
      </c>
      <c r="D61" s="56">
        <v>60.395699999999998</v>
      </c>
      <c r="E61" s="56">
        <v>91.430300000000003</v>
      </c>
      <c r="F61" s="56">
        <v>123.0425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33.001899999999999</v>
      </c>
      <c r="D62" s="56">
        <v>66.379300000000001</v>
      </c>
      <c r="E62" s="56">
        <v>100.4055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36.305300000000003</v>
      </c>
      <c r="D63" s="56">
        <v>72.982699999999994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39.959000000000003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1.6946000000000001</v>
      </c>
      <c r="L3" s="51">
        <v>1.7854000000000001</v>
      </c>
      <c r="M3" s="51">
        <v>1.8735999999999999</v>
      </c>
      <c r="N3" s="51">
        <v>1.9594</v>
      </c>
      <c r="O3" s="51">
        <v>2.0428000000000002</v>
      </c>
      <c r="P3" s="51">
        <v>2.1238999999999999</v>
      </c>
      <c r="Q3" s="51">
        <v>2.2027999999999999</v>
      </c>
      <c r="R3" s="51">
        <v>2.2795999999999998</v>
      </c>
      <c r="S3" s="51">
        <v>2.3540999999999999</v>
      </c>
      <c r="T3" s="51">
        <v>2.4266000000000001</v>
      </c>
      <c r="U3" s="51">
        <v>2.4969000000000001</v>
      </c>
      <c r="V3" s="51">
        <v>2.5649999999999999</v>
      </c>
      <c r="W3" s="51">
        <v>2.6309</v>
      </c>
      <c r="X3" s="51">
        <v>2.6943999999999999</v>
      </c>
      <c r="Y3" s="51">
        <v>2.7559</v>
      </c>
      <c r="Z3" s="51">
        <v>2.8155000000000001</v>
      </c>
      <c r="AA3" s="51">
        <v>2.8736000000000002</v>
      </c>
      <c r="AB3" s="51">
        <v>2.9304999999999999</v>
      </c>
      <c r="AC3" s="51">
        <v>2.9864999999999999</v>
      </c>
      <c r="AD3" s="51">
        <v>3.0421</v>
      </c>
      <c r="AE3" s="51">
        <v>3.0973000000000002</v>
      </c>
      <c r="AF3" s="51">
        <v>3.0062000000000002</v>
      </c>
      <c r="AG3" s="51">
        <v>3.0609999999999999</v>
      </c>
      <c r="AH3" s="51">
        <v>3.117</v>
      </c>
      <c r="AI3" s="51">
        <v>3.1741999999999999</v>
      </c>
      <c r="AJ3" s="51">
        <v>3.2324000000000002</v>
      </c>
      <c r="AK3" s="51">
        <v>3.2927</v>
      </c>
      <c r="AL3" s="51">
        <v>3.3536999999999999</v>
      </c>
      <c r="AM3" s="51">
        <v>3.4163999999999999</v>
      </c>
      <c r="AN3" s="51">
        <v>3.4794999999999998</v>
      </c>
      <c r="AO3" s="51">
        <v>3.4489999999999998</v>
      </c>
      <c r="AP3" s="51">
        <v>3.5131999999999999</v>
      </c>
      <c r="AQ3" s="51">
        <v>3.5769000000000002</v>
      </c>
      <c r="AR3" s="51">
        <v>3.6410999999999998</v>
      </c>
      <c r="AS3" s="51">
        <v>3.7048000000000001</v>
      </c>
      <c r="AT3" s="51">
        <v>3.7677</v>
      </c>
      <c r="AU3" s="51">
        <v>3.8298999999999999</v>
      </c>
      <c r="AV3" s="51">
        <v>3.8927</v>
      </c>
      <c r="AW3" s="51">
        <v>3.9548000000000001</v>
      </c>
      <c r="AX3" s="51">
        <v>4.0163000000000002</v>
      </c>
      <c r="AY3" s="51">
        <v>4.0772000000000004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1.704</v>
      </c>
      <c r="L4" s="51">
        <v>1.7955000000000001</v>
      </c>
      <c r="M4" s="51">
        <v>1.8846000000000001</v>
      </c>
      <c r="N4" s="51">
        <v>1.9715</v>
      </c>
      <c r="O4" s="51">
        <v>2.0562</v>
      </c>
      <c r="P4" s="51">
        <v>2.1385999999999998</v>
      </c>
      <c r="Q4" s="51">
        <v>2.2189000000000001</v>
      </c>
      <c r="R4" s="51">
        <v>2.2970999999999999</v>
      </c>
      <c r="S4" s="51">
        <v>2.3732000000000002</v>
      </c>
      <c r="T4" s="51">
        <v>2.4470999999999998</v>
      </c>
      <c r="U4" s="51">
        <v>2.5188999999999999</v>
      </c>
      <c r="V4" s="51">
        <v>2.5884</v>
      </c>
      <c r="W4" s="51">
        <v>2.6556000000000002</v>
      </c>
      <c r="X4" s="51">
        <v>2.7206999999999999</v>
      </c>
      <c r="Y4" s="51">
        <v>2.7837999999999998</v>
      </c>
      <c r="Z4" s="51">
        <v>2.8454000000000002</v>
      </c>
      <c r="AA4" s="51">
        <v>2.9058000000000002</v>
      </c>
      <c r="AB4" s="51">
        <v>2.9653999999999998</v>
      </c>
      <c r="AC4" s="51">
        <v>3.0244</v>
      </c>
      <c r="AD4" s="51">
        <v>3.0836000000000001</v>
      </c>
      <c r="AE4" s="51">
        <v>3.1431</v>
      </c>
      <c r="AF4" s="51">
        <v>3.0564</v>
      </c>
      <c r="AG4" s="51">
        <v>3.1164999999999998</v>
      </c>
      <c r="AH4" s="51">
        <v>3.1779999999999999</v>
      </c>
      <c r="AI4" s="51">
        <v>3.2414000000000001</v>
      </c>
      <c r="AJ4" s="51">
        <v>3.306</v>
      </c>
      <c r="AK4" s="51">
        <v>3.3725000000000001</v>
      </c>
      <c r="AL4" s="51">
        <v>3.4398</v>
      </c>
      <c r="AM4" s="51">
        <v>3.5087999999999999</v>
      </c>
      <c r="AN4" s="51">
        <v>3.5775999999999999</v>
      </c>
      <c r="AO4" s="51">
        <v>3.5522</v>
      </c>
      <c r="AP4" s="51">
        <v>3.6219999999999999</v>
      </c>
      <c r="AQ4" s="51">
        <v>3.6911</v>
      </c>
      <c r="AR4" s="51">
        <v>3.7593000000000001</v>
      </c>
      <c r="AS4" s="51">
        <v>3.8277000000000001</v>
      </c>
      <c r="AT4" s="51">
        <v>3.8959000000000001</v>
      </c>
      <c r="AU4" s="51">
        <v>3.9632999999999998</v>
      </c>
      <c r="AV4" s="51">
        <v>4.0298999999999996</v>
      </c>
      <c r="AW4" s="51">
        <v>4.0960000000000001</v>
      </c>
      <c r="AX4" s="51">
        <v>4.1623000000000001</v>
      </c>
      <c r="AY4" s="51">
        <v>4.2286999999999999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1.7095</v>
      </c>
      <c r="L5" s="51">
        <v>1.8019000000000001</v>
      </c>
      <c r="M5" s="51">
        <v>1.8920999999999999</v>
      </c>
      <c r="N5" s="51">
        <v>1.9802</v>
      </c>
      <c r="O5" s="51">
        <v>2.0661999999999998</v>
      </c>
      <c r="P5" s="51">
        <v>2.1501000000000001</v>
      </c>
      <c r="Q5" s="51">
        <v>2.2319</v>
      </c>
      <c r="R5" s="51">
        <v>2.3117000000000001</v>
      </c>
      <c r="S5" s="51">
        <v>2.3893</v>
      </c>
      <c r="T5" s="51">
        <v>2.4647999999999999</v>
      </c>
      <c r="U5" s="51">
        <v>2.5379999999999998</v>
      </c>
      <c r="V5" s="51">
        <v>2.609</v>
      </c>
      <c r="W5" s="51">
        <v>2.6776</v>
      </c>
      <c r="X5" s="51">
        <v>2.7444000000000002</v>
      </c>
      <c r="Y5" s="51">
        <v>2.8096000000000001</v>
      </c>
      <c r="Z5" s="51">
        <v>2.8736999999999999</v>
      </c>
      <c r="AA5" s="51">
        <v>2.9369000000000001</v>
      </c>
      <c r="AB5" s="51">
        <v>3</v>
      </c>
      <c r="AC5" s="51">
        <v>3.0632000000000001</v>
      </c>
      <c r="AD5" s="51">
        <v>3.1269999999999998</v>
      </c>
      <c r="AE5" s="51">
        <v>3.1915</v>
      </c>
      <c r="AF5" s="51">
        <v>3.1103999999999998</v>
      </c>
      <c r="AG5" s="51">
        <v>3.1770999999999998</v>
      </c>
      <c r="AH5" s="51">
        <v>3.2452000000000001</v>
      </c>
      <c r="AI5" s="51">
        <v>3.3153000000000001</v>
      </c>
      <c r="AJ5" s="51">
        <v>3.3868999999999998</v>
      </c>
      <c r="AK5" s="51">
        <v>3.4603000000000002</v>
      </c>
      <c r="AL5" s="51">
        <v>3.5343</v>
      </c>
      <c r="AM5" s="51">
        <v>3.6095999999999999</v>
      </c>
      <c r="AN5" s="51">
        <v>3.6846999999999999</v>
      </c>
      <c r="AO5" s="51">
        <v>3.6648000000000001</v>
      </c>
      <c r="AP5" s="51">
        <v>3.7389999999999999</v>
      </c>
      <c r="AQ5" s="51">
        <v>3.8138000000000001</v>
      </c>
      <c r="AR5" s="51">
        <v>3.8877999999999999</v>
      </c>
      <c r="AS5" s="51">
        <v>3.9609999999999999</v>
      </c>
      <c r="AT5" s="51">
        <v>4.0332999999999997</v>
      </c>
      <c r="AU5" s="51">
        <v>4.1056999999999997</v>
      </c>
      <c r="AV5" s="51">
        <v>4.1780999999999997</v>
      </c>
      <c r="AW5" s="51">
        <v>4.2499000000000002</v>
      </c>
      <c r="AX5" s="51">
        <v>4.3212999999999999</v>
      </c>
      <c r="AY5" s="51">
        <v>4.3921999999999999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1.7131000000000001</v>
      </c>
      <c r="L6" s="51">
        <v>1.8066</v>
      </c>
      <c r="M6" s="51">
        <v>1.8980999999999999</v>
      </c>
      <c r="N6" s="51">
        <v>1.9876</v>
      </c>
      <c r="O6" s="51">
        <v>2.0752000000000002</v>
      </c>
      <c r="P6" s="51">
        <v>2.1606000000000001</v>
      </c>
      <c r="Q6" s="51">
        <v>2.2441</v>
      </c>
      <c r="R6" s="51">
        <v>2.3256000000000001</v>
      </c>
      <c r="S6" s="51">
        <v>2.4049</v>
      </c>
      <c r="T6" s="51">
        <v>2.4820000000000002</v>
      </c>
      <c r="U6" s="51">
        <v>2.5567000000000002</v>
      </c>
      <c r="V6" s="51">
        <v>2.6292</v>
      </c>
      <c r="W6" s="51">
        <v>2.6998000000000002</v>
      </c>
      <c r="X6" s="51">
        <v>2.7688000000000001</v>
      </c>
      <c r="Y6" s="51">
        <v>2.8367</v>
      </c>
      <c r="Z6" s="51">
        <v>2.9041000000000001</v>
      </c>
      <c r="AA6" s="51">
        <v>2.9712000000000001</v>
      </c>
      <c r="AB6" s="51">
        <v>3.0387</v>
      </c>
      <c r="AC6" s="51">
        <v>3.1067999999999998</v>
      </c>
      <c r="AD6" s="51">
        <v>3.1764000000000001</v>
      </c>
      <c r="AE6" s="51">
        <v>3.2475000000000001</v>
      </c>
      <c r="AF6" s="51">
        <v>3.1732999999999998</v>
      </c>
      <c r="AG6" s="51">
        <v>3.2469999999999999</v>
      </c>
      <c r="AH6" s="51">
        <v>3.3227000000000002</v>
      </c>
      <c r="AI6" s="51">
        <v>3.4003000000000001</v>
      </c>
      <c r="AJ6" s="51">
        <v>3.4792999999999998</v>
      </c>
      <c r="AK6" s="51">
        <v>3.5598000000000001</v>
      </c>
      <c r="AL6" s="51">
        <v>3.6402999999999999</v>
      </c>
      <c r="AM6" s="51">
        <v>3.7225000000000001</v>
      </c>
      <c r="AN6" s="51">
        <v>3.8043</v>
      </c>
      <c r="AO6" s="51">
        <v>3.7894999999999999</v>
      </c>
      <c r="AP6" s="51">
        <v>3.8696999999999999</v>
      </c>
      <c r="AQ6" s="51">
        <v>3.9489999999999998</v>
      </c>
      <c r="AR6" s="51">
        <v>4.0282</v>
      </c>
      <c r="AS6" s="51">
        <v>4.1074000000000002</v>
      </c>
      <c r="AT6" s="51">
        <v>4.1858000000000004</v>
      </c>
      <c r="AU6" s="51">
        <v>4.2636000000000003</v>
      </c>
      <c r="AV6" s="51">
        <v>4.3407999999999998</v>
      </c>
      <c r="AW6" s="51">
        <v>4.4175000000000004</v>
      </c>
      <c r="AX6" s="51">
        <v>4.4938000000000002</v>
      </c>
      <c r="AY6" s="51">
        <v>4.5708000000000002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1.7164999999999999</v>
      </c>
      <c r="L7" s="51">
        <v>1.8113999999999999</v>
      </c>
      <c r="M7" s="51">
        <v>1.9044000000000001</v>
      </c>
      <c r="N7" s="51">
        <v>1.9956</v>
      </c>
      <c r="O7" s="51">
        <v>2.0849000000000002</v>
      </c>
      <c r="P7" s="51">
        <v>2.1722000000000001</v>
      </c>
      <c r="Q7" s="51">
        <v>2.2576000000000001</v>
      </c>
      <c r="R7" s="51">
        <v>2.3409</v>
      </c>
      <c r="S7" s="51">
        <v>2.4220000000000002</v>
      </c>
      <c r="T7" s="51">
        <v>2.5007999999999999</v>
      </c>
      <c r="U7" s="51">
        <v>2.5773000000000001</v>
      </c>
      <c r="V7" s="51">
        <v>2.6518000000000002</v>
      </c>
      <c r="W7" s="51">
        <v>2.7248999999999999</v>
      </c>
      <c r="X7" s="51">
        <v>2.7970000000000002</v>
      </c>
      <c r="Y7" s="51">
        <v>2.8685999999999998</v>
      </c>
      <c r="Z7" s="51">
        <v>2.9401000000000002</v>
      </c>
      <c r="AA7" s="51">
        <v>3.0121000000000002</v>
      </c>
      <c r="AB7" s="51">
        <v>3.0853000000000002</v>
      </c>
      <c r="AC7" s="51">
        <v>3.1598999999999999</v>
      </c>
      <c r="AD7" s="51">
        <v>3.2363</v>
      </c>
      <c r="AE7" s="51">
        <v>3.3148</v>
      </c>
      <c r="AF7" s="51">
        <v>3.2486999999999999</v>
      </c>
      <c r="AG7" s="51">
        <v>3.3304</v>
      </c>
      <c r="AH7" s="51">
        <v>3.4142999999999999</v>
      </c>
      <c r="AI7" s="51">
        <v>3.4996999999999998</v>
      </c>
      <c r="AJ7" s="51">
        <v>3.5861999999999998</v>
      </c>
      <c r="AK7" s="51">
        <v>3.6743999999999999</v>
      </c>
      <c r="AL7" s="51">
        <v>3.7624</v>
      </c>
      <c r="AM7" s="51">
        <v>3.8502999999999998</v>
      </c>
      <c r="AN7" s="51">
        <v>3.9388999999999998</v>
      </c>
      <c r="AO7" s="51">
        <v>3.9285000000000001</v>
      </c>
      <c r="AP7" s="51">
        <v>4.0152999999999999</v>
      </c>
      <c r="AQ7" s="51">
        <v>4.1012000000000004</v>
      </c>
      <c r="AR7" s="51">
        <v>4.1862000000000004</v>
      </c>
      <c r="AS7" s="51">
        <v>4.2704000000000004</v>
      </c>
      <c r="AT7" s="51">
        <v>4.3537999999999997</v>
      </c>
      <c r="AU7" s="51">
        <v>4.4371999999999998</v>
      </c>
      <c r="AV7" s="51">
        <v>4.5209999999999999</v>
      </c>
      <c r="AW7" s="51">
        <v>4.6044</v>
      </c>
      <c r="AX7" s="51">
        <v>4.6875</v>
      </c>
      <c r="AY7" s="51">
        <v>4.7702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1.7212000000000001</v>
      </c>
      <c r="L8" s="51">
        <v>1.8179000000000001</v>
      </c>
      <c r="M8" s="51">
        <v>1.9128000000000001</v>
      </c>
      <c r="N8" s="51">
        <v>2.0059</v>
      </c>
      <c r="O8" s="51">
        <v>2.0972</v>
      </c>
      <c r="P8" s="51">
        <v>2.1867000000000001</v>
      </c>
      <c r="Q8" s="51">
        <v>2.2742</v>
      </c>
      <c r="R8" s="51">
        <v>2.3595999999999999</v>
      </c>
      <c r="S8" s="51">
        <v>2.4426999999999999</v>
      </c>
      <c r="T8" s="51">
        <v>2.5234000000000001</v>
      </c>
      <c r="U8" s="51">
        <v>2.6021999999999998</v>
      </c>
      <c r="V8" s="51">
        <v>2.6797</v>
      </c>
      <c r="W8" s="51">
        <v>2.7561</v>
      </c>
      <c r="X8" s="51">
        <v>2.8321999999999998</v>
      </c>
      <c r="Y8" s="51">
        <v>2.9083999999999999</v>
      </c>
      <c r="Z8" s="51">
        <v>2.9855</v>
      </c>
      <c r="AA8" s="51">
        <v>3.0638000000000001</v>
      </c>
      <c r="AB8" s="51">
        <v>3.1438999999999999</v>
      </c>
      <c r="AC8" s="51">
        <v>3.226</v>
      </c>
      <c r="AD8" s="51">
        <v>3.3107000000000002</v>
      </c>
      <c r="AE8" s="51">
        <v>3.3975</v>
      </c>
      <c r="AF8" s="51">
        <v>3.3403</v>
      </c>
      <c r="AG8" s="51">
        <v>3.4304000000000001</v>
      </c>
      <c r="AH8" s="51">
        <v>3.5228000000000002</v>
      </c>
      <c r="AI8" s="51">
        <v>3.6168</v>
      </c>
      <c r="AJ8" s="51">
        <v>3.7111000000000001</v>
      </c>
      <c r="AK8" s="51">
        <v>3.8065000000000002</v>
      </c>
      <c r="AL8" s="51">
        <v>3.9020999999999999</v>
      </c>
      <c r="AM8" s="51">
        <v>3.9969000000000001</v>
      </c>
      <c r="AN8" s="51">
        <v>4.0909000000000004</v>
      </c>
      <c r="AO8" s="51">
        <v>4.0872999999999999</v>
      </c>
      <c r="AP8" s="51">
        <v>4.1794000000000002</v>
      </c>
      <c r="AQ8" s="51">
        <v>4.2705000000000002</v>
      </c>
      <c r="AR8" s="51">
        <v>4.3616000000000001</v>
      </c>
      <c r="AS8" s="51">
        <v>4.4527999999999999</v>
      </c>
      <c r="AT8" s="51">
        <v>4.5434999999999999</v>
      </c>
      <c r="AU8" s="51">
        <v>4.6337000000000002</v>
      </c>
      <c r="AV8" s="51">
        <v>4.7234999999999996</v>
      </c>
      <c r="AW8" s="51">
        <v>4.8129999999999997</v>
      </c>
      <c r="AX8" s="51">
        <v>4.9020000000000001</v>
      </c>
      <c r="AY8" s="51">
        <v>4.9908999999999999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1.7286999999999999</v>
      </c>
      <c r="L9" s="51">
        <v>1.8273999999999999</v>
      </c>
      <c r="M9" s="51">
        <v>1.9246000000000001</v>
      </c>
      <c r="N9" s="51">
        <v>2.0200999999999998</v>
      </c>
      <c r="O9" s="51">
        <v>2.1137999999999999</v>
      </c>
      <c r="P9" s="51">
        <v>2.2058</v>
      </c>
      <c r="Q9" s="51">
        <v>2.2957000000000001</v>
      </c>
      <c r="R9" s="51">
        <v>2.3833000000000002</v>
      </c>
      <c r="S9" s="51">
        <v>2.4685999999999999</v>
      </c>
      <c r="T9" s="51">
        <v>2.5520999999999998</v>
      </c>
      <c r="U9" s="51">
        <v>2.6339999999999999</v>
      </c>
      <c r="V9" s="51">
        <v>2.7151999999999998</v>
      </c>
      <c r="W9" s="51">
        <v>2.7961</v>
      </c>
      <c r="X9" s="51">
        <v>2.8774999999999999</v>
      </c>
      <c r="Y9" s="51">
        <v>2.9598</v>
      </c>
      <c r="Z9" s="51">
        <v>3.0436000000000001</v>
      </c>
      <c r="AA9" s="51">
        <v>3.1295000000000002</v>
      </c>
      <c r="AB9" s="51">
        <v>3.218</v>
      </c>
      <c r="AC9" s="51">
        <v>3.3088000000000002</v>
      </c>
      <c r="AD9" s="51">
        <v>3.403</v>
      </c>
      <c r="AE9" s="51">
        <v>3.4990000000000001</v>
      </c>
      <c r="AF9" s="51">
        <v>3.4506999999999999</v>
      </c>
      <c r="AG9" s="51">
        <v>3.5503</v>
      </c>
      <c r="AH9" s="51">
        <v>3.6507999999999998</v>
      </c>
      <c r="AI9" s="51">
        <v>3.7536</v>
      </c>
      <c r="AJ9" s="51">
        <v>3.8561999999999999</v>
      </c>
      <c r="AK9" s="51">
        <v>3.9584999999999999</v>
      </c>
      <c r="AL9" s="51">
        <v>4.0609000000000002</v>
      </c>
      <c r="AM9" s="51">
        <v>4.1635999999999997</v>
      </c>
      <c r="AN9" s="51">
        <v>4.2653999999999996</v>
      </c>
      <c r="AO9" s="51">
        <v>4.2648999999999999</v>
      </c>
      <c r="AP9" s="51">
        <v>4.3643000000000001</v>
      </c>
      <c r="AQ9" s="51">
        <v>4.4630000000000001</v>
      </c>
      <c r="AR9" s="51">
        <v>4.5610999999999997</v>
      </c>
      <c r="AS9" s="51">
        <v>4.6585000000000001</v>
      </c>
      <c r="AT9" s="51">
        <v>4.7556000000000003</v>
      </c>
      <c r="AU9" s="51">
        <v>4.8521999999999998</v>
      </c>
      <c r="AV9" s="51">
        <v>4.9486999999999997</v>
      </c>
      <c r="AW9" s="51">
        <v>5.0446999999999997</v>
      </c>
      <c r="AX9" s="51">
        <v>5.1416000000000004</v>
      </c>
      <c r="AY9" s="51">
        <v>5.2380000000000004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1.74</v>
      </c>
      <c r="L10" s="51">
        <v>1.8412999999999999</v>
      </c>
      <c r="M10" s="51">
        <v>1.9411</v>
      </c>
      <c r="N10" s="51">
        <v>2.0394000000000001</v>
      </c>
      <c r="O10" s="51">
        <v>2.1360000000000001</v>
      </c>
      <c r="P10" s="51">
        <v>2.2307000000000001</v>
      </c>
      <c r="Q10" s="51">
        <v>2.3233000000000001</v>
      </c>
      <c r="R10" s="51">
        <v>2.4136000000000002</v>
      </c>
      <c r="S10" s="51">
        <v>2.5019</v>
      </c>
      <c r="T10" s="51">
        <v>2.5888</v>
      </c>
      <c r="U10" s="51">
        <v>2.6751</v>
      </c>
      <c r="V10" s="51">
        <v>2.7612999999999999</v>
      </c>
      <c r="W10" s="51">
        <v>2.8479999999999999</v>
      </c>
      <c r="X10" s="51">
        <v>2.9358</v>
      </c>
      <c r="Y10" s="51">
        <v>3.0257000000000001</v>
      </c>
      <c r="Z10" s="51">
        <v>3.1179999999999999</v>
      </c>
      <c r="AA10" s="51">
        <v>3.2126000000000001</v>
      </c>
      <c r="AB10" s="51">
        <v>3.3109000000000002</v>
      </c>
      <c r="AC10" s="51">
        <v>3.4114</v>
      </c>
      <c r="AD10" s="51">
        <v>3.5162</v>
      </c>
      <c r="AE10" s="51">
        <v>3.6225000000000001</v>
      </c>
      <c r="AF10" s="51">
        <v>3.5821000000000001</v>
      </c>
      <c r="AG10" s="51">
        <v>3.6915</v>
      </c>
      <c r="AH10" s="51">
        <v>3.8012999999999999</v>
      </c>
      <c r="AI10" s="51">
        <v>3.9113000000000002</v>
      </c>
      <c r="AJ10" s="51">
        <v>4.0227000000000004</v>
      </c>
      <c r="AK10" s="51">
        <v>4.1337000000000002</v>
      </c>
      <c r="AL10" s="51">
        <v>4.2438000000000002</v>
      </c>
      <c r="AM10" s="51">
        <v>4.3529999999999998</v>
      </c>
      <c r="AN10" s="51">
        <v>4.4611999999999998</v>
      </c>
      <c r="AO10" s="51">
        <v>4.4672999999999998</v>
      </c>
      <c r="AP10" s="51">
        <v>4.5732999999999997</v>
      </c>
      <c r="AQ10" s="51">
        <v>4.6787000000000001</v>
      </c>
      <c r="AR10" s="51">
        <v>4.7835000000000001</v>
      </c>
      <c r="AS10" s="51">
        <v>4.8880999999999997</v>
      </c>
      <c r="AT10" s="51">
        <v>4.9928999999999997</v>
      </c>
      <c r="AU10" s="51">
        <v>5.0979999999999999</v>
      </c>
      <c r="AV10" s="51">
        <v>5.2028999999999996</v>
      </c>
      <c r="AW10" s="51">
        <v>5.3072999999999997</v>
      </c>
      <c r="AX10" s="51">
        <v>5.4112999999999998</v>
      </c>
      <c r="AY10" s="51">
        <v>5.5148000000000001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1.7561</v>
      </c>
      <c r="L11" s="51">
        <v>1.8604000000000001</v>
      </c>
      <c r="M11" s="51">
        <v>1.9634</v>
      </c>
      <c r="N11" s="51">
        <v>2.0649999999999999</v>
      </c>
      <c r="O11" s="51">
        <v>2.1648000000000001</v>
      </c>
      <c r="P11" s="51">
        <v>2.2625999999999999</v>
      </c>
      <c r="Q11" s="51">
        <v>2.3582000000000001</v>
      </c>
      <c r="R11" s="51">
        <v>2.4519000000000002</v>
      </c>
      <c r="S11" s="51">
        <v>2.5442</v>
      </c>
      <c r="T11" s="51">
        <v>2.6358000000000001</v>
      </c>
      <c r="U11" s="51">
        <v>2.7275</v>
      </c>
      <c r="V11" s="51">
        <v>2.82</v>
      </c>
      <c r="W11" s="51">
        <v>2.9140999999999999</v>
      </c>
      <c r="X11" s="51">
        <v>3.0102000000000002</v>
      </c>
      <c r="Y11" s="51">
        <v>3.1089000000000002</v>
      </c>
      <c r="Z11" s="51">
        <v>3.2109999999999999</v>
      </c>
      <c r="AA11" s="51">
        <v>3.3157999999999999</v>
      </c>
      <c r="AB11" s="51">
        <v>3.4251999999999998</v>
      </c>
      <c r="AC11" s="51">
        <v>3.5366</v>
      </c>
      <c r="AD11" s="51">
        <v>3.6520000000000001</v>
      </c>
      <c r="AE11" s="51">
        <v>3.7694000000000001</v>
      </c>
      <c r="AF11" s="51">
        <v>3.7368000000000001</v>
      </c>
      <c r="AG11" s="51">
        <v>3.8549000000000002</v>
      </c>
      <c r="AH11" s="51">
        <v>3.9748000000000001</v>
      </c>
      <c r="AI11" s="51">
        <v>4.0944000000000003</v>
      </c>
      <c r="AJ11" s="51">
        <v>4.2133000000000003</v>
      </c>
      <c r="AK11" s="51">
        <v>4.3314000000000004</v>
      </c>
      <c r="AL11" s="51">
        <v>4.4492000000000003</v>
      </c>
      <c r="AM11" s="51">
        <v>4.5670999999999999</v>
      </c>
      <c r="AN11" s="51">
        <v>4.6840000000000002</v>
      </c>
      <c r="AO11" s="51">
        <v>4.6931000000000003</v>
      </c>
      <c r="AP11" s="51">
        <v>4.8064999999999998</v>
      </c>
      <c r="AQ11" s="51">
        <v>4.9206000000000003</v>
      </c>
      <c r="AR11" s="51">
        <v>5.0343999999999998</v>
      </c>
      <c r="AS11" s="51">
        <v>5.1479999999999997</v>
      </c>
      <c r="AT11" s="51">
        <v>5.2611999999999997</v>
      </c>
      <c r="AU11" s="51">
        <v>5.3742000000000001</v>
      </c>
      <c r="AV11" s="51">
        <v>5.4869000000000003</v>
      </c>
      <c r="AW11" s="51">
        <v>5.5991</v>
      </c>
      <c r="AX11" s="51">
        <v>5.7107000000000001</v>
      </c>
      <c r="AY11" s="51">
        <v>5.8215000000000003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1.7778</v>
      </c>
      <c r="L12" s="51">
        <v>1.8856999999999999</v>
      </c>
      <c r="M12" s="51">
        <v>1.9923999999999999</v>
      </c>
      <c r="N12" s="51">
        <v>2.0975999999999999</v>
      </c>
      <c r="O12" s="51">
        <v>2.2010999999999998</v>
      </c>
      <c r="P12" s="51">
        <v>2.3025000000000002</v>
      </c>
      <c r="Q12" s="51">
        <v>2.4018000000000002</v>
      </c>
      <c r="R12" s="51">
        <v>2.4998</v>
      </c>
      <c r="S12" s="51">
        <v>2.5972</v>
      </c>
      <c r="T12" s="51">
        <v>2.6951000000000001</v>
      </c>
      <c r="U12" s="51">
        <v>2.7936999999999999</v>
      </c>
      <c r="V12" s="51">
        <v>2.8938999999999999</v>
      </c>
      <c r="W12" s="51">
        <v>2.9969999999999999</v>
      </c>
      <c r="X12" s="51">
        <v>3.1029</v>
      </c>
      <c r="Y12" s="51">
        <v>3.2120000000000002</v>
      </c>
      <c r="Z12" s="51">
        <v>3.3256000000000001</v>
      </c>
      <c r="AA12" s="51">
        <v>3.4419</v>
      </c>
      <c r="AB12" s="51">
        <v>3.5627</v>
      </c>
      <c r="AC12" s="51">
        <v>3.6863000000000001</v>
      </c>
      <c r="AD12" s="51">
        <v>3.8121999999999998</v>
      </c>
      <c r="AE12" s="51">
        <v>3.9415</v>
      </c>
      <c r="AF12" s="51">
        <v>3.9163000000000001</v>
      </c>
      <c r="AG12" s="51">
        <v>4.0446999999999997</v>
      </c>
      <c r="AH12" s="51">
        <v>4.1726999999999999</v>
      </c>
      <c r="AI12" s="51">
        <v>4.3002000000000002</v>
      </c>
      <c r="AJ12" s="51">
        <v>4.4286000000000003</v>
      </c>
      <c r="AK12" s="51">
        <v>4.5560999999999998</v>
      </c>
      <c r="AL12" s="51">
        <v>4.6825999999999999</v>
      </c>
      <c r="AM12" s="51">
        <v>4.8082000000000003</v>
      </c>
      <c r="AN12" s="51">
        <v>4.9329999999999998</v>
      </c>
      <c r="AO12" s="51">
        <v>4.9478999999999997</v>
      </c>
      <c r="AP12" s="51">
        <v>5.0709</v>
      </c>
      <c r="AQ12" s="51">
        <v>5.1933999999999996</v>
      </c>
      <c r="AR12" s="51">
        <v>5.3156999999999996</v>
      </c>
      <c r="AS12" s="51">
        <v>5.4378000000000002</v>
      </c>
      <c r="AT12" s="51">
        <v>5.5594999999999999</v>
      </c>
      <c r="AU12" s="51">
        <v>5.6810999999999998</v>
      </c>
      <c r="AV12" s="51">
        <v>5.8022</v>
      </c>
      <c r="AW12" s="51">
        <v>5.9226000000000001</v>
      </c>
      <c r="AX12" s="51">
        <v>6.0423</v>
      </c>
      <c r="AY12" s="51">
        <v>6.1608000000000001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1.8058000000000001</v>
      </c>
      <c r="L13" s="51">
        <v>1.9178999999999999</v>
      </c>
      <c r="M13" s="51">
        <v>2.0289000000000001</v>
      </c>
      <c r="N13" s="51">
        <v>2.1383000000000001</v>
      </c>
      <c r="O13" s="51">
        <v>2.2458999999999998</v>
      </c>
      <c r="P13" s="51">
        <v>2.3515000000000001</v>
      </c>
      <c r="Q13" s="51">
        <v>2.4557000000000002</v>
      </c>
      <c r="R13" s="51">
        <v>2.5594000000000001</v>
      </c>
      <c r="S13" s="51">
        <v>2.6633</v>
      </c>
      <c r="T13" s="51">
        <v>2.7685</v>
      </c>
      <c r="U13" s="51">
        <v>2.8759999999999999</v>
      </c>
      <c r="V13" s="51">
        <v>2.9857999999999998</v>
      </c>
      <c r="W13" s="51">
        <v>3.0992999999999999</v>
      </c>
      <c r="X13" s="51">
        <v>3.2166999999999999</v>
      </c>
      <c r="Y13" s="51">
        <v>3.3378999999999999</v>
      </c>
      <c r="Z13" s="51">
        <v>3.4634</v>
      </c>
      <c r="AA13" s="51">
        <v>3.5929000000000002</v>
      </c>
      <c r="AB13" s="51">
        <v>3.7252000000000001</v>
      </c>
      <c r="AC13" s="51">
        <v>3.8620000000000001</v>
      </c>
      <c r="AD13" s="51">
        <v>4.0000999999999998</v>
      </c>
      <c r="AE13" s="51">
        <v>4.1390000000000002</v>
      </c>
      <c r="AF13" s="51">
        <v>4.1207000000000003</v>
      </c>
      <c r="AG13" s="51">
        <v>4.2586000000000004</v>
      </c>
      <c r="AH13" s="51">
        <v>4.3971999999999998</v>
      </c>
      <c r="AI13" s="51">
        <v>4.5350000000000001</v>
      </c>
      <c r="AJ13" s="51">
        <v>4.6718000000000002</v>
      </c>
      <c r="AK13" s="51">
        <v>4.8076999999999996</v>
      </c>
      <c r="AL13" s="51">
        <v>4.9425999999999997</v>
      </c>
      <c r="AM13" s="51">
        <v>5.0768000000000004</v>
      </c>
      <c r="AN13" s="51">
        <v>5.2103000000000002</v>
      </c>
      <c r="AO13" s="51">
        <v>5.2329999999999997</v>
      </c>
      <c r="AP13" s="51">
        <v>5.3650000000000002</v>
      </c>
      <c r="AQ13" s="51">
        <v>5.4966999999999997</v>
      </c>
      <c r="AR13" s="51">
        <v>5.6283000000000003</v>
      </c>
      <c r="AS13" s="51">
        <v>5.7596999999999996</v>
      </c>
      <c r="AT13" s="51">
        <v>5.8906999999999998</v>
      </c>
      <c r="AU13" s="51">
        <v>6.0213999999999999</v>
      </c>
      <c r="AV13" s="51">
        <v>6.1515000000000004</v>
      </c>
      <c r="AW13" s="51">
        <v>6.2807000000000004</v>
      </c>
      <c r="AX13" s="51">
        <v>6.4092000000000002</v>
      </c>
      <c r="AY13" s="51">
        <v>6.5366999999999997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1.8408</v>
      </c>
      <c r="L14" s="51">
        <v>1.9577</v>
      </c>
      <c r="M14" s="51">
        <v>2.0735000000000001</v>
      </c>
      <c r="N14" s="51">
        <v>2.1877</v>
      </c>
      <c r="O14" s="51">
        <v>2.2999999999999998</v>
      </c>
      <c r="P14" s="51">
        <v>2.4108999999999998</v>
      </c>
      <c r="Q14" s="51">
        <v>2.5213000000000001</v>
      </c>
      <c r="R14" s="51">
        <v>2.6320999999999999</v>
      </c>
      <c r="S14" s="51">
        <v>2.7444000000000002</v>
      </c>
      <c r="T14" s="51">
        <v>2.8586999999999998</v>
      </c>
      <c r="U14" s="51">
        <v>2.9765000000000001</v>
      </c>
      <c r="V14" s="51">
        <v>3.0977000000000001</v>
      </c>
      <c r="W14" s="51">
        <v>3.2235999999999998</v>
      </c>
      <c r="X14" s="51">
        <v>3.3534000000000002</v>
      </c>
      <c r="Y14" s="51">
        <v>3.4883999999999999</v>
      </c>
      <c r="Z14" s="51">
        <v>3.6265999999999998</v>
      </c>
      <c r="AA14" s="51">
        <v>3.7702</v>
      </c>
      <c r="AB14" s="51">
        <v>3.9161999999999999</v>
      </c>
      <c r="AC14" s="51">
        <v>4.0636999999999999</v>
      </c>
      <c r="AD14" s="51">
        <v>4.2144000000000004</v>
      </c>
      <c r="AE14" s="51">
        <v>4.3659999999999997</v>
      </c>
      <c r="AF14" s="51">
        <v>4.3531000000000004</v>
      </c>
      <c r="AG14" s="51">
        <v>4.5016999999999996</v>
      </c>
      <c r="AH14" s="51">
        <v>4.6494999999999997</v>
      </c>
      <c r="AI14" s="51">
        <v>4.7962999999999996</v>
      </c>
      <c r="AJ14" s="51">
        <v>4.9423000000000004</v>
      </c>
      <c r="AK14" s="51">
        <v>5.0872000000000002</v>
      </c>
      <c r="AL14" s="51">
        <v>5.2328999999999999</v>
      </c>
      <c r="AM14" s="51">
        <v>5.3780999999999999</v>
      </c>
      <c r="AN14" s="51">
        <v>5.5229999999999997</v>
      </c>
      <c r="AO14" s="51">
        <v>5.5494000000000003</v>
      </c>
      <c r="AP14" s="51">
        <v>5.6913999999999998</v>
      </c>
      <c r="AQ14" s="51">
        <v>5.8331999999999997</v>
      </c>
      <c r="AR14" s="51">
        <v>5.9748000000000001</v>
      </c>
      <c r="AS14" s="51">
        <v>6.1162999999999998</v>
      </c>
      <c r="AT14" s="51">
        <v>6.2576000000000001</v>
      </c>
      <c r="AU14" s="51">
        <v>6.3990999999999998</v>
      </c>
      <c r="AV14" s="51">
        <v>6.5399000000000003</v>
      </c>
      <c r="AW14" s="51">
        <v>6.6792999999999996</v>
      </c>
      <c r="AX14" s="51">
        <v>6.8170000000000002</v>
      </c>
      <c r="AY14" s="51">
        <v>6.9526000000000003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1.8833</v>
      </c>
      <c r="L15" s="51">
        <v>2.0057</v>
      </c>
      <c r="M15" s="51">
        <v>2.1269</v>
      </c>
      <c r="N15" s="51">
        <v>2.2465000000000002</v>
      </c>
      <c r="O15" s="51">
        <v>2.3645999999999998</v>
      </c>
      <c r="P15" s="51">
        <v>2.4821</v>
      </c>
      <c r="Q15" s="51">
        <v>2.6002000000000001</v>
      </c>
      <c r="R15" s="51">
        <v>2.7201</v>
      </c>
      <c r="S15" s="51">
        <v>2.8420999999999998</v>
      </c>
      <c r="T15" s="51">
        <v>2.9676999999999998</v>
      </c>
      <c r="U15" s="51">
        <v>3.0979000000000001</v>
      </c>
      <c r="V15" s="51">
        <v>3.2317999999999998</v>
      </c>
      <c r="W15" s="51">
        <v>3.3717000000000001</v>
      </c>
      <c r="X15" s="51">
        <v>3.5156999999999998</v>
      </c>
      <c r="Y15" s="51">
        <v>3.6650999999999998</v>
      </c>
      <c r="Z15" s="51">
        <v>3.8184999999999998</v>
      </c>
      <c r="AA15" s="51">
        <v>3.9742999999999999</v>
      </c>
      <c r="AB15" s="51">
        <v>4.1341000000000001</v>
      </c>
      <c r="AC15" s="51">
        <v>4.2957999999999998</v>
      </c>
      <c r="AD15" s="51">
        <v>4.4581999999999997</v>
      </c>
      <c r="AE15" s="51">
        <v>4.6204999999999998</v>
      </c>
      <c r="AF15" s="51">
        <v>4.6134000000000004</v>
      </c>
      <c r="AG15" s="51">
        <v>4.7720000000000002</v>
      </c>
      <c r="AH15" s="51">
        <v>4.9295999999999998</v>
      </c>
      <c r="AI15" s="51">
        <v>5.0871000000000004</v>
      </c>
      <c r="AJ15" s="51">
        <v>5.2446999999999999</v>
      </c>
      <c r="AK15" s="51">
        <v>5.4013999999999998</v>
      </c>
      <c r="AL15" s="51">
        <v>5.5578000000000003</v>
      </c>
      <c r="AM15" s="51">
        <v>5.7135999999999996</v>
      </c>
      <c r="AN15" s="51">
        <v>5.8693</v>
      </c>
      <c r="AO15" s="51">
        <v>5.8997999999999999</v>
      </c>
      <c r="AP15" s="51">
        <v>6.0526999999999997</v>
      </c>
      <c r="AQ15" s="51">
        <v>6.2062999999999997</v>
      </c>
      <c r="AR15" s="51">
        <v>6.3598999999999997</v>
      </c>
      <c r="AS15" s="51">
        <v>6.5134999999999996</v>
      </c>
      <c r="AT15" s="51">
        <v>6.6664000000000003</v>
      </c>
      <c r="AU15" s="51">
        <v>6.8182999999999998</v>
      </c>
      <c r="AV15" s="51">
        <v>6.9690000000000003</v>
      </c>
      <c r="AW15" s="51">
        <v>7.1180000000000003</v>
      </c>
      <c r="AX15" s="51">
        <v>7.2647000000000004</v>
      </c>
      <c r="AY15" s="51">
        <v>7.4082999999999997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1.9339</v>
      </c>
      <c r="L16" s="51">
        <v>2.0623</v>
      </c>
      <c r="M16" s="51">
        <v>2.1897000000000002</v>
      </c>
      <c r="N16" s="51">
        <v>2.3157000000000001</v>
      </c>
      <c r="O16" s="51">
        <v>2.4409999999999998</v>
      </c>
      <c r="P16" s="51">
        <v>2.5667</v>
      </c>
      <c r="Q16" s="51">
        <v>2.6943999999999999</v>
      </c>
      <c r="R16" s="51">
        <v>2.8249</v>
      </c>
      <c r="S16" s="51">
        <v>2.9588999999999999</v>
      </c>
      <c r="T16" s="51">
        <v>3.0977999999999999</v>
      </c>
      <c r="U16" s="51">
        <v>3.2416</v>
      </c>
      <c r="V16" s="51">
        <v>3.391</v>
      </c>
      <c r="W16" s="51">
        <v>3.5453999999999999</v>
      </c>
      <c r="X16" s="51">
        <v>3.7058</v>
      </c>
      <c r="Y16" s="51">
        <v>3.8694000000000002</v>
      </c>
      <c r="Z16" s="51">
        <v>4.0373999999999999</v>
      </c>
      <c r="AA16" s="51">
        <v>4.2089999999999996</v>
      </c>
      <c r="AB16" s="51">
        <v>4.3822000000000001</v>
      </c>
      <c r="AC16" s="51">
        <v>4.5560999999999998</v>
      </c>
      <c r="AD16" s="51">
        <v>4.7302999999999997</v>
      </c>
      <c r="AE16" s="51">
        <v>4.9062999999999999</v>
      </c>
      <c r="AF16" s="51">
        <v>4.9020000000000001</v>
      </c>
      <c r="AG16" s="51">
        <v>5.0728</v>
      </c>
      <c r="AH16" s="51">
        <v>5.2430000000000003</v>
      </c>
      <c r="AI16" s="51">
        <v>5.4123000000000001</v>
      </c>
      <c r="AJ16" s="51">
        <v>5.5808999999999997</v>
      </c>
      <c r="AK16" s="51">
        <v>5.7488999999999999</v>
      </c>
      <c r="AL16" s="51">
        <v>5.9168000000000003</v>
      </c>
      <c r="AM16" s="51">
        <v>6.0842999999999998</v>
      </c>
      <c r="AN16" s="51">
        <v>6.2519</v>
      </c>
      <c r="AO16" s="51">
        <v>6.2892000000000001</v>
      </c>
      <c r="AP16" s="51">
        <v>6.4551999999999996</v>
      </c>
      <c r="AQ16" s="51">
        <v>6.6212</v>
      </c>
      <c r="AR16" s="51">
        <v>6.7868000000000004</v>
      </c>
      <c r="AS16" s="51">
        <v>6.9518000000000004</v>
      </c>
      <c r="AT16" s="51">
        <v>7.1159999999999997</v>
      </c>
      <c r="AU16" s="51">
        <v>7.2789000000000001</v>
      </c>
      <c r="AV16" s="51">
        <v>7.4398</v>
      </c>
      <c r="AW16" s="51">
        <v>7.5983999999999998</v>
      </c>
      <c r="AX16" s="51">
        <v>7.7542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1.9930000000000001</v>
      </c>
      <c r="L17" s="51">
        <v>2.1284000000000001</v>
      </c>
      <c r="M17" s="51">
        <v>2.2629000000000001</v>
      </c>
      <c r="N17" s="51">
        <v>2.3965000000000001</v>
      </c>
      <c r="O17" s="51">
        <v>2.5306999999999999</v>
      </c>
      <c r="P17" s="51">
        <v>2.6665000000000001</v>
      </c>
      <c r="Q17" s="51">
        <v>2.8058000000000001</v>
      </c>
      <c r="R17" s="51">
        <v>2.9491999999999998</v>
      </c>
      <c r="S17" s="51">
        <v>3.097</v>
      </c>
      <c r="T17" s="51">
        <v>3.2511999999999999</v>
      </c>
      <c r="U17" s="51">
        <v>3.4104999999999999</v>
      </c>
      <c r="V17" s="51">
        <v>3.5767000000000002</v>
      </c>
      <c r="W17" s="51">
        <v>3.7477</v>
      </c>
      <c r="X17" s="51">
        <v>3.9228999999999998</v>
      </c>
      <c r="Y17" s="51">
        <v>4.1040000000000001</v>
      </c>
      <c r="Z17" s="51">
        <v>4.2876000000000003</v>
      </c>
      <c r="AA17" s="51">
        <v>4.4729000000000001</v>
      </c>
      <c r="AB17" s="51">
        <v>4.6593</v>
      </c>
      <c r="AC17" s="51">
        <v>4.8483000000000001</v>
      </c>
      <c r="AD17" s="51">
        <v>5.0369000000000002</v>
      </c>
      <c r="AE17" s="51">
        <v>5.2248000000000001</v>
      </c>
      <c r="AF17" s="51">
        <v>5.2249999999999996</v>
      </c>
      <c r="AG17" s="51">
        <v>5.4077999999999999</v>
      </c>
      <c r="AH17" s="51">
        <v>5.5896999999999997</v>
      </c>
      <c r="AI17" s="51">
        <v>5.7709999999999999</v>
      </c>
      <c r="AJ17" s="51">
        <v>5.9518000000000004</v>
      </c>
      <c r="AK17" s="51">
        <v>6.1322000000000001</v>
      </c>
      <c r="AL17" s="51">
        <v>6.3128000000000002</v>
      </c>
      <c r="AM17" s="51">
        <v>6.4932999999999996</v>
      </c>
      <c r="AN17" s="51">
        <v>6.6738</v>
      </c>
      <c r="AO17" s="51">
        <v>6.7199</v>
      </c>
      <c r="AP17" s="51">
        <v>6.8987999999999996</v>
      </c>
      <c r="AQ17" s="51">
        <v>7.0776000000000003</v>
      </c>
      <c r="AR17" s="51">
        <v>7.2558999999999996</v>
      </c>
      <c r="AS17" s="51">
        <v>7.4330999999999996</v>
      </c>
      <c r="AT17" s="51">
        <v>7.6090999999999998</v>
      </c>
      <c r="AU17" s="51">
        <v>7.7834000000000003</v>
      </c>
      <c r="AV17" s="51">
        <v>7.9550999999999998</v>
      </c>
      <c r="AW17" s="51">
        <v>8.1234000000000002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2.0611000000000002</v>
      </c>
      <c r="L18" s="51">
        <v>2.2046000000000001</v>
      </c>
      <c r="M18" s="51">
        <v>2.3472</v>
      </c>
      <c r="N18" s="51">
        <v>2.4904000000000002</v>
      </c>
      <c r="O18" s="51">
        <v>2.6353</v>
      </c>
      <c r="P18" s="51">
        <v>2.7835000000000001</v>
      </c>
      <c r="Q18" s="51">
        <v>2.9365999999999999</v>
      </c>
      <c r="R18" s="51">
        <v>3.0945</v>
      </c>
      <c r="S18" s="51">
        <v>3.2591000000000001</v>
      </c>
      <c r="T18" s="51">
        <v>3.4297</v>
      </c>
      <c r="U18" s="51">
        <v>3.6074999999999999</v>
      </c>
      <c r="V18" s="51">
        <v>3.7898999999999998</v>
      </c>
      <c r="W18" s="51">
        <v>3.9788000000000001</v>
      </c>
      <c r="X18" s="51">
        <v>4.1722999999999999</v>
      </c>
      <c r="Y18" s="51">
        <v>4.3686999999999996</v>
      </c>
      <c r="Z18" s="51">
        <v>4.5669000000000004</v>
      </c>
      <c r="AA18" s="51">
        <v>4.7689000000000004</v>
      </c>
      <c r="AB18" s="51">
        <v>4.9713000000000003</v>
      </c>
      <c r="AC18" s="51">
        <v>5.1734999999999998</v>
      </c>
      <c r="AD18" s="51">
        <v>5.375</v>
      </c>
      <c r="AE18" s="51">
        <v>5.5755999999999997</v>
      </c>
      <c r="AF18" s="51">
        <v>5.5808</v>
      </c>
      <c r="AG18" s="51">
        <v>5.7763</v>
      </c>
      <c r="AH18" s="51">
        <v>5.9711999999999996</v>
      </c>
      <c r="AI18" s="51">
        <v>6.1656000000000004</v>
      </c>
      <c r="AJ18" s="51">
        <v>6.36</v>
      </c>
      <c r="AK18" s="51">
        <v>6.5541999999999998</v>
      </c>
      <c r="AL18" s="51">
        <v>6.7487000000000004</v>
      </c>
      <c r="AM18" s="51">
        <v>6.9433999999999996</v>
      </c>
      <c r="AN18" s="51">
        <v>7.1384999999999996</v>
      </c>
      <c r="AO18" s="51">
        <v>7.1932999999999998</v>
      </c>
      <c r="AP18" s="51">
        <v>7.3861999999999997</v>
      </c>
      <c r="AQ18" s="51">
        <v>7.5785</v>
      </c>
      <c r="AR18" s="51">
        <v>7.7702999999999998</v>
      </c>
      <c r="AS18" s="51">
        <v>7.9606000000000003</v>
      </c>
      <c r="AT18" s="51">
        <v>8.1488999999999994</v>
      </c>
      <c r="AU18" s="51">
        <v>8.3344000000000005</v>
      </c>
      <c r="AV18" s="51">
        <v>8.5168999999999997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2.1394000000000002</v>
      </c>
      <c r="L19" s="51">
        <v>2.2919</v>
      </c>
      <c r="M19" s="51">
        <v>2.4447000000000001</v>
      </c>
      <c r="N19" s="51">
        <v>2.5992000000000002</v>
      </c>
      <c r="O19" s="51">
        <v>2.7570999999999999</v>
      </c>
      <c r="P19" s="51">
        <v>2.9203999999999999</v>
      </c>
      <c r="Q19" s="51">
        <v>3.0891999999999999</v>
      </c>
      <c r="R19" s="51">
        <v>3.2646000000000002</v>
      </c>
      <c r="S19" s="51">
        <v>3.4474</v>
      </c>
      <c r="T19" s="51">
        <v>3.637</v>
      </c>
      <c r="U19" s="51">
        <v>3.8323</v>
      </c>
      <c r="V19" s="51">
        <v>4.0349000000000004</v>
      </c>
      <c r="W19" s="51">
        <v>4.2416999999999998</v>
      </c>
      <c r="X19" s="51">
        <v>4.4516999999999998</v>
      </c>
      <c r="Y19" s="51">
        <v>4.6656000000000004</v>
      </c>
      <c r="Z19" s="51">
        <v>4.8819999999999997</v>
      </c>
      <c r="AA19" s="51">
        <v>5.0989000000000004</v>
      </c>
      <c r="AB19" s="51">
        <v>5.3155999999999999</v>
      </c>
      <c r="AC19" s="51">
        <v>5.5316999999999998</v>
      </c>
      <c r="AD19" s="51">
        <v>5.7469000000000001</v>
      </c>
      <c r="AE19" s="51">
        <v>5.9611000000000001</v>
      </c>
      <c r="AF19" s="51">
        <v>5.9718999999999998</v>
      </c>
      <c r="AG19" s="51">
        <v>6.1814</v>
      </c>
      <c r="AH19" s="51">
        <v>6.3906000000000001</v>
      </c>
      <c r="AI19" s="51">
        <v>6.5994999999999999</v>
      </c>
      <c r="AJ19" s="51">
        <v>6.8087999999999997</v>
      </c>
      <c r="AK19" s="51">
        <v>7.0183</v>
      </c>
      <c r="AL19" s="51">
        <v>7.2293000000000003</v>
      </c>
      <c r="AM19" s="51">
        <v>7.4409000000000001</v>
      </c>
      <c r="AN19" s="51">
        <v>7.6527000000000003</v>
      </c>
      <c r="AO19" s="51">
        <v>7.7129000000000003</v>
      </c>
      <c r="AP19" s="51">
        <v>7.9208999999999996</v>
      </c>
      <c r="AQ19" s="51">
        <v>8.1278000000000006</v>
      </c>
      <c r="AR19" s="51">
        <v>8.3332999999999995</v>
      </c>
      <c r="AS19" s="51">
        <v>8.5371000000000006</v>
      </c>
      <c r="AT19" s="51">
        <v>8.7382000000000009</v>
      </c>
      <c r="AU19" s="51">
        <v>8.9356000000000009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2.2286000000000001</v>
      </c>
      <c r="L20" s="51">
        <v>2.3917999999999999</v>
      </c>
      <c r="M20" s="51">
        <v>2.5568</v>
      </c>
      <c r="N20" s="51">
        <v>2.7252000000000001</v>
      </c>
      <c r="O20" s="51">
        <v>2.8988999999999998</v>
      </c>
      <c r="P20" s="51">
        <v>3.0792000000000002</v>
      </c>
      <c r="Q20" s="51">
        <v>3.266</v>
      </c>
      <c r="R20" s="51">
        <v>3.4618000000000002</v>
      </c>
      <c r="S20" s="51">
        <v>3.6638999999999999</v>
      </c>
      <c r="T20" s="51">
        <v>3.8736000000000002</v>
      </c>
      <c r="U20" s="51">
        <v>4.09</v>
      </c>
      <c r="V20" s="51">
        <v>4.3109999999999999</v>
      </c>
      <c r="W20" s="51">
        <v>4.5359999999999996</v>
      </c>
      <c r="X20" s="51">
        <v>4.7660999999999998</v>
      </c>
      <c r="Y20" s="51">
        <v>4.9977999999999998</v>
      </c>
      <c r="Z20" s="51">
        <v>5.2301000000000002</v>
      </c>
      <c r="AA20" s="51">
        <v>5.4622999999999999</v>
      </c>
      <c r="AB20" s="51">
        <v>5.6939000000000002</v>
      </c>
      <c r="AC20" s="51">
        <v>5.9246999999999996</v>
      </c>
      <c r="AD20" s="51">
        <v>6.1567999999999996</v>
      </c>
      <c r="AE20" s="51">
        <v>6.3883000000000001</v>
      </c>
      <c r="AF20" s="51">
        <v>6.4009</v>
      </c>
      <c r="AG20" s="51">
        <v>6.6257000000000001</v>
      </c>
      <c r="AH20" s="51">
        <v>6.8507999999999996</v>
      </c>
      <c r="AI20" s="51">
        <v>7.0766999999999998</v>
      </c>
      <c r="AJ20" s="51">
        <v>7.3037000000000001</v>
      </c>
      <c r="AK20" s="51">
        <v>7.5313999999999997</v>
      </c>
      <c r="AL20" s="51">
        <v>7.7595000000000001</v>
      </c>
      <c r="AM20" s="51">
        <v>7.9877000000000002</v>
      </c>
      <c r="AN20" s="51">
        <v>8.2163000000000004</v>
      </c>
      <c r="AO20" s="51">
        <v>8.2821999999999996</v>
      </c>
      <c r="AP20" s="51">
        <v>8.5058000000000007</v>
      </c>
      <c r="AQ20" s="51">
        <v>8.7283000000000008</v>
      </c>
      <c r="AR20" s="51">
        <v>8.9486000000000008</v>
      </c>
      <c r="AS20" s="51">
        <v>9.1659000000000006</v>
      </c>
      <c r="AT20" s="51">
        <v>9.3795000000000002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2.3304</v>
      </c>
      <c r="L21" s="51">
        <v>2.5065</v>
      </c>
      <c r="M21" s="51">
        <v>2.6861000000000002</v>
      </c>
      <c r="N21" s="51">
        <v>2.8712</v>
      </c>
      <c r="O21" s="51">
        <v>3.0634000000000001</v>
      </c>
      <c r="P21" s="51">
        <v>3.2627999999999999</v>
      </c>
      <c r="Q21" s="51">
        <v>3.4716999999999998</v>
      </c>
      <c r="R21" s="51">
        <v>3.6871999999999998</v>
      </c>
      <c r="S21" s="51">
        <v>3.9119999999999999</v>
      </c>
      <c r="T21" s="51">
        <v>4.1430999999999996</v>
      </c>
      <c r="U21" s="51">
        <v>4.3792</v>
      </c>
      <c r="V21" s="51">
        <v>4.6214000000000004</v>
      </c>
      <c r="W21" s="51">
        <v>4.8674999999999997</v>
      </c>
      <c r="X21" s="51">
        <v>5.1154000000000002</v>
      </c>
      <c r="Y21" s="51">
        <v>5.3640999999999996</v>
      </c>
      <c r="Z21" s="51">
        <v>5.6128999999999998</v>
      </c>
      <c r="AA21" s="51">
        <v>5.8611000000000004</v>
      </c>
      <c r="AB21" s="51">
        <v>6.1105999999999998</v>
      </c>
      <c r="AC21" s="51">
        <v>6.3597999999999999</v>
      </c>
      <c r="AD21" s="51">
        <v>6.6083999999999996</v>
      </c>
      <c r="AE21" s="51">
        <v>6.8567999999999998</v>
      </c>
      <c r="AF21" s="51">
        <v>6.8712999999999997</v>
      </c>
      <c r="AG21" s="51">
        <v>7.1144999999999996</v>
      </c>
      <c r="AH21" s="51">
        <v>7.3585000000000003</v>
      </c>
      <c r="AI21" s="51">
        <v>7.6032000000000002</v>
      </c>
      <c r="AJ21" s="51">
        <v>7.8483999999999998</v>
      </c>
      <c r="AK21" s="51">
        <v>8.0942000000000007</v>
      </c>
      <c r="AL21" s="51">
        <v>8.3407</v>
      </c>
      <c r="AM21" s="51">
        <v>8.5873000000000008</v>
      </c>
      <c r="AN21" s="51">
        <v>8.8335000000000008</v>
      </c>
      <c r="AO21" s="51">
        <v>8.9050999999999991</v>
      </c>
      <c r="AP21" s="51">
        <v>9.1454000000000004</v>
      </c>
      <c r="AQ21" s="51">
        <v>9.3834999999999997</v>
      </c>
      <c r="AR21" s="51">
        <v>9.6187000000000005</v>
      </c>
      <c r="AS21" s="51">
        <v>9.8503000000000007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2.4464999999999999</v>
      </c>
      <c r="L22" s="51">
        <v>2.6381000000000001</v>
      </c>
      <c r="M22" s="51">
        <v>2.8353000000000002</v>
      </c>
      <c r="N22" s="51">
        <v>3.0400999999999998</v>
      </c>
      <c r="O22" s="51">
        <v>3.2530000000000001</v>
      </c>
      <c r="P22" s="51">
        <v>3.4756</v>
      </c>
      <c r="Q22" s="51">
        <v>3.7058</v>
      </c>
      <c r="R22" s="51">
        <v>3.9460999999999999</v>
      </c>
      <c r="S22" s="51">
        <v>4.1928000000000001</v>
      </c>
      <c r="T22" s="51">
        <v>4.4452999999999996</v>
      </c>
      <c r="U22" s="51">
        <v>4.7051999999999996</v>
      </c>
      <c r="V22" s="51">
        <v>4.9683000000000002</v>
      </c>
      <c r="W22" s="51">
        <v>5.2336</v>
      </c>
      <c r="X22" s="51">
        <v>5.4999000000000002</v>
      </c>
      <c r="Y22" s="51">
        <v>5.7662000000000004</v>
      </c>
      <c r="Z22" s="51">
        <v>6.0336999999999996</v>
      </c>
      <c r="AA22" s="51">
        <v>6.3017000000000003</v>
      </c>
      <c r="AB22" s="51">
        <v>6.5690999999999997</v>
      </c>
      <c r="AC22" s="51">
        <v>6.8361000000000001</v>
      </c>
      <c r="AD22" s="51">
        <v>7.1026999999999996</v>
      </c>
      <c r="AE22" s="51">
        <v>7.3696000000000002</v>
      </c>
      <c r="AF22" s="51">
        <v>7.3898000000000001</v>
      </c>
      <c r="AG22" s="51">
        <v>7.6524000000000001</v>
      </c>
      <c r="AH22" s="51">
        <v>7.9156000000000004</v>
      </c>
      <c r="AI22" s="51">
        <v>8.1798999999999999</v>
      </c>
      <c r="AJ22" s="51">
        <v>8.4451000000000001</v>
      </c>
      <c r="AK22" s="51">
        <v>8.7106999999999992</v>
      </c>
      <c r="AL22" s="51">
        <v>8.9766999999999992</v>
      </c>
      <c r="AM22" s="51">
        <v>9.2428000000000008</v>
      </c>
      <c r="AN22" s="51">
        <v>9.5083000000000002</v>
      </c>
      <c r="AO22" s="51">
        <v>9.5847999999999995</v>
      </c>
      <c r="AP22" s="51">
        <v>9.8427000000000007</v>
      </c>
      <c r="AQ22" s="51">
        <v>10.0975</v>
      </c>
      <c r="AR22" s="51">
        <v>10.348000000000001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2.5794999999999999</v>
      </c>
      <c r="L23" s="51">
        <v>2.7896999999999998</v>
      </c>
      <c r="M23" s="51">
        <v>3.0078</v>
      </c>
      <c r="N23" s="51">
        <v>3.2347999999999999</v>
      </c>
      <c r="O23" s="51">
        <v>3.4719000000000002</v>
      </c>
      <c r="P23" s="51">
        <v>3.7181000000000002</v>
      </c>
      <c r="Q23" s="51">
        <v>3.9744000000000002</v>
      </c>
      <c r="R23" s="51">
        <v>4.2378</v>
      </c>
      <c r="S23" s="51">
        <v>4.5086000000000004</v>
      </c>
      <c r="T23" s="51">
        <v>4.7862999999999998</v>
      </c>
      <c r="U23" s="51">
        <v>5.0675999999999997</v>
      </c>
      <c r="V23" s="51">
        <v>5.3513000000000002</v>
      </c>
      <c r="W23" s="51">
        <v>5.6363000000000003</v>
      </c>
      <c r="X23" s="51">
        <v>5.9221000000000004</v>
      </c>
      <c r="Y23" s="51">
        <v>6.2098000000000004</v>
      </c>
      <c r="Z23" s="51">
        <v>6.4970999999999997</v>
      </c>
      <c r="AA23" s="51">
        <v>6.7839999999999998</v>
      </c>
      <c r="AB23" s="51">
        <v>7.0705</v>
      </c>
      <c r="AC23" s="51">
        <v>7.3570000000000002</v>
      </c>
      <c r="AD23" s="51">
        <v>7.6436999999999999</v>
      </c>
      <c r="AE23" s="51">
        <v>7.9307999999999996</v>
      </c>
      <c r="AF23" s="51">
        <v>7.9576000000000002</v>
      </c>
      <c r="AG23" s="51">
        <v>8.2413000000000007</v>
      </c>
      <c r="AH23" s="51">
        <v>8.5259</v>
      </c>
      <c r="AI23" s="51">
        <v>8.8115000000000006</v>
      </c>
      <c r="AJ23" s="51">
        <v>9.0978999999999992</v>
      </c>
      <c r="AK23" s="51">
        <v>9.3851999999999993</v>
      </c>
      <c r="AL23" s="51">
        <v>9.6724999999999994</v>
      </c>
      <c r="AM23" s="51">
        <v>9.9591999999999992</v>
      </c>
      <c r="AN23" s="51">
        <v>10.2445</v>
      </c>
      <c r="AO23" s="51">
        <v>10.326599999999999</v>
      </c>
      <c r="AP23" s="51">
        <v>10.6021</v>
      </c>
      <c r="AQ23" s="51">
        <v>10.873200000000001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2.7324000000000002</v>
      </c>
      <c r="L24" s="51">
        <v>2.9647000000000001</v>
      </c>
      <c r="M24" s="51">
        <v>3.2065000000000001</v>
      </c>
      <c r="N24" s="51">
        <v>3.4590000000000001</v>
      </c>
      <c r="O24" s="51">
        <v>3.7219000000000002</v>
      </c>
      <c r="P24" s="51">
        <v>3.9952000000000001</v>
      </c>
      <c r="Q24" s="51">
        <v>4.2763</v>
      </c>
      <c r="R24" s="51">
        <v>4.5663999999999998</v>
      </c>
      <c r="S24" s="51">
        <v>4.8630000000000004</v>
      </c>
      <c r="T24" s="51">
        <v>5.1637000000000004</v>
      </c>
      <c r="U24" s="51">
        <v>5.4672000000000001</v>
      </c>
      <c r="V24" s="51">
        <v>5.7718999999999996</v>
      </c>
      <c r="W24" s="51">
        <v>6.0793999999999997</v>
      </c>
      <c r="X24" s="51">
        <v>6.3875000000000002</v>
      </c>
      <c r="Y24" s="51">
        <v>6.6955999999999998</v>
      </c>
      <c r="Z24" s="51">
        <v>7.0031999999999996</v>
      </c>
      <c r="AA24" s="51">
        <v>7.3106999999999998</v>
      </c>
      <c r="AB24" s="51">
        <v>7.6182999999999996</v>
      </c>
      <c r="AC24" s="51">
        <v>7.9261999999999997</v>
      </c>
      <c r="AD24" s="51">
        <v>8.2350999999999992</v>
      </c>
      <c r="AE24" s="51">
        <v>8.5449999999999999</v>
      </c>
      <c r="AF24" s="51">
        <v>8.5791000000000004</v>
      </c>
      <c r="AG24" s="51">
        <v>8.8855000000000004</v>
      </c>
      <c r="AH24" s="51">
        <v>9.1934000000000005</v>
      </c>
      <c r="AI24" s="51">
        <v>9.5024999999999995</v>
      </c>
      <c r="AJ24" s="51">
        <v>9.8123000000000005</v>
      </c>
      <c r="AK24" s="51">
        <v>10.122299999999999</v>
      </c>
      <c r="AL24" s="51">
        <v>10.431800000000001</v>
      </c>
      <c r="AM24" s="51">
        <v>10.7407</v>
      </c>
      <c r="AN24" s="51">
        <v>11.0473</v>
      </c>
      <c r="AO24" s="51">
        <v>11.132899999999999</v>
      </c>
      <c r="AP24" s="51">
        <v>11.4269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2.9087000000000001</v>
      </c>
      <c r="L25" s="51">
        <v>3.1661999999999999</v>
      </c>
      <c r="M25" s="51">
        <v>3.4350999999999998</v>
      </c>
      <c r="N25" s="51">
        <v>3.7155</v>
      </c>
      <c r="O25" s="51">
        <v>4.0068000000000001</v>
      </c>
      <c r="P25" s="51">
        <v>4.3068</v>
      </c>
      <c r="Q25" s="51">
        <v>4.6172000000000004</v>
      </c>
      <c r="R25" s="51">
        <v>4.9340000000000002</v>
      </c>
      <c r="S25" s="51">
        <v>5.2552000000000003</v>
      </c>
      <c r="T25" s="51">
        <v>5.5796000000000001</v>
      </c>
      <c r="U25" s="51">
        <v>5.9062000000000001</v>
      </c>
      <c r="V25" s="51">
        <v>6.2359</v>
      </c>
      <c r="W25" s="51">
        <v>6.5659000000000001</v>
      </c>
      <c r="X25" s="51">
        <v>6.8959000000000001</v>
      </c>
      <c r="Y25" s="51">
        <v>7.2256999999999998</v>
      </c>
      <c r="Z25" s="51">
        <v>7.5556999999999999</v>
      </c>
      <c r="AA25" s="51">
        <v>7.8856999999999999</v>
      </c>
      <c r="AB25" s="51">
        <v>8.2166999999999994</v>
      </c>
      <c r="AC25" s="51">
        <v>8.5486000000000004</v>
      </c>
      <c r="AD25" s="51">
        <v>8.8817000000000004</v>
      </c>
      <c r="AE25" s="51">
        <v>9.2166999999999994</v>
      </c>
      <c r="AF25" s="51">
        <v>9.2585999999999995</v>
      </c>
      <c r="AG25" s="51">
        <v>9.5904000000000007</v>
      </c>
      <c r="AH25" s="51">
        <v>9.9235000000000007</v>
      </c>
      <c r="AI25" s="51">
        <v>10.2576</v>
      </c>
      <c r="AJ25" s="51">
        <v>10.5923</v>
      </c>
      <c r="AK25" s="51">
        <v>10.927</v>
      </c>
      <c r="AL25" s="51">
        <v>11.2607</v>
      </c>
      <c r="AM25" s="51">
        <v>11.5922</v>
      </c>
      <c r="AN25" s="51">
        <v>11.920299999999999</v>
      </c>
      <c r="AO25" s="51">
        <v>12.0097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3.1120999999999999</v>
      </c>
      <c r="L26" s="51">
        <v>3.3982999999999999</v>
      </c>
      <c r="M26" s="51">
        <v>3.6970999999999998</v>
      </c>
      <c r="N26" s="51">
        <v>4.0075000000000003</v>
      </c>
      <c r="O26" s="51">
        <v>4.3276000000000003</v>
      </c>
      <c r="P26" s="51">
        <v>4.6592000000000002</v>
      </c>
      <c r="Q26" s="51">
        <v>4.9973999999999998</v>
      </c>
      <c r="R26" s="51">
        <v>5.3404999999999996</v>
      </c>
      <c r="S26" s="51">
        <v>5.6871999999999998</v>
      </c>
      <c r="T26" s="51">
        <v>6.0373999999999999</v>
      </c>
      <c r="U26" s="51">
        <v>6.3901000000000003</v>
      </c>
      <c r="V26" s="51">
        <v>6.7434000000000003</v>
      </c>
      <c r="W26" s="51">
        <v>7.0968</v>
      </c>
      <c r="X26" s="51">
        <v>7.4504000000000001</v>
      </c>
      <c r="Y26" s="51">
        <v>7.8041</v>
      </c>
      <c r="Z26" s="51">
        <v>8.1585000000000001</v>
      </c>
      <c r="AA26" s="51">
        <v>8.5137999999999998</v>
      </c>
      <c r="AB26" s="51">
        <v>8.8703000000000003</v>
      </c>
      <c r="AC26" s="51">
        <v>9.2286999999999999</v>
      </c>
      <c r="AD26" s="51">
        <v>9.5890000000000004</v>
      </c>
      <c r="AE26" s="51">
        <v>9.9512999999999998</v>
      </c>
      <c r="AF26" s="51">
        <v>10.001799999999999</v>
      </c>
      <c r="AG26" s="51">
        <v>10.3607</v>
      </c>
      <c r="AH26" s="51">
        <v>10.7212</v>
      </c>
      <c r="AI26" s="51">
        <v>11.082700000000001</v>
      </c>
      <c r="AJ26" s="51">
        <v>11.444100000000001</v>
      </c>
      <c r="AK26" s="51">
        <v>11.804600000000001</v>
      </c>
      <c r="AL26" s="51">
        <v>12.1629</v>
      </c>
      <c r="AM26" s="51">
        <v>12.5181</v>
      </c>
      <c r="AN26" s="51">
        <v>12.8689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3.3464999999999998</v>
      </c>
      <c r="L27" s="51">
        <v>3.6644999999999999</v>
      </c>
      <c r="M27" s="51">
        <v>3.9952000000000001</v>
      </c>
      <c r="N27" s="51">
        <v>4.3367000000000004</v>
      </c>
      <c r="O27" s="51">
        <v>4.6904000000000003</v>
      </c>
      <c r="P27" s="51">
        <v>5.0513000000000003</v>
      </c>
      <c r="Q27" s="51">
        <v>5.4177999999999997</v>
      </c>
      <c r="R27" s="51">
        <v>5.7881</v>
      </c>
      <c r="S27" s="51">
        <v>6.1632999999999996</v>
      </c>
      <c r="T27" s="51">
        <v>6.5404999999999998</v>
      </c>
      <c r="U27" s="51">
        <v>6.9184999999999999</v>
      </c>
      <c r="V27" s="51">
        <v>7.2968999999999999</v>
      </c>
      <c r="W27" s="51">
        <v>7.6757</v>
      </c>
      <c r="X27" s="51">
        <v>8.0548999999999999</v>
      </c>
      <c r="Y27" s="51">
        <v>8.4351000000000003</v>
      </c>
      <c r="Z27" s="51">
        <v>8.8163999999999998</v>
      </c>
      <c r="AA27" s="51">
        <v>9.1994000000000007</v>
      </c>
      <c r="AB27" s="51">
        <v>9.5846999999999998</v>
      </c>
      <c r="AC27" s="51">
        <v>9.9722000000000008</v>
      </c>
      <c r="AD27" s="51">
        <v>10.362</v>
      </c>
      <c r="AE27" s="51">
        <v>10.755699999999999</v>
      </c>
      <c r="AF27" s="51">
        <v>10.813800000000001</v>
      </c>
      <c r="AG27" s="51">
        <v>11.2028</v>
      </c>
      <c r="AH27" s="51">
        <v>11.592700000000001</v>
      </c>
      <c r="AI27" s="51">
        <v>11.982900000000001</v>
      </c>
      <c r="AJ27" s="51">
        <v>12.372299999999999</v>
      </c>
      <c r="AK27" s="51">
        <v>12.760199999999999</v>
      </c>
      <c r="AL27" s="51">
        <v>13.1449</v>
      </c>
      <c r="AM27" s="51">
        <v>13.5246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3.6152000000000002</v>
      </c>
      <c r="L28" s="51">
        <v>3.9672999999999998</v>
      </c>
      <c r="M28" s="51">
        <v>4.3311000000000002</v>
      </c>
      <c r="N28" s="51">
        <v>4.7081999999999997</v>
      </c>
      <c r="O28" s="51">
        <v>5.0933000000000002</v>
      </c>
      <c r="P28" s="51">
        <v>5.4844999999999997</v>
      </c>
      <c r="Q28" s="51">
        <v>5.88</v>
      </c>
      <c r="R28" s="51">
        <v>6.2812999999999999</v>
      </c>
      <c r="S28" s="51">
        <v>6.6844999999999999</v>
      </c>
      <c r="T28" s="51">
        <v>7.0888</v>
      </c>
      <c r="U28" s="51">
        <v>7.4939</v>
      </c>
      <c r="V28" s="51">
        <v>7.8994</v>
      </c>
      <c r="W28" s="51">
        <v>8.3058999999999994</v>
      </c>
      <c r="X28" s="51">
        <v>8.7135999999999996</v>
      </c>
      <c r="Y28" s="51">
        <v>9.1226000000000003</v>
      </c>
      <c r="Z28" s="51">
        <v>9.5342000000000002</v>
      </c>
      <c r="AA28" s="51">
        <v>9.9481000000000002</v>
      </c>
      <c r="AB28" s="51">
        <v>10.364599999999999</v>
      </c>
      <c r="AC28" s="51">
        <v>10.784599999999999</v>
      </c>
      <c r="AD28" s="51">
        <v>11.2094</v>
      </c>
      <c r="AE28" s="51">
        <v>11.636799999999999</v>
      </c>
      <c r="AF28" s="51">
        <v>11.700799999999999</v>
      </c>
      <c r="AG28" s="51">
        <v>12.1214</v>
      </c>
      <c r="AH28" s="51">
        <v>12.5426</v>
      </c>
      <c r="AI28" s="51">
        <v>12.963900000000001</v>
      </c>
      <c r="AJ28" s="51">
        <v>13.3834</v>
      </c>
      <c r="AK28" s="51">
        <v>13.7996</v>
      </c>
      <c r="AL28" s="51">
        <v>14.210800000000001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3.9209999999999998</v>
      </c>
      <c r="L29" s="51">
        <v>4.3082000000000003</v>
      </c>
      <c r="M29" s="51">
        <v>4.7099000000000002</v>
      </c>
      <c r="N29" s="51">
        <v>5.1205999999999996</v>
      </c>
      <c r="O29" s="51">
        <v>5.5380000000000003</v>
      </c>
      <c r="P29" s="51">
        <v>5.9603000000000002</v>
      </c>
      <c r="Q29" s="51">
        <v>6.3890000000000002</v>
      </c>
      <c r="R29" s="51">
        <v>6.8197999999999999</v>
      </c>
      <c r="S29" s="51">
        <v>7.2519999999999998</v>
      </c>
      <c r="T29" s="51">
        <v>7.6853999999999996</v>
      </c>
      <c r="U29" s="51">
        <v>8.1195000000000004</v>
      </c>
      <c r="V29" s="51">
        <v>8.5549999999999997</v>
      </c>
      <c r="W29" s="51">
        <v>8.9918999999999993</v>
      </c>
      <c r="X29" s="51">
        <v>9.4307999999999996</v>
      </c>
      <c r="Y29" s="51">
        <v>9.8725000000000005</v>
      </c>
      <c r="Z29" s="51">
        <v>10.317</v>
      </c>
      <c r="AA29" s="51">
        <v>10.764799999999999</v>
      </c>
      <c r="AB29" s="51">
        <v>11.217499999999999</v>
      </c>
      <c r="AC29" s="51">
        <v>11.6747</v>
      </c>
      <c r="AD29" s="51">
        <v>12.1349</v>
      </c>
      <c r="AE29" s="51">
        <v>12.598100000000001</v>
      </c>
      <c r="AF29" s="51">
        <v>12.6678</v>
      </c>
      <c r="AG29" s="51">
        <v>13.1229</v>
      </c>
      <c r="AH29" s="51">
        <v>13.578099999999999</v>
      </c>
      <c r="AI29" s="51">
        <v>14.031700000000001</v>
      </c>
      <c r="AJ29" s="51">
        <v>14.481999999999999</v>
      </c>
      <c r="AK29" s="51">
        <v>14.927300000000001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4.2652000000000001</v>
      </c>
      <c r="L30" s="51">
        <v>4.6919000000000004</v>
      </c>
      <c r="M30" s="51">
        <v>5.1296999999999997</v>
      </c>
      <c r="N30" s="51">
        <v>5.5750000000000002</v>
      </c>
      <c r="O30" s="51">
        <v>6.0256999999999996</v>
      </c>
      <c r="P30" s="51">
        <v>6.4828999999999999</v>
      </c>
      <c r="Q30" s="51">
        <v>6.9431000000000003</v>
      </c>
      <c r="R30" s="51">
        <v>7.4048999999999996</v>
      </c>
      <c r="S30" s="51">
        <v>7.8682999999999996</v>
      </c>
      <c r="T30" s="51">
        <v>8.3328000000000007</v>
      </c>
      <c r="U30" s="51">
        <v>8.7990999999999993</v>
      </c>
      <c r="V30" s="51">
        <v>9.2672000000000008</v>
      </c>
      <c r="W30" s="51">
        <v>9.7378999999999998</v>
      </c>
      <c r="X30" s="51">
        <v>10.2117</v>
      </c>
      <c r="Y30" s="51">
        <v>10.6889</v>
      </c>
      <c r="Z30" s="51">
        <v>11.170299999999999</v>
      </c>
      <c r="AA30" s="51">
        <v>11.657400000000001</v>
      </c>
      <c r="AB30" s="51">
        <v>12.1492</v>
      </c>
      <c r="AC30" s="51">
        <v>12.6448</v>
      </c>
      <c r="AD30" s="51">
        <v>13.144399999999999</v>
      </c>
      <c r="AE30" s="51">
        <v>13.6465</v>
      </c>
      <c r="AF30" s="51">
        <v>13.7217</v>
      </c>
      <c r="AG30" s="51">
        <v>14.2133</v>
      </c>
      <c r="AH30" s="51">
        <v>14.7036</v>
      </c>
      <c r="AI30" s="51">
        <v>15.190899999999999</v>
      </c>
      <c r="AJ30" s="51">
        <v>15.673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4.6497000000000002</v>
      </c>
      <c r="L31" s="51">
        <v>5.1159999999999997</v>
      </c>
      <c r="M31" s="51">
        <v>5.5907999999999998</v>
      </c>
      <c r="N31" s="51">
        <v>6.0716999999999999</v>
      </c>
      <c r="O31" s="51">
        <v>6.5583999999999998</v>
      </c>
      <c r="P31" s="51">
        <v>7.05</v>
      </c>
      <c r="Q31" s="51">
        <v>7.5433000000000003</v>
      </c>
      <c r="R31" s="51">
        <v>8.0385000000000009</v>
      </c>
      <c r="S31" s="51">
        <v>8.5352999999999994</v>
      </c>
      <c r="T31" s="51">
        <v>9.0343</v>
      </c>
      <c r="U31" s="51">
        <v>9.5355000000000008</v>
      </c>
      <c r="V31" s="51">
        <v>10.039999999999999</v>
      </c>
      <c r="W31" s="51">
        <v>10.5482</v>
      </c>
      <c r="X31" s="51">
        <v>11.0603</v>
      </c>
      <c r="Y31" s="51">
        <v>11.577500000000001</v>
      </c>
      <c r="Z31" s="51">
        <v>12.1007</v>
      </c>
      <c r="AA31" s="51">
        <v>12.6297</v>
      </c>
      <c r="AB31" s="51">
        <v>13.163500000000001</v>
      </c>
      <c r="AC31" s="51">
        <v>13.701700000000001</v>
      </c>
      <c r="AD31" s="51">
        <v>14.243</v>
      </c>
      <c r="AE31" s="51">
        <v>14.7865</v>
      </c>
      <c r="AF31" s="51">
        <v>14.867000000000001</v>
      </c>
      <c r="AG31" s="51">
        <v>15.3969</v>
      </c>
      <c r="AH31" s="51">
        <v>15.924099999999999</v>
      </c>
      <c r="AI31" s="51">
        <v>16.4467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5.0744999999999996</v>
      </c>
      <c r="L32" s="51">
        <v>5.5803000000000003</v>
      </c>
      <c r="M32" s="51">
        <v>6.0930999999999997</v>
      </c>
      <c r="N32" s="51">
        <v>6.6105999999999998</v>
      </c>
      <c r="O32" s="51">
        <v>7.1349999999999998</v>
      </c>
      <c r="P32" s="51">
        <v>7.6620999999999997</v>
      </c>
      <c r="Q32" s="51">
        <v>8.1910000000000007</v>
      </c>
      <c r="R32" s="51">
        <v>8.7219999999999995</v>
      </c>
      <c r="S32" s="51">
        <v>9.2555999999999994</v>
      </c>
      <c r="T32" s="51">
        <v>9.7921999999999993</v>
      </c>
      <c r="U32" s="51">
        <v>10.3325</v>
      </c>
      <c r="V32" s="51">
        <v>10.8772</v>
      </c>
      <c r="W32" s="51">
        <v>11.4267</v>
      </c>
      <c r="X32" s="51">
        <v>11.9819</v>
      </c>
      <c r="Y32" s="51">
        <v>12.543100000000001</v>
      </c>
      <c r="Z32" s="51">
        <v>13.1119</v>
      </c>
      <c r="AA32" s="51">
        <v>13.686400000000001</v>
      </c>
      <c r="AB32" s="51">
        <v>14.266</v>
      </c>
      <c r="AC32" s="51">
        <v>14.849500000000001</v>
      </c>
      <c r="AD32" s="51">
        <v>15.4359</v>
      </c>
      <c r="AE32" s="51">
        <v>16.023800000000001</v>
      </c>
      <c r="AF32" s="51">
        <v>16.1084</v>
      </c>
      <c r="AG32" s="51">
        <v>16.678899999999999</v>
      </c>
      <c r="AH32" s="51">
        <v>17.245000000000001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5.5369000000000002</v>
      </c>
      <c r="L33" s="51">
        <v>6.0833000000000004</v>
      </c>
      <c r="M33" s="51">
        <v>6.6353</v>
      </c>
      <c r="N33" s="51">
        <v>7.1917999999999997</v>
      </c>
      <c r="O33" s="51">
        <v>7.7542</v>
      </c>
      <c r="P33" s="51">
        <v>8.3193000000000001</v>
      </c>
      <c r="Q33" s="51">
        <v>8.8866999999999994</v>
      </c>
      <c r="R33" s="51">
        <v>9.4570000000000007</v>
      </c>
      <c r="S33" s="51">
        <v>10.031000000000001</v>
      </c>
      <c r="T33" s="51">
        <v>10.609299999999999</v>
      </c>
      <c r="U33" s="51">
        <v>11.1929</v>
      </c>
      <c r="V33" s="51">
        <v>11.7821</v>
      </c>
      <c r="W33" s="51">
        <v>12.377800000000001</v>
      </c>
      <c r="X33" s="51">
        <v>12.98</v>
      </c>
      <c r="Y33" s="51">
        <v>13.5901</v>
      </c>
      <c r="Z33" s="51">
        <v>14.2081</v>
      </c>
      <c r="AA33" s="51">
        <v>14.832100000000001</v>
      </c>
      <c r="AB33" s="51">
        <v>15.460900000000001</v>
      </c>
      <c r="AC33" s="51">
        <v>16.093299999999999</v>
      </c>
      <c r="AD33" s="51">
        <v>16.728200000000001</v>
      </c>
      <c r="AE33" s="51">
        <v>17.363700000000001</v>
      </c>
      <c r="AF33" s="51">
        <v>17.451000000000001</v>
      </c>
      <c r="AG33" s="51">
        <v>18.0639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6.0347999999999997</v>
      </c>
      <c r="L34" s="51">
        <v>6.6230000000000002</v>
      </c>
      <c r="M34" s="51">
        <v>7.2157</v>
      </c>
      <c r="N34" s="51">
        <v>7.8125999999999998</v>
      </c>
      <c r="O34" s="51">
        <v>8.4154</v>
      </c>
      <c r="P34" s="51">
        <v>9.0214999999999996</v>
      </c>
      <c r="Q34" s="51">
        <v>9.6311</v>
      </c>
      <c r="R34" s="51">
        <v>10.2447</v>
      </c>
      <c r="S34" s="51">
        <v>10.863300000000001</v>
      </c>
      <c r="T34" s="51">
        <v>11.488200000000001</v>
      </c>
      <c r="U34" s="51">
        <v>12.1196</v>
      </c>
      <c r="V34" s="51">
        <v>12.7583</v>
      </c>
      <c r="W34" s="51">
        <v>13.4047</v>
      </c>
      <c r="X34" s="51">
        <v>14.0586</v>
      </c>
      <c r="Y34" s="51">
        <v>14.722</v>
      </c>
      <c r="Z34" s="51">
        <v>15.3935</v>
      </c>
      <c r="AA34" s="51">
        <v>16.070799999999998</v>
      </c>
      <c r="AB34" s="51">
        <v>16.752600000000001</v>
      </c>
      <c r="AC34" s="51">
        <v>17.437999999999999</v>
      </c>
      <c r="AD34" s="51">
        <v>18.124400000000001</v>
      </c>
      <c r="AE34" s="51">
        <v>18.8093</v>
      </c>
      <c r="AF34" s="51">
        <v>18.898199999999999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6.5651999999999999</v>
      </c>
      <c r="L35" s="51">
        <v>7.1966999999999999</v>
      </c>
      <c r="M35" s="51">
        <v>7.8323999999999998</v>
      </c>
      <c r="N35" s="51">
        <v>8.4715000000000007</v>
      </c>
      <c r="O35" s="51">
        <v>9.1181000000000001</v>
      </c>
      <c r="P35" s="51">
        <v>9.7689000000000004</v>
      </c>
      <c r="Q35" s="51">
        <v>10.4247</v>
      </c>
      <c r="R35" s="51">
        <v>11.086499999999999</v>
      </c>
      <c r="S35" s="51">
        <v>11.754899999999999</v>
      </c>
      <c r="T35" s="51">
        <v>12.431100000000001</v>
      </c>
      <c r="U35" s="51">
        <v>13.115399999999999</v>
      </c>
      <c r="V35" s="51">
        <v>13.8089</v>
      </c>
      <c r="W35" s="51">
        <v>14.510999999999999</v>
      </c>
      <c r="X35" s="51">
        <v>15.2218</v>
      </c>
      <c r="Y35" s="51">
        <v>15.9427</v>
      </c>
      <c r="Z35" s="51">
        <v>16.671900000000001</v>
      </c>
      <c r="AA35" s="51">
        <v>17.406700000000001</v>
      </c>
      <c r="AB35" s="51">
        <v>18.146100000000001</v>
      </c>
      <c r="AC35" s="51">
        <v>18.8874</v>
      </c>
      <c r="AD35" s="51">
        <v>19.627800000000001</v>
      </c>
      <c r="AE35" s="51">
        <v>20.3643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7.1249000000000002</v>
      </c>
      <c r="L36" s="51">
        <v>7.8019999999999996</v>
      </c>
      <c r="M36" s="51">
        <v>8.4833999999999996</v>
      </c>
      <c r="N36" s="51">
        <v>9.1685999999999996</v>
      </c>
      <c r="O36" s="51">
        <v>9.8617000000000008</v>
      </c>
      <c r="P36" s="51">
        <v>10.5618</v>
      </c>
      <c r="Q36" s="51">
        <v>11.2689</v>
      </c>
      <c r="R36" s="51">
        <v>11.983700000000001</v>
      </c>
      <c r="S36" s="51">
        <v>12.707800000000001</v>
      </c>
      <c r="T36" s="51">
        <v>13.4407</v>
      </c>
      <c r="U36" s="51">
        <v>14.183999999999999</v>
      </c>
      <c r="V36" s="51">
        <v>14.9373</v>
      </c>
      <c r="W36" s="51">
        <v>15.7005</v>
      </c>
      <c r="X36" s="51">
        <v>16.473600000000001</v>
      </c>
      <c r="Y36" s="51">
        <v>17.2563</v>
      </c>
      <c r="Z36" s="51">
        <v>18.047699999999999</v>
      </c>
      <c r="AA36" s="51">
        <v>18.844999999999999</v>
      </c>
      <c r="AB36" s="51">
        <v>19.645199999999999</v>
      </c>
      <c r="AC36" s="51">
        <v>20.4453</v>
      </c>
      <c r="AD36" s="51">
        <v>21.242100000000001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7.7108999999999996</v>
      </c>
      <c r="L37" s="51">
        <v>8.4367000000000001</v>
      </c>
      <c r="M37" s="51">
        <v>9.1671999999999993</v>
      </c>
      <c r="N37" s="51">
        <v>9.9030000000000005</v>
      </c>
      <c r="O37" s="51">
        <v>10.6469</v>
      </c>
      <c r="P37" s="51">
        <v>11.401400000000001</v>
      </c>
      <c r="Q37" s="51">
        <v>12.1652</v>
      </c>
      <c r="R37" s="51">
        <v>12.9391</v>
      </c>
      <c r="S37" s="51">
        <v>13.724</v>
      </c>
      <c r="T37" s="51">
        <v>14.5204</v>
      </c>
      <c r="U37" s="51">
        <v>15.3286</v>
      </c>
      <c r="V37" s="51">
        <v>16.147600000000001</v>
      </c>
      <c r="W37" s="51">
        <v>16.978200000000001</v>
      </c>
      <c r="X37" s="51">
        <v>17.8184</v>
      </c>
      <c r="Y37" s="51">
        <v>18.6675</v>
      </c>
      <c r="Z37" s="51">
        <v>19.526599999999998</v>
      </c>
      <c r="AA37" s="51">
        <v>20.39</v>
      </c>
      <c r="AB37" s="51">
        <v>21.254300000000001</v>
      </c>
      <c r="AC37" s="51">
        <v>22.116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8.3216999999999999</v>
      </c>
      <c r="L38" s="51">
        <v>9.0998999999999999</v>
      </c>
      <c r="M38" s="51">
        <v>9.8841999999999999</v>
      </c>
      <c r="N38" s="51">
        <v>10.6755</v>
      </c>
      <c r="O38" s="51">
        <v>11.4754</v>
      </c>
      <c r="P38" s="51">
        <v>12.2906</v>
      </c>
      <c r="Q38" s="51">
        <v>13.117100000000001</v>
      </c>
      <c r="R38" s="51">
        <v>13.9565</v>
      </c>
      <c r="S38" s="51">
        <v>14.8088</v>
      </c>
      <c r="T38" s="51">
        <v>15.674799999999999</v>
      </c>
      <c r="U38" s="51">
        <v>16.553699999999999</v>
      </c>
      <c r="V38" s="51">
        <v>17.445699999999999</v>
      </c>
      <c r="W38" s="51">
        <v>18.3491</v>
      </c>
      <c r="X38" s="51">
        <v>19.2621</v>
      </c>
      <c r="Y38" s="51">
        <v>20.183599999999998</v>
      </c>
      <c r="Z38" s="51">
        <v>21.1143</v>
      </c>
      <c r="AA38" s="51">
        <v>22.047499999999999</v>
      </c>
      <c r="AB38" s="51">
        <v>22.979099999999999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8.9578000000000007</v>
      </c>
      <c r="L39" s="51">
        <v>9.7925000000000004</v>
      </c>
      <c r="M39" s="51">
        <v>10.6357</v>
      </c>
      <c r="N39" s="51">
        <v>11.4886</v>
      </c>
      <c r="O39" s="51">
        <v>12.352499999999999</v>
      </c>
      <c r="P39" s="51">
        <v>13.2334</v>
      </c>
      <c r="Q39" s="51">
        <v>14.13</v>
      </c>
      <c r="R39" s="51">
        <v>15.041399999999999</v>
      </c>
      <c r="S39" s="51">
        <v>15.968400000000001</v>
      </c>
      <c r="T39" s="51">
        <v>16.910299999999999</v>
      </c>
      <c r="U39" s="51">
        <v>17.867100000000001</v>
      </c>
      <c r="V39" s="51">
        <v>18.837599999999998</v>
      </c>
      <c r="W39" s="51">
        <v>19.819700000000001</v>
      </c>
      <c r="X39" s="51">
        <v>20.812000000000001</v>
      </c>
      <c r="Y39" s="51">
        <v>21.811599999999999</v>
      </c>
      <c r="Z39" s="51">
        <v>22.818000000000001</v>
      </c>
      <c r="AA39" s="51">
        <v>23.8246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9.6210000000000004</v>
      </c>
      <c r="L40" s="51">
        <v>10.517099999999999</v>
      </c>
      <c r="M40" s="51">
        <v>11.426</v>
      </c>
      <c r="N40" s="51">
        <v>12.347</v>
      </c>
      <c r="O40" s="51">
        <v>13.282299999999999</v>
      </c>
      <c r="P40" s="51">
        <v>14.2369</v>
      </c>
      <c r="Q40" s="51">
        <v>15.210800000000001</v>
      </c>
      <c r="R40" s="51">
        <v>16.202200000000001</v>
      </c>
      <c r="S40" s="51">
        <v>17.210899999999999</v>
      </c>
      <c r="T40" s="51">
        <v>18.236499999999999</v>
      </c>
      <c r="U40" s="51">
        <v>19.277999999999999</v>
      </c>
      <c r="V40" s="51">
        <v>20.333400000000001</v>
      </c>
      <c r="W40" s="51">
        <v>21.4009</v>
      </c>
      <c r="X40" s="51">
        <v>22.477699999999999</v>
      </c>
      <c r="Y40" s="51">
        <v>23.559699999999999</v>
      </c>
      <c r="Z40" s="51">
        <v>24.646000000000001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10.3149</v>
      </c>
      <c r="L41" s="51">
        <v>11.2797</v>
      </c>
      <c r="M41" s="51">
        <v>12.2616</v>
      </c>
      <c r="N41" s="51">
        <v>13.2585</v>
      </c>
      <c r="O41" s="51">
        <v>14.2727</v>
      </c>
      <c r="P41" s="51">
        <v>15.3102</v>
      </c>
      <c r="Q41" s="51">
        <v>16.369700000000002</v>
      </c>
      <c r="R41" s="51">
        <v>17.449000000000002</v>
      </c>
      <c r="S41" s="51">
        <v>18.547499999999999</v>
      </c>
      <c r="T41" s="51">
        <v>19.6645</v>
      </c>
      <c r="U41" s="51">
        <v>20.797799999999999</v>
      </c>
      <c r="V41" s="51">
        <v>21.945499999999999</v>
      </c>
      <c r="W41" s="51">
        <v>23.104800000000001</v>
      </c>
      <c r="X41" s="51">
        <v>24.2712</v>
      </c>
      <c r="Y41" s="51">
        <v>25.4404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11.0467</v>
      </c>
      <c r="L42" s="51">
        <v>12.088900000000001</v>
      </c>
      <c r="M42" s="51">
        <v>13.1518</v>
      </c>
      <c r="N42" s="51">
        <v>14.232900000000001</v>
      </c>
      <c r="O42" s="51">
        <v>15.335100000000001</v>
      </c>
      <c r="P42" s="51">
        <v>16.465299999999999</v>
      </c>
      <c r="Q42" s="51">
        <v>17.619299999999999</v>
      </c>
      <c r="R42" s="51">
        <v>18.795000000000002</v>
      </c>
      <c r="S42" s="51">
        <v>19.9922</v>
      </c>
      <c r="T42" s="51">
        <v>21.208200000000001</v>
      </c>
      <c r="U42" s="51">
        <v>22.441500000000001</v>
      </c>
      <c r="V42" s="51">
        <v>23.688800000000001</v>
      </c>
      <c r="W42" s="51">
        <v>24.945499999999999</v>
      </c>
      <c r="X42" s="51">
        <v>26.207100000000001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11.825900000000001</v>
      </c>
      <c r="L43" s="51">
        <v>12.955399999999999</v>
      </c>
      <c r="M43" s="51">
        <v>14.1083</v>
      </c>
      <c r="N43" s="51">
        <v>15.283300000000001</v>
      </c>
      <c r="O43" s="51">
        <v>16.484000000000002</v>
      </c>
      <c r="P43" s="51">
        <v>17.716899999999999</v>
      </c>
      <c r="Q43" s="51">
        <v>18.974399999999999</v>
      </c>
      <c r="R43" s="51">
        <v>20.256599999999999</v>
      </c>
      <c r="S43" s="51">
        <v>21.560600000000001</v>
      </c>
      <c r="T43" s="51">
        <v>22.884899999999998</v>
      </c>
      <c r="U43" s="51">
        <v>24.226099999999999</v>
      </c>
      <c r="V43" s="51">
        <v>25.5794</v>
      </c>
      <c r="W43" s="51">
        <v>26.939900000000002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12.6654</v>
      </c>
      <c r="L44" s="51">
        <v>13.8925</v>
      </c>
      <c r="M44" s="51">
        <v>15.1456</v>
      </c>
      <c r="N44" s="51">
        <v>16.424299999999999</v>
      </c>
      <c r="O44" s="51">
        <v>17.737100000000002</v>
      </c>
      <c r="P44" s="51">
        <v>19.081199999999999</v>
      </c>
      <c r="Q44" s="51">
        <v>20.453399999999998</v>
      </c>
      <c r="R44" s="51">
        <v>21.8508</v>
      </c>
      <c r="S44" s="51">
        <v>23.272099999999998</v>
      </c>
      <c r="T44" s="51">
        <v>24.7133</v>
      </c>
      <c r="U44" s="51">
        <v>26.169899999999998</v>
      </c>
      <c r="V44" s="51">
        <v>27.636700000000001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13.5814</v>
      </c>
      <c r="L45" s="51">
        <v>14.9155</v>
      </c>
      <c r="M45" s="51">
        <v>16.279399999999999</v>
      </c>
      <c r="N45" s="51">
        <v>17.6751</v>
      </c>
      <c r="O45" s="51">
        <v>19.110800000000001</v>
      </c>
      <c r="P45" s="51">
        <v>20.578299999999999</v>
      </c>
      <c r="Q45" s="51">
        <v>22.0748</v>
      </c>
      <c r="R45" s="51">
        <v>23.5992</v>
      </c>
      <c r="S45" s="51">
        <v>25.147099999999998</v>
      </c>
      <c r="T45" s="51">
        <v>26.713899999999999</v>
      </c>
      <c r="U45" s="51">
        <v>28.294699999999999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14.5876</v>
      </c>
      <c r="L46" s="51">
        <v>16.040900000000001</v>
      </c>
      <c r="M46" s="51">
        <v>17.527999999999999</v>
      </c>
      <c r="N46" s="51">
        <v>19.056899999999999</v>
      </c>
      <c r="O46" s="51">
        <v>20.625299999999999</v>
      </c>
      <c r="P46" s="51">
        <v>22.227</v>
      </c>
      <c r="Q46" s="51">
        <v>23.860900000000001</v>
      </c>
      <c r="R46" s="51">
        <v>25.522500000000001</v>
      </c>
      <c r="S46" s="51">
        <v>27.207000000000001</v>
      </c>
      <c r="T46" s="51">
        <v>28.909700000000001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15.700799999999999</v>
      </c>
      <c r="L47" s="51">
        <v>17.286300000000001</v>
      </c>
      <c r="M47" s="51">
        <v>18.912400000000002</v>
      </c>
      <c r="N47" s="51">
        <v>20.587299999999999</v>
      </c>
      <c r="O47" s="51">
        <v>22.3004</v>
      </c>
      <c r="P47" s="51">
        <v>24.0504</v>
      </c>
      <c r="Q47" s="51">
        <v>25.832999999999998</v>
      </c>
      <c r="R47" s="51">
        <v>27.6432</v>
      </c>
      <c r="S47" s="51">
        <v>29.476099999999999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16.938099999999999</v>
      </c>
      <c r="L48" s="51">
        <v>18.669599999999999</v>
      </c>
      <c r="M48" s="51">
        <v>20.454499999999999</v>
      </c>
      <c r="N48" s="51">
        <v>22.285499999999999</v>
      </c>
      <c r="O48" s="51">
        <v>24.158799999999999</v>
      </c>
      <c r="P48" s="51">
        <v>26.07</v>
      </c>
      <c r="Q48" s="51">
        <v>28.013999999999999</v>
      </c>
      <c r="R48" s="51">
        <v>29.9861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18.317499999999999</v>
      </c>
      <c r="L49" s="51">
        <v>20.215</v>
      </c>
      <c r="M49" s="51">
        <v>22.1706</v>
      </c>
      <c r="N49" s="51">
        <v>24.174199999999999</v>
      </c>
      <c r="O49" s="51">
        <v>26.222000000000001</v>
      </c>
      <c r="P49" s="51">
        <v>28.308499999999999</v>
      </c>
      <c r="Q49" s="51">
        <v>30.428999999999998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19.856400000000001</v>
      </c>
      <c r="L50" s="51">
        <v>21.9406</v>
      </c>
      <c r="M50" s="51">
        <v>24.081900000000001</v>
      </c>
      <c r="N50" s="51">
        <v>26.2745</v>
      </c>
      <c r="O50" s="51">
        <v>28.512499999999999</v>
      </c>
      <c r="P50" s="51">
        <v>30.7912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21.5777</v>
      </c>
      <c r="L51" s="51">
        <v>23.8642</v>
      </c>
      <c r="M51" s="51">
        <v>26.209900000000001</v>
      </c>
      <c r="N51" s="51">
        <v>28.608699999999999</v>
      </c>
      <c r="O51" s="51">
        <v>31.055399999999999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23.5</v>
      </c>
      <c r="L52" s="51">
        <v>26.007200000000001</v>
      </c>
      <c r="M52" s="51">
        <v>28.5761</v>
      </c>
      <c r="N52" s="51">
        <v>31.2011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25.6419</v>
      </c>
      <c r="L53" s="51">
        <v>28.390499999999999</v>
      </c>
      <c r="M53" s="51">
        <v>31.204000000000001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28.023700000000002</v>
      </c>
      <c r="L54" s="51">
        <v>31.036899999999999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30.668199999999999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1.5527</v>
      </c>
      <c r="G3" s="51">
        <v>1.7551000000000001</v>
      </c>
      <c r="H3" s="51">
        <v>1.9517</v>
      </c>
      <c r="I3" s="51">
        <v>2.1431</v>
      </c>
      <c r="J3" s="51">
        <v>2.3300999999999998</v>
      </c>
      <c r="K3" s="51">
        <v>3.0224000000000002</v>
      </c>
      <c r="L3" s="51">
        <v>3.1842999999999999</v>
      </c>
      <c r="M3" s="51">
        <v>3.3416000000000001</v>
      </c>
      <c r="N3" s="51">
        <v>3.4946000000000002</v>
      </c>
      <c r="O3" s="51">
        <v>3.6434000000000002</v>
      </c>
      <c r="P3" s="51">
        <v>3.7881</v>
      </c>
      <c r="Q3" s="51">
        <v>3.9287999999999998</v>
      </c>
      <c r="R3" s="51">
        <v>4.0656999999999996</v>
      </c>
      <c r="S3" s="51">
        <v>4.1985999999999999</v>
      </c>
      <c r="T3" s="51">
        <v>4.3277999999999999</v>
      </c>
      <c r="U3" s="51">
        <v>4.4531999999999998</v>
      </c>
      <c r="V3" s="51">
        <v>4.5747</v>
      </c>
      <c r="W3" s="51">
        <v>4.6921999999999997</v>
      </c>
      <c r="X3" s="51">
        <v>4.8056000000000001</v>
      </c>
      <c r="Y3" s="51">
        <v>4.9151999999999996</v>
      </c>
      <c r="Z3" s="51">
        <v>5.0216000000000003</v>
      </c>
      <c r="AA3" s="51">
        <v>5.1252000000000004</v>
      </c>
      <c r="AB3" s="51">
        <v>5.2266000000000004</v>
      </c>
      <c r="AC3" s="51">
        <v>5.3266</v>
      </c>
      <c r="AD3" s="51">
        <v>5.4256000000000002</v>
      </c>
      <c r="AE3" s="51">
        <v>5.5242000000000004</v>
      </c>
      <c r="AF3" s="51">
        <v>5.3616000000000001</v>
      </c>
      <c r="AG3" s="51">
        <v>5.4593999999999996</v>
      </c>
      <c r="AH3" s="51">
        <v>5.5593000000000004</v>
      </c>
      <c r="AI3" s="51">
        <v>5.6612</v>
      </c>
      <c r="AJ3" s="51">
        <v>5.7651000000000003</v>
      </c>
      <c r="AK3" s="51">
        <v>5.8724999999999996</v>
      </c>
      <c r="AL3" s="51">
        <v>5.9814999999999996</v>
      </c>
      <c r="AM3" s="51">
        <v>6.0932000000000004</v>
      </c>
      <c r="AN3" s="51">
        <v>6.2058</v>
      </c>
      <c r="AO3" s="51">
        <v>6.1513999999999998</v>
      </c>
      <c r="AP3" s="51">
        <v>6.2659000000000002</v>
      </c>
      <c r="AQ3" s="51">
        <v>6.3794000000000004</v>
      </c>
      <c r="AR3" s="51">
        <v>6.4939</v>
      </c>
      <c r="AS3" s="51">
        <v>6.6074999999999999</v>
      </c>
      <c r="AT3" s="51">
        <v>6.7196999999999996</v>
      </c>
      <c r="AU3" s="51">
        <v>6.8308</v>
      </c>
      <c r="AV3" s="51">
        <v>6.9428000000000001</v>
      </c>
      <c r="AW3" s="51">
        <v>7.0534999999999997</v>
      </c>
      <c r="AX3" s="51">
        <v>7.1631</v>
      </c>
      <c r="AY3" s="51">
        <v>7.2717999999999998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1.5656000000000001</v>
      </c>
      <c r="G4" s="51">
        <v>1.7684</v>
      </c>
      <c r="H4" s="51">
        <v>1.9655</v>
      </c>
      <c r="I4" s="51">
        <v>2.1576</v>
      </c>
      <c r="J4" s="51">
        <v>2.3454000000000002</v>
      </c>
      <c r="K4" s="51">
        <v>3.0390000000000001</v>
      </c>
      <c r="L4" s="51">
        <v>3.2023000000000001</v>
      </c>
      <c r="M4" s="51">
        <v>3.3613</v>
      </c>
      <c r="N4" s="51">
        <v>3.5162</v>
      </c>
      <c r="O4" s="51">
        <v>3.6671999999999998</v>
      </c>
      <c r="P4" s="51">
        <v>3.8142999999999998</v>
      </c>
      <c r="Q4" s="51">
        <v>3.9575</v>
      </c>
      <c r="R4" s="51">
        <v>4.0970000000000004</v>
      </c>
      <c r="S4" s="51">
        <v>4.2325999999999997</v>
      </c>
      <c r="T4" s="51">
        <v>4.3644999999999996</v>
      </c>
      <c r="U4" s="51">
        <v>4.4924999999999997</v>
      </c>
      <c r="V4" s="51">
        <v>4.6165000000000003</v>
      </c>
      <c r="W4" s="51">
        <v>4.7363999999999997</v>
      </c>
      <c r="X4" s="51">
        <v>4.8524000000000003</v>
      </c>
      <c r="Y4" s="51">
        <v>4.9649999999999999</v>
      </c>
      <c r="Z4" s="51">
        <v>5.0747999999999998</v>
      </c>
      <c r="AA4" s="51">
        <v>5.1825999999999999</v>
      </c>
      <c r="AB4" s="51">
        <v>5.2888000000000002</v>
      </c>
      <c r="AC4" s="51">
        <v>5.3941999999999997</v>
      </c>
      <c r="AD4" s="51">
        <v>5.4996</v>
      </c>
      <c r="AE4" s="51">
        <v>5.6059000000000001</v>
      </c>
      <c r="AF4" s="51">
        <v>5.4511000000000003</v>
      </c>
      <c r="AG4" s="51">
        <v>5.5583999999999998</v>
      </c>
      <c r="AH4" s="51">
        <v>5.6680000000000001</v>
      </c>
      <c r="AI4" s="51">
        <v>5.7811000000000003</v>
      </c>
      <c r="AJ4" s="51">
        <v>5.8963999999999999</v>
      </c>
      <c r="AK4" s="51">
        <v>6.0148999999999999</v>
      </c>
      <c r="AL4" s="51">
        <v>6.1351000000000004</v>
      </c>
      <c r="AM4" s="51">
        <v>6.258</v>
      </c>
      <c r="AN4" s="51">
        <v>6.3807999999999998</v>
      </c>
      <c r="AO4" s="51">
        <v>6.3353999999999999</v>
      </c>
      <c r="AP4" s="51">
        <v>6.46</v>
      </c>
      <c r="AQ4" s="51">
        <v>6.5831</v>
      </c>
      <c r="AR4" s="51">
        <v>6.7047999999999996</v>
      </c>
      <c r="AS4" s="51">
        <v>6.8268000000000004</v>
      </c>
      <c r="AT4" s="51">
        <v>6.9484000000000004</v>
      </c>
      <c r="AU4" s="51">
        <v>7.0686</v>
      </c>
      <c r="AV4" s="51">
        <v>7.1875</v>
      </c>
      <c r="AW4" s="51">
        <v>7.3052999999999999</v>
      </c>
      <c r="AX4" s="51">
        <v>7.4236000000000004</v>
      </c>
      <c r="AY4" s="51">
        <v>7.5419999999999998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1.5721000000000001</v>
      </c>
      <c r="G5" s="51">
        <v>1.7749999999999999</v>
      </c>
      <c r="H5" s="51">
        <v>1.9723999999999999</v>
      </c>
      <c r="I5" s="51">
        <v>2.1650999999999998</v>
      </c>
      <c r="J5" s="51">
        <v>2.3538999999999999</v>
      </c>
      <c r="K5" s="51">
        <v>3.0489000000000002</v>
      </c>
      <c r="L5" s="51">
        <v>3.2136999999999998</v>
      </c>
      <c r="M5" s="51">
        <v>3.3746999999999998</v>
      </c>
      <c r="N5" s="51">
        <v>3.5318000000000001</v>
      </c>
      <c r="O5" s="51">
        <v>3.6852</v>
      </c>
      <c r="P5" s="51">
        <v>3.8348</v>
      </c>
      <c r="Q5" s="51">
        <v>3.9807000000000001</v>
      </c>
      <c r="R5" s="51">
        <v>4.1228999999999996</v>
      </c>
      <c r="S5" s="51">
        <v>4.2614000000000001</v>
      </c>
      <c r="T5" s="51">
        <v>4.3959999999999999</v>
      </c>
      <c r="U5" s="51">
        <v>4.5266999999999999</v>
      </c>
      <c r="V5" s="51">
        <v>4.6532</v>
      </c>
      <c r="W5" s="51">
        <v>4.7755999999999998</v>
      </c>
      <c r="X5" s="51">
        <v>4.8947000000000003</v>
      </c>
      <c r="Y5" s="51">
        <v>5.0110000000000001</v>
      </c>
      <c r="Z5" s="51">
        <v>5.1253000000000002</v>
      </c>
      <c r="AA5" s="51">
        <v>5.2381000000000002</v>
      </c>
      <c r="AB5" s="51">
        <v>5.3506</v>
      </c>
      <c r="AC5" s="51">
        <v>5.4633000000000003</v>
      </c>
      <c r="AD5" s="51">
        <v>5.5770999999999997</v>
      </c>
      <c r="AE5" s="51">
        <v>5.6920999999999999</v>
      </c>
      <c r="AF5" s="51">
        <v>5.5476000000000001</v>
      </c>
      <c r="AG5" s="51">
        <v>5.6664000000000003</v>
      </c>
      <c r="AH5" s="51">
        <v>5.7878999999999996</v>
      </c>
      <c r="AI5" s="51">
        <v>5.9130000000000003</v>
      </c>
      <c r="AJ5" s="51">
        <v>6.0406000000000004</v>
      </c>
      <c r="AK5" s="51">
        <v>6.1714000000000002</v>
      </c>
      <c r="AL5" s="51">
        <v>6.3033999999999999</v>
      </c>
      <c r="AM5" s="51">
        <v>6.4378000000000002</v>
      </c>
      <c r="AN5" s="51">
        <v>6.5716999999999999</v>
      </c>
      <c r="AO5" s="51">
        <v>6.5362999999999998</v>
      </c>
      <c r="AP5" s="51">
        <v>6.6684999999999999</v>
      </c>
      <c r="AQ5" s="51">
        <v>6.8021000000000003</v>
      </c>
      <c r="AR5" s="51">
        <v>6.9340999999999999</v>
      </c>
      <c r="AS5" s="51">
        <v>7.0644999999999998</v>
      </c>
      <c r="AT5" s="51">
        <v>7.1935000000000002</v>
      </c>
      <c r="AU5" s="51">
        <v>7.3226000000000004</v>
      </c>
      <c r="AV5" s="51">
        <v>7.4518000000000004</v>
      </c>
      <c r="AW5" s="51">
        <v>7.5799000000000003</v>
      </c>
      <c r="AX5" s="51">
        <v>7.7072000000000003</v>
      </c>
      <c r="AY5" s="51">
        <v>7.8337000000000003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1.5743</v>
      </c>
      <c r="G6" s="51">
        <v>1.7773000000000001</v>
      </c>
      <c r="H6" s="51">
        <v>1.9750000000000001</v>
      </c>
      <c r="I6" s="51">
        <v>2.1686000000000001</v>
      </c>
      <c r="J6" s="51">
        <v>2.3586999999999998</v>
      </c>
      <c r="K6" s="51">
        <v>3.0554000000000001</v>
      </c>
      <c r="L6" s="51">
        <v>3.2222</v>
      </c>
      <c r="M6" s="51">
        <v>3.3854000000000002</v>
      </c>
      <c r="N6" s="51">
        <v>3.5449999999999999</v>
      </c>
      <c r="O6" s="51">
        <v>3.7010999999999998</v>
      </c>
      <c r="P6" s="51">
        <v>3.8534999999999999</v>
      </c>
      <c r="Q6" s="51">
        <v>4.0023999999999997</v>
      </c>
      <c r="R6" s="51">
        <v>4.1477000000000004</v>
      </c>
      <c r="S6" s="51">
        <v>4.2892000000000001</v>
      </c>
      <c r="T6" s="51">
        <v>4.4267000000000003</v>
      </c>
      <c r="U6" s="51">
        <v>4.5599999999999996</v>
      </c>
      <c r="V6" s="51">
        <v>4.6891999999999996</v>
      </c>
      <c r="W6" s="51">
        <v>4.8151000000000002</v>
      </c>
      <c r="X6" s="51">
        <v>4.9382000000000001</v>
      </c>
      <c r="Y6" s="51">
        <v>5.0593000000000004</v>
      </c>
      <c r="Z6" s="51">
        <v>5.1795</v>
      </c>
      <c r="AA6" s="51">
        <v>5.2992999999999997</v>
      </c>
      <c r="AB6" s="51">
        <v>5.4196999999999997</v>
      </c>
      <c r="AC6" s="51">
        <v>5.5411000000000001</v>
      </c>
      <c r="AD6" s="51">
        <v>5.6651999999999996</v>
      </c>
      <c r="AE6" s="51">
        <v>5.7919999999999998</v>
      </c>
      <c r="AF6" s="51">
        <v>5.6597</v>
      </c>
      <c r="AG6" s="51">
        <v>5.7911999999999999</v>
      </c>
      <c r="AH6" s="51">
        <v>5.9260999999999999</v>
      </c>
      <c r="AI6" s="51">
        <v>6.0644999999999998</v>
      </c>
      <c r="AJ6" s="51">
        <v>6.2054999999999998</v>
      </c>
      <c r="AK6" s="51">
        <v>6.3490000000000002</v>
      </c>
      <c r="AL6" s="51">
        <v>6.4926000000000004</v>
      </c>
      <c r="AM6" s="51">
        <v>6.6391999999999998</v>
      </c>
      <c r="AN6" s="51">
        <v>6.7850000000000001</v>
      </c>
      <c r="AO6" s="51">
        <v>6.7586000000000004</v>
      </c>
      <c r="AP6" s="51">
        <v>6.9016999999999999</v>
      </c>
      <c r="AQ6" s="51">
        <v>7.0431999999999997</v>
      </c>
      <c r="AR6" s="51">
        <v>7.1844000000000001</v>
      </c>
      <c r="AS6" s="51">
        <v>7.3257000000000003</v>
      </c>
      <c r="AT6" s="51">
        <v>7.4656000000000002</v>
      </c>
      <c r="AU6" s="51">
        <v>7.6043000000000003</v>
      </c>
      <c r="AV6" s="51">
        <v>7.742</v>
      </c>
      <c r="AW6" s="51">
        <v>7.8788</v>
      </c>
      <c r="AX6" s="51">
        <v>8.0147999999999993</v>
      </c>
      <c r="AY6" s="51">
        <v>8.1521000000000008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1.5740000000000001</v>
      </c>
      <c r="G7" s="51">
        <v>1.7773000000000001</v>
      </c>
      <c r="H7" s="51">
        <v>1.9759</v>
      </c>
      <c r="I7" s="51">
        <v>2.1707000000000001</v>
      </c>
      <c r="J7" s="51">
        <v>2.3624999999999998</v>
      </c>
      <c r="K7" s="51">
        <v>3.0613999999999999</v>
      </c>
      <c r="L7" s="51">
        <v>3.2307000000000001</v>
      </c>
      <c r="M7" s="51">
        <v>3.3965999999999998</v>
      </c>
      <c r="N7" s="51">
        <v>3.5592000000000001</v>
      </c>
      <c r="O7" s="51">
        <v>3.7183999999999999</v>
      </c>
      <c r="P7" s="51">
        <v>3.8742000000000001</v>
      </c>
      <c r="Q7" s="51">
        <v>4.0263999999999998</v>
      </c>
      <c r="R7" s="51">
        <v>4.1749999999999998</v>
      </c>
      <c r="S7" s="51">
        <v>4.3197000000000001</v>
      </c>
      <c r="T7" s="51">
        <v>4.4602000000000004</v>
      </c>
      <c r="U7" s="51">
        <v>4.5967000000000002</v>
      </c>
      <c r="V7" s="51">
        <v>4.7295999999999996</v>
      </c>
      <c r="W7" s="51">
        <v>4.8598999999999997</v>
      </c>
      <c r="X7" s="51">
        <v>4.9885000000000002</v>
      </c>
      <c r="Y7" s="51">
        <v>5.1162000000000001</v>
      </c>
      <c r="Z7" s="51">
        <v>5.2438000000000002</v>
      </c>
      <c r="AA7" s="51">
        <v>5.3720999999999997</v>
      </c>
      <c r="AB7" s="51">
        <v>5.5026999999999999</v>
      </c>
      <c r="AC7" s="51">
        <v>5.6357999999999997</v>
      </c>
      <c r="AD7" s="51">
        <v>5.7720000000000002</v>
      </c>
      <c r="AE7" s="51">
        <v>5.9119999999999999</v>
      </c>
      <c r="AF7" s="51">
        <v>5.7942</v>
      </c>
      <c r="AG7" s="51">
        <v>5.9398</v>
      </c>
      <c r="AH7" s="51">
        <v>6.0894000000000004</v>
      </c>
      <c r="AI7" s="51">
        <v>6.2416999999999998</v>
      </c>
      <c r="AJ7" s="51">
        <v>6.3960999999999997</v>
      </c>
      <c r="AK7" s="51">
        <v>6.5533999999999999</v>
      </c>
      <c r="AL7" s="51">
        <v>6.7103000000000002</v>
      </c>
      <c r="AM7" s="51">
        <v>6.8672000000000004</v>
      </c>
      <c r="AN7" s="51">
        <v>7.0251999999999999</v>
      </c>
      <c r="AO7" s="51">
        <v>7.0067000000000004</v>
      </c>
      <c r="AP7" s="51">
        <v>7.1614000000000004</v>
      </c>
      <c r="AQ7" s="51">
        <v>7.3146000000000004</v>
      </c>
      <c r="AR7" s="51">
        <v>7.4661999999999997</v>
      </c>
      <c r="AS7" s="51">
        <v>7.6163999999999996</v>
      </c>
      <c r="AT7" s="51">
        <v>7.7652000000000001</v>
      </c>
      <c r="AU7" s="51">
        <v>7.9138000000000002</v>
      </c>
      <c r="AV7" s="51">
        <v>8.0632000000000001</v>
      </c>
      <c r="AW7" s="51">
        <v>8.2120999999999995</v>
      </c>
      <c r="AX7" s="51">
        <v>8.3603000000000005</v>
      </c>
      <c r="AY7" s="51">
        <v>8.5077999999999996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1.5731999999999999</v>
      </c>
      <c r="G8" s="51">
        <v>1.7774000000000001</v>
      </c>
      <c r="H8" s="51">
        <v>1.9773000000000001</v>
      </c>
      <c r="I8" s="51">
        <v>2.1739999999999999</v>
      </c>
      <c r="J8" s="51">
        <v>2.3681999999999999</v>
      </c>
      <c r="K8" s="51">
        <v>3.0699000000000001</v>
      </c>
      <c r="L8" s="51">
        <v>3.2422</v>
      </c>
      <c r="M8" s="51">
        <v>3.4115000000000002</v>
      </c>
      <c r="N8" s="51">
        <v>3.5775999999999999</v>
      </c>
      <c r="O8" s="51">
        <v>3.7404999999999999</v>
      </c>
      <c r="P8" s="51">
        <v>3.9001000000000001</v>
      </c>
      <c r="Q8" s="51">
        <v>4.0560999999999998</v>
      </c>
      <c r="R8" s="51">
        <v>4.2084000000000001</v>
      </c>
      <c r="S8" s="51">
        <v>4.3566000000000003</v>
      </c>
      <c r="T8" s="51">
        <v>4.5006000000000004</v>
      </c>
      <c r="U8" s="51">
        <v>4.6412000000000004</v>
      </c>
      <c r="V8" s="51">
        <v>4.7793000000000001</v>
      </c>
      <c r="W8" s="51">
        <v>4.9156000000000004</v>
      </c>
      <c r="X8" s="51">
        <v>5.0513000000000003</v>
      </c>
      <c r="Y8" s="51">
        <v>5.1871999999999998</v>
      </c>
      <c r="Z8" s="51">
        <v>5.3247</v>
      </c>
      <c r="AA8" s="51">
        <v>5.4644000000000004</v>
      </c>
      <c r="AB8" s="51">
        <v>5.6071999999999997</v>
      </c>
      <c r="AC8" s="51">
        <v>5.7535999999999996</v>
      </c>
      <c r="AD8" s="51">
        <v>5.9047999999999998</v>
      </c>
      <c r="AE8" s="51">
        <v>6.0595999999999997</v>
      </c>
      <c r="AF8" s="51">
        <v>5.9574999999999996</v>
      </c>
      <c r="AG8" s="51">
        <v>6.1182999999999996</v>
      </c>
      <c r="AH8" s="51">
        <v>6.2831000000000001</v>
      </c>
      <c r="AI8" s="51">
        <v>6.4507000000000003</v>
      </c>
      <c r="AJ8" s="51">
        <v>6.6188000000000002</v>
      </c>
      <c r="AK8" s="51">
        <v>6.7889999999999997</v>
      </c>
      <c r="AL8" s="51">
        <v>6.9595000000000002</v>
      </c>
      <c r="AM8" s="51">
        <v>7.1285999999999996</v>
      </c>
      <c r="AN8" s="51">
        <v>7.2961999999999998</v>
      </c>
      <c r="AO8" s="51">
        <v>7.2899000000000003</v>
      </c>
      <c r="AP8" s="51">
        <v>7.4539999999999997</v>
      </c>
      <c r="AQ8" s="51">
        <v>7.6165000000000003</v>
      </c>
      <c r="AR8" s="51">
        <v>7.7790999999999997</v>
      </c>
      <c r="AS8" s="51">
        <v>7.9417</v>
      </c>
      <c r="AT8" s="51">
        <v>8.1034000000000006</v>
      </c>
      <c r="AU8" s="51">
        <v>8.2642000000000007</v>
      </c>
      <c r="AV8" s="51">
        <v>8.4244000000000003</v>
      </c>
      <c r="AW8" s="51">
        <v>8.5839999999999996</v>
      </c>
      <c r="AX8" s="51">
        <v>8.7429000000000006</v>
      </c>
      <c r="AY8" s="51">
        <v>8.9013000000000009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1.5734999999999999</v>
      </c>
      <c r="G9" s="51">
        <v>1.7790999999999999</v>
      </c>
      <c r="H9" s="51">
        <v>1.9812000000000001</v>
      </c>
      <c r="I9" s="51">
        <v>2.1804999999999999</v>
      </c>
      <c r="J9" s="51">
        <v>2.3778999999999999</v>
      </c>
      <c r="K9" s="51">
        <v>3.0831</v>
      </c>
      <c r="L9" s="51">
        <v>3.2593000000000001</v>
      </c>
      <c r="M9" s="51">
        <v>3.4325000000000001</v>
      </c>
      <c r="N9" s="51">
        <v>3.6027999999999998</v>
      </c>
      <c r="O9" s="51">
        <v>3.7700999999999998</v>
      </c>
      <c r="P9" s="51">
        <v>3.9340000000000002</v>
      </c>
      <c r="Q9" s="51">
        <v>4.0944000000000003</v>
      </c>
      <c r="R9" s="51">
        <v>4.2507000000000001</v>
      </c>
      <c r="S9" s="51">
        <v>4.4028999999999998</v>
      </c>
      <c r="T9" s="51">
        <v>4.5517000000000003</v>
      </c>
      <c r="U9" s="51">
        <v>4.6978999999999997</v>
      </c>
      <c r="V9" s="51">
        <v>4.8426</v>
      </c>
      <c r="W9" s="51">
        <v>4.9869000000000003</v>
      </c>
      <c r="X9" s="51">
        <v>5.1321000000000003</v>
      </c>
      <c r="Y9" s="51">
        <v>5.2789999999999999</v>
      </c>
      <c r="Z9" s="51">
        <v>5.4283999999999999</v>
      </c>
      <c r="AA9" s="51">
        <v>5.5815999999999999</v>
      </c>
      <c r="AB9" s="51">
        <v>5.7394999999999996</v>
      </c>
      <c r="AC9" s="51">
        <v>5.9013</v>
      </c>
      <c r="AD9" s="51">
        <v>6.0693000000000001</v>
      </c>
      <c r="AE9" s="51">
        <v>6.2405999999999997</v>
      </c>
      <c r="AF9" s="51">
        <v>6.1543999999999999</v>
      </c>
      <c r="AG9" s="51">
        <v>6.3320999999999996</v>
      </c>
      <c r="AH9" s="51">
        <v>6.5113000000000003</v>
      </c>
      <c r="AI9" s="51">
        <v>6.6946000000000003</v>
      </c>
      <c r="AJ9" s="51">
        <v>6.8776999999999999</v>
      </c>
      <c r="AK9" s="51">
        <v>7.0602</v>
      </c>
      <c r="AL9" s="51">
        <v>7.2427999999999999</v>
      </c>
      <c r="AM9" s="51">
        <v>7.4259000000000004</v>
      </c>
      <c r="AN9" s="51">
        <v>7.6074999999999999</v>
      </c>
      <c r="AO9" s="51">
        <v>7.6064999999999996</v>
      </c>
      <c r="AP9" s="51">
        <v>7.7839</v>
      </c>
      <c r="AQ9" s="51">
        <v>7.96</v>
      </c>
      <c r="AR9" s="51">
        <v>8.1348000000000003</v>
      </c>
      <c r="AS9" s="51">
        <v>8.3086000000000002</v>
      </c>
      <c r="AT9" s="51">
        <v>8.4817999999999998</v>
      </c>
      <c r="AU9" s="51">
        <v>8.6540999999999997</v>
      </c>
      <c r="AV9" s="51">
        <v>8.8261000000000003</v>
      </c>
      <c r="AW9" s="51">
        <v>8.9974000000000007</v>
      </c>
      <c r="AX9" s="51">
        <v>9.1700999999999997</v>
      </c>
      <c r="AY9" s="51">
        <v>9.3421000000000003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1.5763</v>
      </c>
      <c r="G10" s="51">
        <v>1.7843</v>
      </c>
      <c r="H10" s="51">
        <v>1.9893000000000001</v>
      </c>
      <c r="I10" s="51">
        <v>2.1922000000000001</v>
      </c>
      <c r="J10" s="51">
        <v>2.3936000000000002</v>
      </c>
      <c r="K10" s="51">
        <v>3.1034000000000002</v>
      </c>
      <c r="L10" s="51">
        <v>3.2839999999999998</v>
      </c>
      <c r="M10" s="51">
        <v>3.4621</v>
      </c>
      <c r="N10" s="51">
        <v>3.6374</v>
      </c>
      <c r="O10" s="51">
        <v>3.8096999999999999</v>
      </c>
      <c r="P10" s="51">
        <v>3.9786000000000001</v>
      </c>
      <c r="Q10" s="51">
        <v>4.1436999999999999</v>
      </c>
      <c r="R10" s="51">
        <v>4.3047000000000004</v>
      </c>
      <c r="S10" s="51">
        <v>4.4621000000000004</v>
      </c>
      <c r="T10" s="51">
        <v>4.6172000000000004</v>
      </c>
      <c r="U10" s="51">
        <v>4.7709999999999999</v>
      </c>
      <c r="V10" s="51">
        <v>4.9248000000000003</v>
      </c>
      <c r="W10" s="51">
        <v>5.0795000000000003</v>
      </c>
      <c r="X10" s="51">
        <v>5.2361000000000004</v>
      </c>
      <c r="Y10" s="51">
        <v>5.3963999999999999</v>
      </c>
      <c r="Z10" s="51">
        <v>5.5609999999999999</v>
      </c>
      <c r="AA10" s="51">
        <v>5.7298</v>
      </c>
      <c r="AB10" s="51">
        <v>5.9051</v>
      </c>
      <c r="AC10" s="51">
        <v>6.0843999999999996</v>
      </c>
      <c r="AD10" s="51">
        <v>6.2712000000000003</v>
      </c>
      <c r="AE10" s="51">
        <v>6.4607000000000001</v>
      </c>
      <c r="AF10" s="51">
        <v>6.3887999999999998</v>
      </c>
      <c r="AG10" s="51">
        <v>6.5838999999999999</v>
      </c>
      <c r="AH10" s="51">
        <v>6.7797999999999998</v>
      </c>
      <c r="AI10" s="51">
        <v>6.9757999999999996</v>
      </c>
      <c r="AJ10" s="51">
        <v>7.1745999999999999</v>
      </c>
      <c r="AK10" s="51">
        <v>7.3724999999999996</v>
      </c>
      <c r="AL10" s="51">
        <v>7.569</v>
      </c>
      <c r="AM10" s="51">
        <v>7.7637</v>
      </c>
      <c r="AN10" s="51">
        <v>7.9565999999999999</v>
      </c>
      <c r="AO10" s="51">
        <v>7.9675000000000002</v>
      </c>
      <c r="AP10" s="51">
        <v>8.1565999999999992</v>
      </c>
      <c r="AQ10" s="51">
        <v>8.3446999999999996</v>
      </c>
      <c r="AR10" s="51">
        <v>8.5315999999999992</v>
      </c>
      <c r="AS10" s="51">
        <v>8.718</v>
      </c>
      <c r="AT10" s="51">
        <v>8.9049999999999994</v>
      </c>
      <c r="AU10" s="51">
        <v>9.0924999999999994</v>
      </c>
      <c r="AV10" s="51">
        <v>9.2795000000000005</v>
      </c>
      <c r="AW10" s="51">
        <v>9.4657</v>
      </c>
      <c r="AX10" s="51">
        <v>9.6513000000000009</v>
      </c>
      <c r="AY10" s="51">
        <v>9.8356999999999992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1.5825</v>
      </c>
      <c r="G11" s="51">
        <v>1.7939000000000001</v>
      </c>
      <c r="H11" s="51">
        <v>2.0028999999999999</v>
      </c>
      <c r="I11" s="51">
        <v>2.2103999999999999</v>
      </c>
      <c r="J11" s="51">
        <v>2.4167999999999998</v>
      </c>
      <c r="K11" s="51">
        <v>3.1320999999999999</v>
      </c>
      <c r="L11" s="51">
        <v>3.3180999999999998</v>
      </c>
      <c r="M11" s="51">
        <v>3.5019</v>
      </c>
      <c r="N11" s="51">
        <v>3.6829999999999998</v>
      </c>
      <c r="O11" s="51">
        <v>3.8610000000000002</v>
      </c>
      <c r="P11" s="51">
        <v>4.0354000000000001</v>
      </c>
      <c r="Q11" s="51">
        <v>4.2060000000000004</v>
      </c>
      <c r="R11" s="51">
        <v>4.3730000000000002</v>
      </c>
      <c r="S11" s="51">
        <v>4.5376000000000003</v>
      </c>
      <c r="T11" s="51">
        <v>4.7011000000000003</v>
      </c>
      <c r="U11" s="51">
        <v>4.8644999999999996</v>
      </c>
      <c r="V11" s="51">
        <v>5.0294999999999996</v>
      </c>
      <c r="W11" s="51">
        <v>5.1973000000000003</v>
      </c>
      <c r="X11" s="51">
        <v>5.3686999999999996</v>
      </c>
      <c r="Y11" s="51">
        <v>5.5448000000000004</v>
      </c>
      <c r="Z11" s="51">
        <v>5.7268999999999997</v>
      </c>
      <c r="AA11" s="51">
        <v>5.9138999999999999</v>
      </c>
      <c r="AB11" s="51">
        <v>6.109</v>
      </c>
      <c r="AC11" s="51">
        <v>6.3076999999999996</v>
      </c>
      <c r="AD11" s="51">
        <v>6.5133999999999999</v>
      </c>
      <c r="AE11" s="51">
        <v>6.7229000000000001</v>
      </c>
      <c r="AF11" s="51">
        <v>6.6646999999999998</v>
      </c>
      <c r="AG11" s="51">
        <v>6.8753000000000002</v>
      </c>
      <c r="AH11" s="51">
        <v>7.0891999999999999</v>
      </c>
      <c r="AI11" s="51">
        <v>7.3025000000000002</v>
      </c>
      <c r="AJ11" s="51">
        <v>7.5145999999999997</v>
      </c>
      <c r="AK11" s="51">
        <v>7.7252000000000001</v>
      </c>
      <c r="AL11" s="51">
        <v>7.9352999999999998</v>
      </c>
      <c r="AM11" s="51">
        <v>8.1455000000000002</v>
      </c>
      <c r="AN11" s="51">
        <v>8.3539999999999992</v>
      </c>
      <c r="AO11" s="51">
        <v>8.3703000000000003</v>
      </c>
      <c r="AP11" s="51">
        <v>8.5724999999999998</v>
      </c>
      <c r="AQ11" s="51">
        <v>8.7759999999999998</v>
      </c>
      <c r="AR11" s="51">
        <v>8.9789999999999992</v>
      </c>
      <c r="AS11" s="51">
        <v>9.1815999999999995</v>
      </c>
      <c r="AT11" s="51">
        <v>9.3834999999999997</v>
      </c>
      <c r="AU11" s="51">
        <v>9.5851000000000006</v>
      </c>
      <c r="AV11" s="51">
        <v>9.7859999999999996</v>
      </c>
      <c r="AW11" s="51">
        <v>9.9861000000000004</v>
      </c>
      <c r="AX11" s="51">
        <v>10.1852</v>
      </c>
      <c r="AY11" s="51">
        <v>10.3828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1.5932999999999999</v>
      </c>
      <c r="G12" s="51">
        <v>1.8090999999999999</v>
      </c>
      <c r="H12" s="51">
        <v>2.0232000000000001</v>
      </c>
      <c r="I12" s="51">
        <v>2.2363</v>
      </c>
      <c r="J12" s="51">
        <v>2.4489000000000001</v>
      </c>
      <c r="K12" s="51">
        <v>3.1707000000000001</v>
      </c>
      <c r="L12" s="51">
        <v>3.3632</v>
      </c>
      <c r="M12" s="51">
        <v>3.5535000000000001</v>
      </c>
      <c r="N12" s="51">
        <v>3.7412000000000001</v>
      </c>
      <c r="O12" s="51">
        <v>3.9257</v>
      </c>
      <c r="P12" s="51">
        <v>4.1064999999999996</v>
      </c>
      <c r="Q12" s="51">
        <v>4.2836999999999996</v>
      </c>
      <c r="R12" s="51">
        <v>4.4584999999999999</v>
      </c>
      <c r="S12" s="51">
        <v>4.6322000000000001</v>
      </c>
      <c r="T12" s="51">
        <v>4.8067000000000002</v>
      </c>
      <c r="U12" s="51">
        <v>4.9825999999999997</v>
      </c>
      <c r="V12" s="51">
        <v>5.1614000000000004</v>
      </c>
      <c r="W12" s="51">
        <v>5.3452000000000002</v>
      </c>
      <c r="X12" s="51">
        <v>5.5340999999999996</v>
      </c>
      <c r="Y12" s="51">
        <v>5.7286999999999999</v>
      </c>
      <c r="Z12" s="51">
        <v>5.9313000000000002</v>
      </c>
      <c r="AA12" s="51">
        <v>6.1387999999999998</v>
      </c>
      <c r="AB12" s="51">
        <v>6.3540999999999999</v>
      </c>
      <c r="AC12" s="51">
        <v>6.5746000000000002</v>
      </c>
      <c r="AD12" s="51">
        <v>6.7991000000000001</v>
      </c>
      <c r="AE12" s="51">
        <v>7.0297999999999998</v>
      </c>
      <c r="AF12" s="51">
        <v>6.9847999999999999</v>
      </c>
      <c r="AG12" s="51">
        <v>7.2137000000000002</v>
      </c>
      <c r="AH12" s="51">
        <v>7.4421999999999997</v>
      </c>
      <c r="AI12" s="51">
        <v>7.6696</v>
      </c>
      <c r="AJ12" s="51">
        <v>7.8986000000000001</v>
      </c>
      <c r="AK12" s="51">
        <v>8.1259999999999994</v>
      </c>
      <c r="AL12" s="51">
        <v>8.3515999999999995</v>
      </c>
      <c r="AM12" s="51">
        <v>8.5755999999999997</v>
      </c>
      <c r="AN12" s="51">
        <v>8.7980999999999998</v>
      </c>
      <c r="AO12" s="51">
        <v>8.8247</v>
      </c>
      <c r="AP12" s="51">
        <v>9.0440000000000005</v>
      </c>
      <c r="AQ12" s="51">
        <v>9.2626000000000008</v>
      </c>
      <c r="AR12" s="51">
        <v>9.4806000000000008</v>
      </c>
      <c r="AS12" s="51">
        <v>9.6983999999999995</v>
      </c>
      <c r="AT12" s="51">
        <v>9.9155999999999995</v>
      </c>
      <c r="AU12" s="51">
        <v>10.132400000000001</v>
      </c>
      <c r="AV12" s="51">
        <v>10.3484</v>
      </c>
      <c r="AW12" s="51">
        <v>10.5632</v>
      </c>
      <c r="AX12" s="51">
        <v>10.7766</v>
      </c>
      <c r="AY12" s="51">
        <v>10.988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1.6094999999999999</v>
      </c>
      <c r="G13" s="51">
        <v>1.8309</v>
      </c>
      <c r="H13" s="51">
        <v>2.0512999999999999</v>
      </c>
      <c r="I13" s="51">
        <v>2.2711000000000001</v>
      </c>
      <c r="J13" s="51">
        <v>2.4910000000000001</v>
      </c>
      <c r="K13" s="51">
        <v>3.2206999999999999</v>
      </c>
      <c r="L13" s="51">
        <v>3.4205999999999999</v>
      </c>
      <c r="M13" s="51">
        <v>3.6185</v>
      </c>
      <c r="N13" s="51">
        <v>3.8136999999999999</v>
      </c>
      <c r="O13" s="51">
        <v>4.0056000000000003</v>
      </c>
      <c r="P13" s="51">
        <v>4.1939000000000002</v>
      </c>
      <c r="Q13" s="51">
        <v>4.3796999999999997</v>
      </c>
      <c r="R13" s="51">
        <v>4.5647000000000002</v>
      </c>
      <c r="S13" s="51">
        <v>4.7500999999999998</v>
      </c>
      <c r="T13" s="51">
        <v>4.9378000000000002</v>
      </c>
      <c r="U13" s="51">
        <v>5.1295000000000002</v>
      </c>
      <c r="V13" s="51">
        <v>5.3253000000000004</v>
      </c>
      <c r="W13" s="51">
        <v>5.5277000000000003</v>
      </c>
      <c r="X13" s="51">
        <v>5.7370999999999999</v>
      </c>
      <c r="Y13" s="51">
        <v>5.9531999999999998</v>
      </c>
      <c r="Z13" s="51">
        <v>6.1771000000000003</v>
      </c>
      <c r="AA13" s="51">
        <v>6.4080000000000004</v>
      </c>
      <c r="AB13" s="51">
        <v>6.6440999999999999</v>
      </c>
      <c r="AC13" s="51">
        <v>6.8879999999999999</v>
      </c>
      <c r="AD13" s="51">
        <v>7.1342999999999996</v>
      </c>
      <c r="AE13" s="51">
        <v>7.3818999999999999</v>
      </c>
      <c r="AF13" s="51">
        <v>7.3494000000000002</v>
      </c>
      <c r="AG13" s="51">
        <v>7.5953999999999997</v>
      </c>
      <c r="AH13" s="51">
        <v>7.8426</v>
      </c>
      <c r="AI13" s="51">
        <v>8.0883000000000003</v>
      </c>
      <c r="AJ13" s="51">
        <v>8.3323999999999998</v>
      </c>
      <c r="AK13" s="51">
        <v>8.5746000000000002</v>
      </c>
      <c r="AL13" s="51">
        <v>8.8153000000000006</v>
      </c>
      <c r="AM13" s="51">
        <v>9.0545000000000009</v>
      </c>
      <c r="AN13" s="51">
        <v>9.2927</v>
      </c>
      <c r="AO13" s="51">
        <v>9.3331999999999997</v>
      </c>
      <c r="AP13" s="51">
        <v>9.5686999999999998</v>
      </c>
      <c r="AQ13" s="51">
        <v>9.8034999999999997</v>
      </c>
      <c r="AR13" s="51">
        <v>10.0381</v>
      </c>
      <c r="AS13" s="51">
        <v>10.272500000000001</v>
      </c>
      <c r="AT13" s="51">
        <v>10.5062</v>
      </c>
      <c r="AU13" s="51">
        <v>10.7393</v>
      </c>
      <c r="AV13" s="51">
        <v>10.971399999999999</v>
      </c>
      <c r="AW13" s="51">
        <v>11.2018</v>
      </c>
      <c r="AX13" s="51">
        <v>11.430899999999999</v>
      </c>
      <c r="AY13" s="51">
        <v>11.658300000000001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1.6316999999999999</v>
      </c>
      <c r="G14" s="51">
        <v>1.86</v>
      </c>
      <c r="H14" s="51">
        <v>2.0878999999999999</v>
      </c>
      <c r="I14" s="51">
        <v>2.3159000000000001</v>
      </c>
      <c r="J14" s="51">
        <v>2.5444</v>
      </c>
      <c r="K14" s="51">
        <v>3.2831000000000001</v>
      </c>
      <c r="L14" s="51">
        <v>3.4916999999999998</v>
      </c>
      <c r="M14" s="51">
        <v>3.6981000000000002</v>
      </c>
      <c r="N14" s="51">
        <v>3.9016999999999999</v>
      </c>
      <c r="O14" s="51">
        <v>4.1021999999999998</v>
      </c>
      <c r="P14" s="51">
        <v>4.2998000000000003</v>
      </c>
      <c r="Q14" s="51">
        <v>4.4968000000000004</v>
      </c>
      <c r="R14" s="51">
        <v>4.6944999999999997</v>
      </c>
      <c r="S14" s="51">
        <v>4.8945999999999996</v>
      </c>
      <c r="T14" s="51">
        <v>5.0986000000000002</v>
      </c>
      <c r="U14" s="51">
        <v>5.3087</v>
      </c>
      <c r="V14" s="51">
        <v>5.5248999999999997</v>
      </c>
      <c r="W14" s="51">
        <v>5.7493999999999996</v>
      </c>
      <c r="X14" s="51">
        <v>5.9809000000000001</v>
      </c>
      <c r="Y14" s="51">
        <v>6.2215999999999996</v>
      </c>
      <c r="Z14" s="51">
        <v>6.4680999999999997</v>
      </c>
      <c r="AA14" s="51">
        <v>6.7241999999999997</v>
      </c>
      <c r="AB14" s="51">
        <v>6.9846000000000004</v>
      </c>
      <c r="AC14" s="51">
        <v>7.2477</v>
      </c>
      <c r="AD14" s="51">
        <v>7.5164999999999997</v>
      </c>
      <c r="AE14" s="51">
        <v>7.7868000000000004</v>
      </c>
      <c r="AF14" s="51">
        <v>7.7638999999999996</v>
      </c>
      <c r="AG14" s="51">
        <v>8.0289000000000001</v>
      </c>
      <c r="AH14" s="51">
        <v>8.2926000000000002</v>
      </c>
      <c r="AI14" s="51">
        <v>8.5543999999999993</v>
      </c>
      <c r="AJ14" s="51">
        <v>8.8147000000000002</v>
      </c>
      <c r="AK14" s="51">
        <v>9.0731999999999999</v>
      </c>
      <c r="AL14" s="51">
        <v>9.3330000000000002</v>
      </c>
      <c r="AM14" s="51">
        <v>9.5920000000000005</v>
      </c>
      <c r="AN14" s="51">
        <v>9.8503000000000007</v>
      </c>
      <c r="AO14" s="51">
        <v>9.8975000000000009</v>
      </c>
      <c r="AP14" s="51">
        <v>10.1508</v>
      </c>
      <c r="AQ14" s="51">
        <v>10.403600000000001</v>
      </c>
      <c r="AR14" s="51">
        <v>10.6562</v>
      </c>
      <c r="AS14" s="51">
        <v>10.9085</v>
      </c>
      <c r="AT14" s="51">
        <v>11.160600000000001</v>
      </c>
      <c r="AU14" s="51">
        <v>11.4129</v>
      </c>
      <c r="AV14" s="51">
        <v>11.664099999999999</v>
      </c>
      <c r="AW14" s="51">
        <v>11.912699999999999</v>
      </c>
      <c r="AX14" s="51">
        <v>12.158200000000001</v>
      </c>
      <c r="AY14" s="51">
        <v>12.4001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1.6605000000000001</v>
      </c>
      <c r="G15" s="51">
        <v>1.897</v>
      </c>
      <c r="H15" s="51">
        <v>2.1337000000000002</v>
      </c>
      <c r="I15" s="51">
        <v>2.3712</v>
      </c>
      <c r="J15" s="51">
        <v>2.6097000000000001</v>
      </c>
      <c r="K15" s="51">
        <v>3.359</v>
      </c>
      <c r="L15" s="51">
        <v>3.5771999999999999</v>
      </c>
      <c r="M15" s="51">
        <v>3.7932999999999999</v>
      </c>
      <c r="N15" s="51">
        <v>4.0067000000000004</v>
      </c>
      <c r="O15" s="51">
        <v>4.2172999999999998</v>
      </c>
      <c r="P15" s="51">
        <v>4.4268999999999998</v>
      </c>
      <c r="Q15" s="51">
        <v>4.6375999999999999</v>
      </c>
      <c r="R15" s="51">
        <v>4.8513000000000002</v>
      </c>
      <c r="S15" s="51">
        <v>5.069</v>
      </c>
      <c r="T15" s="51">
        <v>5.2930000000000001</v>
      </c>
      <c r="U15" s="51">
        <v>5.5251000000000001</v>
      </c>
      <c r="V15" s="51">
        <v>5.7638999999999996</v>
      </c>
      <c r="W15" s="51">
        <v>6.0134999999999996</v>
      </c>
      <c r="X15" s="51">
        <v>6.2702999999999998</v>
      </c>
      <c r="Y15" s="51">
        <v>6.5366999999999997</v>
      </c>
      <c r="Z15" s="51">
        <v>6.8102999999999998</v>
      </c>
      <c r="AA15" s="51">
        <v>7.0883000000000003</v>
      </c>
      <c r="AB15" s="51">
        <v>7.3731999999999998</v>
      </c>
      <c r="AC15" s="51">
        <v>7.6616999999999997</v>
      </c>
      <c r="AD15" s="51">
        <v>7.9512999999999998</v>
      </c>
      <c r="AE15" s="51">
        <v>8.2408000000000001</v>
      </c>
      <c r="AF15" s="51">
        <v>8.2280999999999995</v>
      </c>
      <c r="AG15" s="51">
        <v>8.5108999999999995</v>
      </c>
      <c r="AH15" s="51">
        <v>8.7920999999999996</v>
      </c>
      <c r="AI15" s="51">
        <v>9.0730000000000004</v>
      </c>
      <c r="AJ15" s="51">
        <v>9.3539999999999992</v>
      </c>
      <c r="AK15" s="51">
        <v>9.6335999999999995</v>
      </c>
      <c r="AL15" s="51">
        <v>9.9123999999999999</v>
      </c>
      <c r="AM15" s="51">
        <v>10.190300000000001</v>
      </c>
      <c r="AN15" s="51">
        <v>10.468</v>
      </c>
      <c r="AO15" s="51">
        <v>10.522500000000001</v>
      </c>
      <c r="AP15" s="51">
        <v>10.795199999999999</v>
      </c>
      <c r="AQ15" s="51">
        <v>11.069100000000001</v>
      </c>
      <c r="AR15" s="51">
        <v>11.3431</v>
      </c>
      <c r="AS15" s="51">
        <v>11.617000000000001</v>
      </c>
      <c r="AT15" s="51">
        <v>11.889699999999999</v>
      </c>
      <c r="AU15" s="51">
        <v>12.160600000000001</v>
      </c>
      <c r="AV15" s="51">
        <v>12.429399999999999</v>
      </c>
      <c r="AW15" s="51">
        <v>12.6952</v>
      </c>
      <c r="AX15" s="51">
        <v>12.9567</v>
      </c>
      <c r="AY15" s="51">
        <v>13.212999999999999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1.6961999999999999</v>
      </c>
      <c r="G16" s="51">
        <v>1.9422999999999999</v>
      </c>
      <c r="H16" s="51">
        <v>2.1894</v>
      </c>
      <c r="I16" s="51">
        <v>2.4378000000000002</v>
      </c>
      <c r="J16" s="51">
        <v>2.6878000000000002</v>
      </c>
      <c r="K16" s="51">
        <v>3.4491000000000001</v>
      </c>
      <c r="L16" s="51">
        <v>3.6783000000000001</v>
      </c>
      <c r="M16" s="51">
        <v>3.9054000000000002</v>
      </c>
      <c r="N16" s="51">
        <v>4.1300999999999997</v>
      </c>
      <c r="O16" s="51">
        <v>4.3535000000000004</v>
      </c>
      <c r="P16" s="51">
        <v>4.5777999999999999</v>
      </c>
      <c r="Q16" s="51">
        <v>4.8055000000000003</v>
      </c>
      <c r="R16" s="51">
        <v>5.0381999999999998</v>
      </c>
      <c r="S16" s="51">
        <v>5.2773000000000003</v>
      </c>
      <c r="T16" s="51">
        <v>5.5251000000000001</v>
      </c>
      <c r="U16" s="51">
        <v>5.7813999999999997</v>
      </c>
      <c r="V16" s="51">
        <v>6.0479000000000003</v>
      </c>
      <c r="W16" s="51">
        <v>6.3232999999999997</v>
      </c>
      <c r="X16" s="51">
        <v>6.6093000000000002</v>
      </c>
      <c r="Y16" s="51">
        <v>6.9012000000000002</v>
      </c>
      <c r="Z16" s="51">
        <v>7.2007000000000003</v>
      </c>
      <c r="AA16" s="51">
        <v>7.5068999999999999</v>
      </c>
      <c r="AB16" s="51">
        <v>7.8156999999999996</v>
      </c>
      <c r="AC16" s="51">
        <v>8.1258999999999997</v>
      </c>
      <c r="AD16" s="51">
        <v>8.4367000000000001</v>
      </c>
      <c r="AE16" s="51">
        <v>8.7505000000000006</v>
      </c>
      <c r="AF16" s="51">
        <v>8.7428000000000008</v>
      </c>
      <c r="AG16" s="51">
        <v>9.0474999999999994</v>
      </c>
      <c r="AH16" s="51">
        <v>9.3510000000000009</v>
      </c>
      <c r="AI16" s="51">
        <v>9.6530000000000005</v>
      </c>
      <c r="AJ16" s="51">
        <v>9.9536999999999995</v>
      </c>
      <c r="AK16" s="51">
        <v>10.253399999999999</v>
      </c>
      <c r="AL16" s="51">
        <v>10.5527</v>
      </c>
      <c r="AM16" s="51">
        <v>10.851599999999999</v>
      </c>
      <c r="AN16" s="51">
        <v>11.150399999999999</v>
      </c>
      <c r="AO16" s="51">
        <v>11.216900000000001</v>
      </c>
      <c r="AP16" s="51">
        <v>11.5131</v>
      </c>
      <c r="AQ16" s="51">
        <v>11.809100000000001</v>
      </c>
      <c r="AR16" s="51">
        <v>12.1043</v>
      </c>
      <c r="AS16" s="51">
        <v>12.3986</v>
      </c>
      <c r="AT16" s="51">
        <v>12.691599999999999</v>
      </c>
      <c r="AU16" s="51">
        <v>12.982100000000001</v>
      </c>
      <c r="AV16" s="51">
        <v>13.269</v>
      </c>
      <c r="AW16" s="51">
        <v>13.552</v>
      </c>
      <c r="AX16" s="51">
        <v>13.829800000000001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1.7393000000000001</v>
      </c>
      <c r="G17" s="51">
        <v>1.9965999999999999</v>
      </c>
      <c r="H17" s="51">
        <v>2.2555999999999998</v>
      </c>
      <c r="I17" s="51">
        <v>2.5165000000000002</v>
      </c>
      <c r="J17" s="51">
        <v>2.7795000000000001</v>
      </c>
      <c r="K17" s="51">
        <v>3.5545</v>
      </c>
      <c r="L17" s="51">
        <v>3.7961</v>
      </c>
      <c r="M17" s="51">
        <v>4.0359999999999996</v>
      </c>
      <c r="N17" s="51">
        <v>4.2742000000000004</v>
      </c>
      <c r="O17" s="51">
        <v>4.5136000000000003</v>
      </c>
      <c r="P17" s="51">
        <v>4.7557999999999998</v>
      </c>
      <c r="Q17" s="51">
        <v>5.0042</v>
      </c>
      <c r="R17" s="51">
        <v>5.2599</v>
      </c>
      <c r="S17" s="51">
        <v>5.5235000000000003</v>
      </c>
      <c r="T17" s="51">
        <v>5.7986000000000004</v>
      </c>
      <c r="U17" s="51">
        <v>6.0827</v>
      </c>
      <c r="V17" s="51">
        <v>6.3792</v>
      </c>
      <c r="W17" s="51">
        <v>6.6840999999999999</v>
      </c>
      <c r="X17" s="51">
        <v>6.9965999999999999</v>
      </c>
      <c r="Y17" s="51">
        <v>7.3194999999999997</v>
      </c>
      <c r="Z17" s="51">
        <v>7.6470000000000002</v>
      </c>
      <c r="AA17" s="51">
        <v>7.9775</v>
      </c>
      <c r="AB17" s="51">
        <v>8.31</v>
      </c>
      <c r="AC17" s="51">
        <v>8.6471</v>
      </c>
      <c r="AD17" s="51">
        <v>8.9833999999999996</v>
      </c>
      <c r="AE17" s="51">
        <v>9.3185000000000002</v>
      </c>
      <c r="AF17" s="51">
        <v>9.3188999999999993</v>
      </c>
      <c r="AG17" s="51">
        <v>9.6448999999999998</v>
      </c>
      <c r="AH17" s="51">
        <v>9.9694000000000003</v>
      </c>
      <c r="AI17" s="51">
        <v>10.2927</v>
      </c>
      <c r="AJ17" s="51">
        <v>10.6152</v>
      </c>
      <c r="AK17" s="51">
        <v>10.936999999999999</v>
      </c>
      <c r="AL17" s="51">
        <v>11.2591</v>
      </c>
      <c r="AM17" s="51">
        <v>11.581</v>
      </c>
      <c r="AN17" s="51">
        <v>11.902900000000001</v>
      </c>
      <c r="AO17" s="51">
        <v>11.985200000000001</v>
      </c>
      <c r="AP17" s="51">
        <v>12.3041</v>
      </c>
      <c r="AQ17" s="51">
        <v>12.623200000000001</v>
      </c>
      <c r="AR17" s="51">
        <v>12.9411</v>
      </c>
      <c r="AS17" s="51">
        <v>13.257199999999999</v>
      </c>
      <c r="AT17" s="51">
        <v>13.571099999999999</v>
      </c>
      <c r="AU17" s="51">
        <v>13.8819</v>
      </c>
      <c r="AV17" s="51">
        <v>14.1881</v>
      </c>
      <c r="AW17" s="51">
        <v>14.488300000000001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1.7901</v>
      </c>
      <c r="G18" s="51">
        <v>2.0602</v>
      </c>
      <c r="H18" s="51">
        <v>2.3327</v>
      </c>
      <c r="I18" s="51">
        <v>2.6078000000000001</v>
      </c>
      <c r="J18" s="51">
        <v>2.8854000000000002</v>
      </c>
      <c r="K18" s="51">
        <v>3.6760000000000002</v>
      </c>
      <c r="L18" s="51">
        <v>3.9319000000000002</v>
      </c>
      <c r="M18" s="51">
        <v>4.1863000000000001</v>
      </c>
      <c r="N18" s="51">
        <v>4.4417</v>
      </c>
      <c r="O18" s="51">
        <v>4.7000999999999999</v>
      </c>
      <c r="P18" s="51">
        <v>4.9644000000000004</v>
      </c>
      <c r="Q18" s="51">
        <v>5.2374999999999998</v>
      </c>
      <c r="R18" s="51">
        <v>5.5190999999999999</v>
      </c>
      <c r="S18" s="51">
        <v>5.8127000000000004</v>
      </c>
      <c r="T18" s="51">
        <v>6.1169000000000002</v>
      </c>
      <c r="U18" s="51">
        <v>6.4340999999999999</v>
      </c>
      <c r="V18" s="51">
        <v>6.7594000000000003</v>
      </c>
      <c r="W18" s="51">
        <v>7.0963000000000003</v>
      </c>
      <c r="X18" s="51">
        <v>7.4413999999999998</v>
      </c>
      <c r="Y18" s="51">
        <v>7.7915999999999999</v>
      </c>
      <c r="Z18" s="51">
        <v>8.1453000000000007</v>
      </c>
      <c r="AA18" s="51">
        <v>8.5053999999999998</v>
      </c>
      <c r="AB18" s="51">
        <v>8.8664000000000005</v>
      </c>
      <c r="AC18" s="51">
        <v>9.2270000000000003</v>
      </c>
      <c r="AD18" s="51">
        <v>9.5863999999999994</v>
      </c>
      <c r="AE18" s="51">
        <v>9.9443000000000001</v>
      </c>
      <c r="AF18" s="51">
        <v>9.9535</v>
      </c>
      <c r="AG18" s="51">
        <v>10.302300000000001</v>
      </c>
      <c r="AH18" s="51">
        <v>10.649699999999999</v>
      </c>
      <c r="AI18" s="51">
        <v>10.996600000000001</v>
      </c>
      <c r="AJ18" s="51">
        <v>11.3432</v>
      </c>
      <c r="AK18" s="51">
        <v>11.6896</v>
      </c>
      <c r="AL18" s="51">
        <v>12.0364</v>
      </c>
      <c r="AM18" s="51">
        <v>12.383800000000001</v>
      </c>
      <c r="AN18" s="51">
        <v>12.7316</v>
      </c>
      <c r="AO18" s="51">
        <v>12.829499999999999</v>
      </c>
      <c r="AP18" s="51">
        <v>13.173400000000001</v>
      </c>
      <c r="AQ18" s="51">
        <v>13.516500000000001</v>
      </c>
      <c r="AR18" s="51">
        <v>13.858499999999999</v>
      </c>
      <c r="AS18" s="51">
        <v>14.198</v>
      </c>
      <c r="AT18" s="51">
        <v>14.5337</v>
      </c>
      <c r="AU18" s="51">
        <v>14.864599999999999</v>
      </c>
      <c r="AV18" s="51">
        <v>15.190099999999999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1.8492999999999999</v>
      </c>
      <c r="G19" s="51">
        <v>2.1339999999999999</v>
      </c>
      <c r="H19" s="51">
        <v>2.4218000000000002</v>
      </c>
      <c r="I19" s="51">
        <v>2.7128999999999999</v>
      </c>
      <c r="J19" s="51">
        <v>3.0072000000000001</v>
      </c>
      <c r="K19" s="51">
        <v>3.8157000000000001</v>
      </c>
      <c r="L19" s="51">
        <v>4.0876000000000001</v>
      </c>
      <c r="M19" s="51">
        <v>4.3601999999999999</v>
      </c>
      <c r="N19" s="51">
        <v>4.6357999999999997</v>
      </c>
      <c r="O19" s="51">
        <v>4.9173999999999998</v>
      </c>
      <c r="P19" s="51">
        <v>5.2085999999999997</v>
      </c>
      <c r="Q19" s="51">
        <v>5.5095999999999998</v>
      </c>
      <c r="R19" s="51">
        <v>5.8224999999999998</v>
      </c>
      <c r="S19" s="51">
        <v>6.1486000000000001</v>
      </c>
      <c r="T19" s="51">
        <v>6.4866999999999999</v>
      </c>
      <c r="U19" s="51">
        <v>6.8349000000000002</v>
      </c>
      <c r="V19" s="51">
        <v>7.1963999999999997</v>
      </c>
      <c r="W19" s="51">
        <v>7.5651999999999999</v>
      </c>
      <c r="X19" s="51">
        <v>7.9397000000000002</v>
      </c>
      <c r="Y19" s="51">
        <v>8.3213000000000008</v>
      </c>
      <c r="Z19" s="51">
        <v>8.7072000000000003</v>
      </c>
      <c r="AA19" s="51">
        <v>9.0939999999999994</v>
      </c>
      <c r="AB19" s="51">
        <v>9.4804999999999993</v>
      </c>
      <c r="AC19" s="51">
        <v>9.8659999999999997</v>
      </c>
      <c r="AD19" s="51">
        <v>10.249700000000001</v>
      </c>
      <c r="AE19" s="51">
        <v>10.6318</v>
      </c>
      <c r="AF19" s="51">
        <v>10.651</v>
      </c>
      <c r="AG19" s="51">
        <v>11.024699999999999</v>
      </c>
      <c r="AH19" s="51">
        <v>11.3977</v>
      </c>
      <c r="AI19" s="51">
        <v>11.770300000000001</v>
      </c>
      <c r="AJ19" s="51">
        <v>12.143700000000001</v>
      </c>
      <c r="AK19" s="51">
        <v>12.517300000000001</v>
      </c>
      <c r="AL19" s="51">
        <v>12.893599999999999</v>
      </c>
      <c r="AM19" s="51">
        <v>13.271100000000001</v>
      </c>
      <c r="AN19" s="51">
        <v>13.6488</v>
      </c>
      <c r="AO19" s="51">
        <v>13.7562</v>
      </c>
      <c r="AP19" s="51">
        <v>14.1271</v>
      </c>
      <c r="AQ19" s="51">
        <v>14.4962</v>
      </c>
      <c r="AR19" s="51">
        <v>14.8627</v>
      </c>
      <c r="AS19" s="51">
        <v>15.226100000000001</v>
      </c>
      <c r="AT19" s="51">
        <v>15.5847</v>
      </c>
      <c r="AU19" s="51">
        <v>15.9368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1.9173</v>
      </c>
      <c r="G20" s="51">
        <v>2.2183999999999999</v>
      </c>
      <c r="H20" s="51">
        <v>2.5234999999999999</v>
      </c>
      <c r="I20" s="51">
        <v>2.8327</v>
      </c>
      <c r="J20" s="51">
        <v>3.1459999999999999</v>
      </c>
      <c r="K20" s="51">
        <v>3.9748000000000001</v>
      </c>
      <c r="L20" s="51">
        <v>4.2659000000000002</v>
      </c>
      <c r="M20" s="51">
        <v>4.5599999999999996</v>
      </c>
      <c r="N20" s="51">
        <v>4.8604000000000003</v>
      </c>
      <c r="O20" s="51">
        <v>5.1703999999999999</v>
      </c>
      <c r="P20" s="51">
        <v>5.4917999999999996</v>
      </c>
      <c r="Q20" s="51">
        <v>5.8250999999999999</v>
      </c>
      <c r="R20" s="51">
        <v>6.1741000000000001</v>
      </c>
      <c r="S20" s="51">
        <v>6.5347</v>
      </c>
      <c r="T20" s="51">
        <v>6.9085999999999999</v>
      </c>
      <c r="U20" s="51">
        <v>7.2946</v>
      </c>
      <c r="V20" s="51">
        <v>7.6887999999999996</v>
      </c>
      <c r="W20" s="51">
        <v>8.0900999999999996</v>
      </c>
      <c r="X20" s="51">
        <v>8.5005000000000006</v>
      </c>
      <c r="Y20" s="51">
        <v>8.9137000000000004</v>
      </c>
      <c r="Z20" s="51">
        <v>9.3278999999999996</v>
      </c>
      <c r="AA20" s="51">
        <v>9.7421000000000006</v>
      </c>
      <c r="AB20" s="51">
        <v>10.155200000000001</v>
      </c>
      <c r="AC20" s="51">
        <v>10.566800000000001</v>
      </c>
      <c r="AD20" s="51">
        <v>10.9808</v>
      </c>
      <c r="AE20" s="51">
        <v>11.393700000000001</v>
      </c>
      <c r="AF20" s="51">
        <v>11.4161</v>
      </c>
      <c r="AG20" s="51">
        <v>11.8172</v>
      </c>
      <c r="AH20" s="51">
        <v>12.218500000000001</v>
      </c>
      <c r="AI20" s="51">
        <v>12.6214</v>
      </c>
      <c r="AJ20" s="51">
        <v>13.026400000000001</v>
      </c>
      <c r="AK20" s="51">
        <v>13.432499999999999</v>
      </c>
      <c r="AL20" s="51">
        <v>13.8393</v>
      </c>
      <c r="AM20" s="51">
        <v>14.2463</v>
      </c>
      <c r="AN20" s="51">
        <v>14.654</v>
      </c>
      <c r="AO20" s="51">
        <v>14.7715</v>
      </c>
      <c r="AP20" s="51">
        <v>15.170299999999999</v>
      </c>
      <c r="AQ20" s="51">
        <v>15.5671</v>
      </c>
      <c r="AR20" s="51">
        <v>15.96</v>
      </c>
      <c r="AS20" s="51">
        <v>16.3477</v>
      </c>
      <c r="AT20" s="51">
        <v>16.7285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1.9948999999999999</v>
      </c>
      <c r="G21" s="51">
        <v>2.3146</v>
      </c>
      <c r="H21" s="51">
        <v>2.6393</v>
      </c>
      <c r="I21" s="51">
        <v>2.9691000000000001</v>
      </c>
      <c r="J21" s="51">
        <v>3.3041999999999998</v>
      </c>
      <c r="K21" s="51">
        <v>4.1562999999999999</v>
      </c>
      <c r="L21" s="51">
        <v>4.4703999999999997</v>
      </c>
      <c r="M21" s="51">
        <v>4.7907999999999999</v>
      </c>
      <c r="N21" s="51">
        <v>5.1208</v>
      </c>
      <c r="O21" s="51">
        <v>5.4635999999999996</v>
      </c>
      <c r="P21" s="51">
        <v>5.8193000000000001</v>
      </c>
      <c r="Q21" s="51">
        <v>6.1919000000000004</v>
      </c>
      <c r="R21" s="51">
        <v>6.5762</v>
      </c>
      <c r="S21" s="51">
        <v>6.9771999999999998</v>
      </c>
      <c r="T21" s="51">
        <v>7.3894000000000002</v>
      </c>
      <c r="U21" s="51">
        <v>7.8105000000000002</v>
      </c>
      <c r="V21" s="51">
        <v>8.2423000000000002</v>
      </c>
      <c r="W21" s="51">
        <v>8.6813000000000002</v>
      </c>
      <c r="X21" s="51">
        <v>9.1234000000000002</v>
      </c>
      <c r="Y21" s="51">
        <v>9.5670999999999999</v>
      </c>
      <c r="Z21" s="51">
        <v>10.0107</v>
      </c>
      <c r="AA21" s="51">
        <v>10.4534</v>
      </c>
      <c r="AB21" s="51">
        <v>10.8985</v>
      </c>
      <c r="AC21" s="51">
        <v>11.3429</v>
      </c>
      <c r="AD21" s="51">
        <v>11.786300000000001</v>
      </c>
      <c r="AE21" s="51">
        <v>12.229200000000001</v>
      </c>
      <c r="AF21" s="51">
        <v>12.255100000000001</v>
      </c>
      <c r="AG21" s="51">
        <v>12.688800000000001</v>
      </c>
      <c r="AH21" s="51">
        <v>13.1241</v>
      </c>
      <c r="AI21" s="51">
        <v>13.560499999999999</v>
      </c>
      <c r="AJ21" s="51">
        <v>13.9978</v>
      </c>
      <c r="AK21" s="51">
        <v>14.4361</v>
      </c>
      <c r="AL21" s="51">
        <v>14.8758</v>
      </c>
      <c r="AM21" s="51">
        <v>15.3156</v>
      </c>
      <c r="AN21" s="51">
        <v>15.754899999999999</v>
      </c>
      <c r="AO21" s="51">
        <v>15.8825</v>
      </c>
      <c r="AP21" s="51">
        <v>16.3111</v>
      </c>
      <c r="AQ21" s="51">
        <v>16.735700000000001</v>
      </c>
      <c r="AR21" s="51">
        <v>17.155200000000001</v>
      </c>
      <c r="AS21" s="51">
        <v>17.568300000000001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2.0827</v>
      </c>
      <c r="G22" s="51">
        <v>2.4235000000000002</v>
      </c>
      <c r="H22" s="51">
        <v>2.7705000000000002</v>
      </c>
      <c r="I22" s="51">
        <v>3.1238000000000001</v>
      </c>
      <c r="J22" s="51">
        <v>3.4845000000000002</v>
      </c>
      <c r="K22" s="51">
        <v>4.3635000000000002</v>
      </c>
      <c r="L22" s="51">
        <v>4.7051999999999996</v>
      </c>
      <c r="M22" s="51">
        <v>5.0568</v>
      </c>
      <c r="N22" s="51">
        <v>5.4221000000000004</v>
      </c>
      <c r="O22" s="51">
        <v>5.8018000000000001</v>
      </c>
      <c r="P22" s="51">
        <v>6.1986999999999997</v>
      </c>
      <c r="Q22" s="51">
        <v>6.6093999999999999</v>
      </c>
      <c r="R22" s="51">
        <v>7.0378999999999996</v>
      </c>
      <c r="S22" s="51">
        <v>7.4779999999999998</v>
      </c>
      <c r="T22" s="51">
        <v>7.9283000000000001</v>
      </c>
      <c r="U22" s="51">
        <v>8.3917999999999999</v>
      </c>
      <c r="V22" s="51">
        <v>8.8611000000000004</v>
      </c>
      <c r="W22" s="51">
        <v>9.3343000000000007</v>
      </c>
      <c r="X22" s="51">
        <v>9.8092000000000006</v>
      </c>
      <c r="Y22" s="51">
        <v>10.2842</v>
      </c>
      <c r="Z22" s="51">
        <v>10.7613</v>
      </c>
      <c r="AA22" s="51">
        <v>11.2393</v>
      </c>
      <c r="AB22" s="51">
        <v>11.716200000000001</v>
      </c>
      <c r="AC22" s="51">
        <v>12.192399999999999</v>
      </c>
      <c r="AD22" s="51">
        <v>12.667899999999999</v>
      </c>
      <c r="AE22" s="51">
        <v>13.143800000000001</v>
      </c>
      <c r="AF22" s="51">
        <v>13.1799</v>
      </c>
      <c r="AG22" s="51">
        <v>13.648300000000001</v>
      </c>
      <c r="AH22" s="51">
        <v>14.117800000000001</v>
      </c>
      <c r="AI22" s="51">
        <v>14.5891</v>
      </c>
      <c r="AJ22" s="51">
        <v>15.061999999999999</v>
      </c>
      <c r="AK22" s="51">
        <v>15.5358</v>
      </c>
      <c r="AL22" s="51">
        <v>16.010100000000001</v>
      </c>
      <c r="AM22" s="51">
        <v>16.4847</v>
      </c>
      <c r="AN22" s="51">
        <v>16.958400000000001</v>
      </c>
      <c r="AO22" s="51">
        <v>17.094799999999999</v>
      </c>
      <c r="AP22" s="51">
        <v>17.5547</v>
      </c>
      <c r="AQ22" s="51">
        <v>18.0091</v>
      </c>
      <c r="AR22" s="51">
        <v>18.456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2.1821000000000002</v>
      </c>
      <c r="G23" s="51">
        <v>2.5468000000000002</v>
      </c>
      <c r="H23" s="51">
        <v>2.9192</v>
      </c>
      <c r="I23" s="51">
        <v>3.2997999999999998</v>
      </c>
      <c r="J23" s="51">
        <v>3.6907999999999999</v>
      </c>
      <c r="K23" s="51">
        <v>4.6006999999999998</v>
      </c>
      <c r="L23" s="51">
        <v>4.9755000000000003</v>
      </c>
      <c r="M23" s="51">
        <v>5.3646000000000003</v>
      </c>
      <c r="N23" s="51">
        <v>5.7694000000000001</v>
      </c>
      <c r="O23" s="51">
        <v>6.1923000000000004</v>
      </c>
      <c r="P23" s="51">
        <v>6.6313000000000004</v>
      </c>
      <c r="Q23" s="51">
        <v>7.0884</v>
      </c>
      <c r="R23" s="51">
        <v>7.5582000000000003</v>
      </c>
      <c r="S23" s="51">
        <v>8.0411000000000001</v>
      </c>
      <c r="T23" s="51">
        <v>8.5364000000000004</v>
      </c>
      <c r="U23" s="51">
        <v>9.0381999999999998</v>
      </c>
      <c r="V23" s="51">
        <v>9.5442</v>
      </c>
      <c r="W23" s="51">
        <v>10.0525</v>
      </c>
      <c r="X23" s="51">
        <v>10.562099999999999</v>
      </c>
      <c r="Y23" s="51">
        <v>11.0753</v>
      </c>
      <c r="Z23" s="51">
        <v>11.5877</v>
      </c>
      <c r="AA23" s="51">
        <v>12.099500000000001</v>
      </c>
      <c r="AB23" s="51">
        <v>12.6104</v>
      </c>
      <c r="AC23" s="51">
        <v>13.1214</v>
      </c>
      <c r="AD23" s="51">
        <v>13.6327</v>
      </c>
      <c r="AE23" s="51">
        <v>14.1448</v>
      </c>
      <c r="AF23" s="51">
        <v>14.192600000000001</v>
      </c>
      <c r="AG23" s="51">
        <v>14.698499999999999</v>
      </c>
      <c r="AH23" s="51">
        <v>15.206200000000001</v>
      </c>
      <c r="AI23" s="51">
        <v>15.7156</v>
      </c>
      <c r="AJ23" s="51">
        <v>16.226299999999998</v>
      </c>
      <c r="AK23" s="51">
        <v>16.738800000000001</v>
      </c>
      <c r="AL23" s="51">
        <v>17.251200000000001</v>
      </c>
      <c r="AM23" s="51">
        <v>17.762499999999999</v>
      </c>
      <c r="AN23" s="51">
        <v>18.2714</v>
      </c>
      <c r="AO23" s="51">
        <v>18.4177</v>
      </c>
      <c r="AP23" s="51">
        <v>18.909099999999999</v>
      </c>
      <c r="AQ23" s="51">
        <v>19.392700000000001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2.2944</v>
      </c>
      <c r="G24" s="51">
        <v>2.6863999999999999</v>
      </c>
      <c r="H24" s="51">
        <v>3.0882000000000001</v>
      </c>
      <c r="I24" s="51">
        <v>3.5007000000000001</v>
      </c>
      <c r="J24" s="51">
        <v>3.9268000000000001</v>
      </c>
      <c r="K24" s="51">
        <v>4.8733000000000004</v>
      </c>
      <c r="L24" s="51">
        <v>5.2874999999999996</v>
      </c>
      <c r="M24" s="51">
        <v>5.7188999999999997</v>
      </c>
      <c r="N24" s="51">
        <v>6.1692999999999998</v>
      </c>
      <c r="O24" s="51">
        <v>6.6380999999999997</v>
      </c>
      <c r="P24" s="51">
        <v>7.1254999999999997</v>
      </c>
      <c r="Q24" s="51">
        <v>7.6269</v>
      </c>
      <c r="R24" s="51">
        <v>8.1442999999999994</v>
      </c>
      <c r="S24" s="51">
        <v>8.6732999999999993</v>
      </c>
      <c r="T24" s="51">
        <v>9.2096</v>
      </c>
      <c r="U24" s="51">
        <v>9.7507999999999999</v>
      </c>
      <c r="V24" s="51">
        <v>10.2944</v>
      </c>
      <c r="W24" s="51">
        <v>10.8428</v>
      </c>
      <c r="X24" s="51">
        <v>11.392300000000001</v>
      </c>
      <c r="Y24" s="51">
        <v>11.941800000000001</v>
      </c>
      <c r="Z24" s="51">
        <v>12.490399999999999</v>
      </c>
      <c r="AA24" s="51">
        <v>13.0389</v>
      </c>
      <c r="AB24" s="51">
        <v>13.5875</v>
      </c>
      <c r="AC24" s="51">
        <v>14.1366</v>
      </c>
      <c r="AD24" s="51">
        <v>14.6876</v>
      </c>
      <c r="AE24" s="51">
        <v>15.2403</v>
      </c>
      <c r="AF24" s="51">
        <v>15.3011</v>
      </c>
      <c r="AG24" s="51">
        <v>15.8476</v>
      </c>
      <c r="AH24" s="51">
        <v>16.396599999999999</v>
      </c>
      <c r="AI24" s="51">
        <v>16.947900000000001</v>
      </c>
      <c r="AJ24" s="51">
        <v>17.500499999999999</v>
      </c>
      <c r="AK24" s="51">
        <v>18.0534</v>
      </c>
      <c r="AL24" s="51">
        <v>18.605399999999999</v>
      </c>
      <c r="AM24" s="51">
        <v>19.156300000000002</v>
      </c>
      <c r="AN24" s="51">
        <v>19.703099999999999</v>
      </c>
      <c r="AO24" s="51">
        <v>19.855899999999998</v>
      </c>
      <c r="AP24" s="51">
        <v>20.380099999999999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2.4217</v>
      </c>
      <c r="G25" s="51">
        <v>2.8454000000000002</v>
      </c>
      <c r="H25" s="51">
        <v>3.2810000000000001</v>
      </c>
      <c r="I25" s="51">
        <v>3.7307000000000001</v>
      </c>
      <c r="J25" s="51">
        <v>4.1993999999999998</v>
      </c>
      <c r="K25" s="51">
        <v>5.1878000000000002</v>
      </c>
      <c r="L25" s="51">
        <v>5.6471</v>
      </c>
      <c r="M25" s="51">
        <v>6.1265999999999998</v>
      </c>
      <c r="N25" s="51">
        <v>6.6266999999999996</v>
      </c>
      <c r="O25" s="51">
        <v>7.1463000000000001</v>
      </c>
      <c r="P25" s="51">
        <v>7.6813000000000002</v>
      </c>
      <c r="Q25" s="51">
        <v>8.2348999999999997</v>
      </c>
      <c r="R25" s="51">
        <v>8.7997999999999994</v>
      </c>
      <c r="S25" s="51">
        <v>9.3727999999999998</v>
      </c>
      <c r="T25" s="51">
        <v>9.9513999999999996</v>
      </c>
      <c r="U25" s="51">
        <v>10.533899999999999</v>
      </c>
      <c r="V25" s="51">
        <v>11.1219</v>
      </c>
      <c r="W25" s="51">
        <v>11.7105</v>
      </c>
      <c r="X25" s="51">
        <v>12.298999999999999</v>
      </c>
      <c r="Y25" s="51">
        <v>12.8873</v>
      </c>
      <c r="Z25" s="51">
        <v>13.4757</v>
      </c>
      <c r="AA25" s="51">
        <v>14.064399999999999</v>
      </c>
      <c r="AB25" s="51">
        <v>14.6547</v>
      </c>
      <c r="AC25" s="51">
        <v>15.246700000000001</v>
      </c>
      <c r="AD25" s="51">
        <v>15.8408</v>
      </c>
      <c r="AE25" s="51">
        <v>16.438199999999998</v>
      </c>
      <c r="AF25" s="51">
        <v>16.513000000000002</v>
      </c>
      <c r="AG25" s="51">
        <v>17.104800000000001</v>
      </c>
      <c r="AH25" s="51">
        <v>17.698899999999998</v>
      </c>
      <c r="AI25" s="51">
        <v>18.294699999999999</v>
      </c>
      <c r="AJ25" s="51">
        <v>18.8916</v>
      </c>
      <c r="AK25" s="51">
        <v>19.488700000000001</v>
      </c>
      <c r="AL25" s="51">
        <v>20.0837</v>
      </c>
      <c r="AM25" s="51">
        <v>20.674900000000001</v>
      </c>
      <c r="AN25" s="51">
        <v>21.260100000000001</v>
      </c>
      <c r="AO25" s="51">
        <v>21.419599999999999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2.5672000000000001</v>
      </c>
      <c r="G26" s="51">
        <v>3.0272000000000001</v>
      </c>
      <c r="H26" s="51">
        <v>3.5024000000000002</v>
      </c>
      <c r="I26" s="51">
        <v>3.9965999999999999</v>
      </c>
      <c r="J26" s="51">
        <v>4.5130999999999997</v>
      </c>
      <c r="K26" s="51">
        <v>5.5503999999999998</v>
      </c>
      <c r="L26" s="51">
        <v>6.0609000000000002</v>
      </c>
      <c r="M26" s="51">
        <v>6.5937999999999999</v>
      </c>
      <c r="N26" s="51">
        <v>7.1475</v>
      </c>
      <c r="O26" s="51">
        <v>7.7183999999999999</v>
      </c>
      <c r="P26" s="51">
        <v>8.3097999999999992</v>
      </c>
      <c r="Q26" s="51">
        <v>8.9129000000000005</v>
      </c>
      <c r="R26" s="51">
        <v>9.5250000000000004</v>
      </c>
      <c r="S26" s="51">
        <v>10.1432</v>
      </c>
      <c r="T26" s="51">
        <v>10.767899999999999</v>
      </c>
      <c r="U26" s="51">
        <v>11.397</v>
      </c>
      <c r="V26" s="51">
        <v>12.027100000000001</v>
      </c>
      <c r="W26" s="51">
        <v>12.657299999999999</v>
      </c>
      <c r="X26" s="51">
        <v>13.288</v>
      </c>
      <c r="Y26" s="51">
        <v>13.918900000000001</v>
      </c>
      <c r="Z26" s="51">
        <v>14.5509</v>
      </c>
      <c r="AA26" s="51">
        <v>15.1846</v>
      </c>
      <c r="AB26" s="51">
        <v>15.820399999999999</v>
      </c>
      <c r="AC26" s="51">
        <v>16.459599999999998</v>
      </c>
      <c r="AD26" s="51">
        <v>17.1023</v>
      </c>
      <c r="AE26" s="51">
        <v>17.7485</v>
      </c>
      <c r="AF26" s="51">
        <v>17.8385</v>
      </c>
      <c r="AG26" s="51">
        <v>18.4786</v>
      </c>
      <c r="AH26" s="51">
        <v>19.121600000000001</v>
      </c>
      <c r="AI26" s="51">
        <v>19.766300000000001</v>
      </c>
      <c r="AJ26" s="51">
        <v>20.410900000000002</v>
      </c>
      <c r="AK26" s="51">
        <v>21.053799999999999</v>
      </c>
      <c r="AL26" s="51">
        <v>21.692900000000002</v>
      </c>
      <c r="AM26" s="51">
        <v>22.3264</v>
      </c>
      <c r="AN26" s="51">
        <v>22.952000000000002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2.7343000000000002</v>
      </c>
      <c r="G27" s="51">
        <v>3.2368000000000001</v>
      </c>
      <c r="H27" s="51">
        <v>3.7585000000000002</v>
      </c>
      <c r="I27" s="51">
        <v>4.3040000000000003</v>
      </c>
      <c r="J27" s="51">
        <v>4.8769999999999998</v>
      </c>
      <c r="K27" s="51">
        <v>5.9684999999999997</v>
      </c>
      <c r="L27" s="51">
        <v>6.5358000000000001</v>
      </c>
      <c r="M27" s="51">
        <v>7.1256000000000004</v>
      </c>
      <c r="N27" s="51">
        <v>7.7346000000000004</v>
      </c>
      <c r="O27" s="51">
        <v>8.3655000000000008</v>
      </c>
      <c r="P27" s="51">
        <v>9.0091999999999999</v>
      </c>
      <c r="Q27" s="51">
        <v>9.6626999999999992</v>
      </c>
      <c r="R27" s="51">
        <v>10.3233</v>
      </c>
      <c r="S27" s="51">
        <v>10.9923</v>
      </c>
      <c r="T27" s="51">
        <v>11.665100000000001</v>
      </c>
      <c r="U27" s="51">
        <v>12.3392</v>
      </c>
      <c r="V27" s="51">
        <v>13.014200000000001</v>
      </c>
      <c r="W27" s="51">
        <v>13.6898</v>
      </c>
      <c r="X27" s="51">
        <v>14.366</v>
      </c>
      <c r="Y27" s="51">
        <v>15.0442</v>
      </c>
      <c r="Z27" s="51">
        <v>15.724299999999999</v>
      </c>
      <c r="AA27" s="51">
        <v>16.407399999999999</v>
      </c>
      <c r="AB27" s="51">
        <v>17.0946</v>
      </c>
      <c r="AC27" s="51">
        <v>17.785599999999999</v>
      </c>
      <c r="AD27" s="51">
        <v>18.480799999999999</v>
      </c>
      <c r="AE27" s="51">
        <v>19.183</v>
      </c>
      <c r="AF27" s="51">
        <v>19.2867</v>
      </c>
      <c r="AG27" s="51">
        <v>19.980399999999999</v>
      </c>
      <c r="AH27" s="51">
        <v>20.675899999999999</v>
      </c>
      <c r="AI27" s="51">
        <v>21.3718</v>
      </c>
      <c r="AJ27" s="51">
        <v>22.066299999999998</v>
      </c>
      <c r="AK27" s="51">
        <v>22.758099999999999</v>
      </c>
      <c r="AL27" s="51">
        <v>23.444199999999999</v>
      </c>
      <c r="AM27" s="51">
        <v>24.121600000000001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2.9272999999999998</v>
      </c>
      <c r="G28" s="51">
        <v>3.4788999999999999</v>
      </c>
      <c r="H28" s="51">
        <v>4.0548999999999999</v>
      </c>
      <c r="I28" s="51">
        <v>4.6592000000000002</v>
      </c>
      <c r="J28" s="51">
        <v>5.2938000000000001</v>
      </c>
      <c r="K28" s="51">
        <v>6.4478999999999997</v>
      </c>
      <c r="L28" s="51">
        <v>7.0758000000000001</v>
      </c>
      <c r="M28" s="51">
        <v>7.7247000000000003</v>
      </c>
      <c r="N28" s="51">
        <v>8.3972999999999995</v>
      </c>
      <c r="O28" s="51">
        <v>9.0840999999999994</v>
      </c>
      <c r="P28" s="51">
        <v>9.7818000000000005</v>
      </c>
      <c r="Q28" s="51">
        <v>10.4872</v>
      </c>
      <c r="R28" s="51">
        <v>11.2029</v>
      </c>
      <c r="S28" s="51">
        <v>11.9221</v>
      </c>
      <c r="T28" s="51">
        <v>12.643000000000001</v>
      </c>
      <c r="U28" s="51">
        <v>13.365500000000001</v>
      </c>
      <c r="V28" s="51">
        <v>14.088900000000001</v>
      </c>
      <c r="W28" s="51">
        <v>14.813800000000001</v>
      </c>
      <c r="X28" s="51">
        <v>15.540900000000001</v>
      </c>
      <c r="Y28" s="51">
        <v>16.270499999999998</v>
      </c>
      <c r="Z28" s="51">
        <v>17.0044</v>
      </c>
      <c r="AA28" s="51">
        <v>17.742599999999999</v>
      </c>
      <c r="AB28" s="51">
        <v>18.485499999999998</v>
      </c>
      <c r="AC28" s="51">
        <v>19.2346</v>
      </c>
      <c r="AD28" s="51">
        <v>19.9922</v>
      </c>
      <c r="AE28" s="51">
        <v>20.7545</v>
      </c>
      <c r="AF28" s="51">
        <v>20.8687</v>
      </c>
      <c r="AG28" s="51">
        <v>21.6189</v>
      </c>
      <c r="AH28" s="51">
        <v>22.370100000000001</v>
      </c>
      <c r="AI28" s="51">
        <v>23.121400000000001</v>
      </c>
      <c r="AJ28" s="51">
        <v>23.869700000000002</v>
      </c>
      <c r="AK28" s="51">
        <v>24.611999999999998</v>
      </c>
      <c r="AL28" s="51">
        <v>25.345400000000001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3.1511</v>
      </c>
      <c r="G29" s="51">
        <v>3.7597</v>
      </c>
      <c r="H29" s="51">
        <v>4.3975</v>
      </c>
      <c r="I29" s="51">
        <v>5.0670999999999999</v>
      </c>
      <c r="J29" s="51">
        <v>5.7720000000000002</v>
      </c>
      <c r="K29" s="51">
        <v>6.9932999999999996</v>
      </c>
      <c r="L29" s="51">
        <v>7.6837999999999997</v>
      </c>
      <c r="M29" s="51">
        <v>8.4001999999999999</v>
      </c>
      <c r="N29" s="51">
        <v>9.1326999999999998</v>
      </c>
      <c r="O29" s="51">
        <v>9.8772000000000002</v>
      </c>
      <c r="P29" s="51">
        <v>10.6304</v>
      </c>
      <c r="Q29" s="51">
        <v>11.3949</v>
      </c>
      <c r="R29" s="51">
        <v>12.1633</v>
      </c>
      <c r="S29" s="51">
        <v>12.934100000000001</v>
      </c>
      <c r="T29" s="51">
        <v>13.707100000000001</v>
      </c>
      <c r="U29" s="51">
        <v>14.481299999999999</v>
      </c>
      <c r="V29" s="51">
        <v>15.257999999999999</v>
      </c>
      <c r="W29" s="51">
        <v>16.037199999999999</v>
      </c>
      <c r="X29" s="51">
        <v>16.8201</v>
      </c>
      <c r="Y29" s="51">
        <v>17.607800000000001</v>
      </c>
      <c r="Z29" s="51">
        <v>18.400600000000001</v>
      </c>
      <c r="AA29" s="51">
        <v>19.199200000000001</v>
      </c>
      <c r="AB29" s="51">
        <v>20.006799999999998</v>
      </c>
      <c r="AC29" s="51">
        <v>20.822099999999999</v>
      </c>
      <c r="AD29" s="51">
        <v>21.642900000000001</v>
      </c>
      <c r="AE29" s="51">
        <v>22.469000000000001</v>
      </c>
      <c r="AF29" s="51">
        <v>22.593299999999999</v>
      </c>
      <c r="AG29" s="51">
        <v>23.405100000000001</v>
      </c>
      <c r="AH29" s="51">
        <v>24.216899999999999</v>
      </c>
      <c r="AI29" s="51">
        <v>25.0258</v>
      </c>
      <c r="AJ29" s="51">
        <v>25.829000000000001</v>
      </c>
      <c r="AK29" s="51">
        <v>26.623200000000001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3.4106000000000001</v>
      </c>
      <c r="G30" s="51">
        <v>4.0843999999999996</v>
      </c>
      <c r="H30" s="51">
        <v>4.7915000000000001</v>
      </c>
      <c r="I30" s="51">
        <v>5.5358000000000001</v>
      </c>
      <c r="J30" s="51">
        <v>6.3151999999999999</v>
      </c>
      <c r="K30" s="51">
        <v>7.6070000000000002</v>
      </c>
      <c r="L30" s="51">
        <v>8.3681000000000001</v>
      </c>
      <c r="M30" s="51">
        <v>9.1488999999999994</v>
      </c>
      <c r="N30" s="51">
        <v>9.9430999999999994</v>
      </c>
      <c r="O30" s="51">
        <v>10.747</v>
      </c>
      <c r="P30" s="51">
        <v>11.5624</v>
      </c>
      <c r="Q30" s="51">
        <v>12.3832</v>
      </c>
      <c r="R30" s="51">
        <v>13.206899999999999</v>
      </c>
      <c r="S30" s="51">
        <v>14.0334</v>
      </c>
      <c r="T30" s="51">
        <v>14.861800000000001</v>
      </c>
      <c r="U30" s="51">
        <v>15.6934</v>
      </c>
      <c r="V30" s="51">
        <v>16.528300000000002</v>
      </c>
      <c r="W30" s="51">
        <v>17.367799999999999</v>
      </c>
      <c r="X30" s="51">
        <v>18.212900000000001</v>
      </c>
      <c r="Y30" s="51">
        <v>19.064</v>
      </c>
      <c r="Z30" s="51">
        <v>19.922599999999999</v>
      </c>
      <c r="AA30" s="51">
        <v>20.7913</v>
      </c>
      <c r="AB30" s="51">
        <v>21.668500000000002</v>
      </c>
      <c r="AC30" s="51">
        <v>22.552399999999999</v>
      </c>
      <c r="AD30" s="51">
        <v>23.443300000000001</v>
      </c>
      <c r="AE30" s="51">
        <v>24.338899999999999</v>
      </c>
      <c r="AF30" s="51">
        <v>24.472999999999999</v>
      </c>
      <c r="AG30" s="51">
        <v>25.349799999999998</v>
      </c>
      <c r="AH30" s="51">
        <v>26.224299999999999</v>
      </c>
      <c r="AI30" s="51">
        <v>27.093299999999999</v>
      </c>
      <c r="AJ30" s="51">
        <v>27.953299999999999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3.71</v>
      </c>
      <c r="G31" s="51">
        <v>4.4570999999999996</v>
      </c>
      <c r="H31" s="51">
        <v>5.2427000000000001</v>
      </c>
      <c r="I31" s="51">
        <v>6.0656999999999996</v>
      </c>
      <c r="J31" s="51">
        <v>6.9241999999999999</v>
      </c>
      <c r="K31" s="51">
        <v>8.2928999999999995</v>
      </c>
      <c r="L31" s="51">
        <v>9.1245999999999992</v>
      </c>
      <c r="M31" s="51">
        <v>9.9713999999999992</v>
      </c>
      <c r="N31" s="51">
        <v>10.829000000000001</v>
      </c>
      <c r="O31" s="51">
        <v>11.697100000000001</v>
      </c>
      <c r="P31" s="51">
        <v>12.5738</v>
      </c>
      <c r="Q31" s="51">
        <v>13.4537</v>
      </c>
      <c r="R31" s="51">
        <v>14.3369</v>
      </c>
      <c r="S31" s="51">
        <v>15.222899999999999</v>
      </c>
      <c r="T31" s="51">
        <v>16.1129</v>
      </c>
      <c r="U31" s="51">
        <v>17.006900000000002</v>
      </c>
      <c r="V31" s="51">
        <v>17.906600000000001</v>
      </c>
      <c r="W31" s="51">
        <v>18.812899999999999</v>
      </c>
      <c r="X31" s="51">
        <v>19.726400000000002</v>
      </c>
      <c r="Y31" s="51">
        <v>20.648700000000002</v>
      </c>
      <c r="Z31" s="51">
        <v>21.582000000000001</v>
      </c>
      <c r="AA31" s="51">
        <v>22.525500000000001</v>
      </c>
      <c r="AB31" s="51">
        <v>23.477399999999999</v>
      </c>
      <c r="AC31" s="51">
        <v>24.4373</v>
      </c>
      <c r="AD31" s="51">
        <v>25.402799999999999</v>
      </c>
      <c r="AE31" s="51">
        <v>26.372199999999999</v>
      </c>
      <c r="AF31" s="51">
        <v>26.515599999999999</v>
      </c>
      <c r="AG31" s="51">
        <v>27.460799999999999</v>
      </c>
      <c r="AH31" s="51">
        <v>28.401</v>
      </c>
      <c r="AI31" s="51">
        <v>29.333100000000002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4.0529000000000002</v>
      </c>
      <c r="G32" s="51">
        <v>4.8821000000000003</v>
      </c>
      <c r="H32" s="51">
        <v>5.7510000000000003</v>
      </c>
      <c r="I32" s="51">
        <v>6.6577999999999999</v>
      </c>
      <c r="J32" s="51">
        <v>7.5994999999999999</v>
      </c>
      <c r="K32" s="51">
        <v>9.0503999999999998</v>
      </c>
      <c r="L32" s="51">
        <v>9.9526000000000003</v>
      </c>
      <c r="M32" s="51">
        <v>10.8672</v>
      </c>
      <c r="N32" s="51">
        <v>11.7902</v>
      </c>
      <c r="O32" s="51">
        <v>12.7254</v>
      </c>
      <c r="P32" s="51">
        <v>13.6655</v>
      </c>
      <c r="Q32" s="51">
        <v>14.6088</v>
      </c>
      <c r="R32" s="51">
        <v>15.555899999999999</v>
      </c>
      <c r="S32" s="51">
        <v>16.5076</v>
      </c>
      <c r="T32" s="51">
        <v>17.464600000000001</v>
      </c>
      <c r="U32" s="51">
        <v>18.4283</v>
      </c>
      <c r="V32" s="51">
        <v>19.399799999999999</v>
      </c>
      <c r="W32" s="51">
        <v>20.3797</v>
      </c>
      <c r="X32" s="51">
        <v>21.37</v>
      </c>
      <c r="Y32" s="51">
        <v>22.370899999999999</v>
      </c>
      <c r="Z32" s="51">
        <v>23.385300000000001</v>
      </c>
      <c r="AA32" s="51">
        <v>24.41</v>
      </c>
      <c r="AB32" s="51">
        <v>25.4438</v>
      </c>
      <c r="AC32" s="51">
        <v>26.4846</v>
      </c>
      <c r="AD32" s="51">
        <v>27.5303</v>
      </c>
      <c r="AE32" s="51">
        <v>28.578900000000001</v>
      </c>
      <c r="AF32" s="51">
        <v>28.729700000000001</v>
      </c>
      <c r="AG32" s="51">
        <v>29.747199999999999</v>
      </c>
      <c r="AH32" s="51">
        <v>30.757000000000001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4.4412000000000003</v>
      </c>
      <c r="G33" s="51">
        <v>5.3586</v>
      </c>
      <c r="H33" s="51">
        <v>6.3160999999999996</v>
      </c>
      <c r="I33" s="51">
        <v>7.3109999999999999</v>
      </c>
      <c r="J33" s="51">
        <v>8.3392999999999997</v>
      </c>
      <c r="K33" s="51">
        <v>9.8752999999999993</v>
      </c>
      <c r="L33" s="51">
        <v>10.8498</v>
      </c>
      <c r="M33" s="51">
        <v>11.834199999999999</v>
      </c>
      <c r="N33" s="51">
        <v>12.826700000000001</v>
      </c>
      <c r="O33" s="51">
        <v>13.829800000000001</v>
      </c>
      <c r="P33" s="51">
        <v>14.8377</v>
      </c>
      <c r="Q33" s="51">
        <v>15.849600000000001</v>
      </c>
      <c r="R33" s="51">
        <v>16.866800000000001</v>
      </c>
      <c r="S33" s="51">
        <v>17.890599999999999</v>
      </c>
      <c r="T33" s="51">
        <v>18.922000000000001</v>
      </c>
      <c r="U33" s="51">
        <v>19.962900000000001</v>
      </c>
      <c r="V33" s="51">
        <v>21.0137</v>
      </c>
      <c r="W33" s="51">
        <v>22.0761</v>
      </c>
      <c r="X33" s="51">
        <v>23.150200000000002</v>
      </c>
      <c r="Y33" s="51">
        <v>24.238199999999999</v>
      </c>
      <c r="Z33" s="51">
        <v>25.340499999999999</v>
      </c>
      <c r="AA33" s="51">
        <v>26.453499999999998</v>
      </c>
      <c r="AB33" s="51">
        <v>27.574999999999999</v>
      </c>
      <c r="AC33" s="51">
        <v>28.7028</v>
      </c>
      <c r="AD33" s="51">
        <v>29.8353</v>
      </c>
      <c r="AE33" s="51">
        <v>30.968599999999999</v>
      </c>
      <c r="AF33" s="51">
        <v>31.124300000000002</v>
      </c>
      <c r="AG33" s="51">
        <v>32.217500000000001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4.8737000000000004</v>
      </c>
      <c r="G34" s="51">
        <v>5.8848000000000003</v>
      </c>
      <c r="H34" s="51">
        <v>6.9353999999999996</v>
      </c>
      <c r="I34" s="51">
        <v>8.0216999999999992</v>
      </c>
      <c r="J34" s="51">
        <v>9.1394000000000002</v>
      </c>
      <c r="K34" s="51">
        <v>10.763299999999999</v>
      </c>
      <c r="L34" s="51">
        <v>11.812200000000001</v>
      </c>
      <c r="M34" s="51">
        <v>12.869400000000001</v>
      </c>
      <c r="N34" s="51">
        <v>13.9339</v>
      </c>
      <c r="O34" s="51">
        <v>15.0092</v>
      </c>
      <c r="P34" s="51">
        <v>16.09</v>
      </c>
      <c r="Q34" s="51">
        <v>17.177299999999999</v>
      </c>
      <c r="R34" s="51">
        <v>18.271699999999999</v>
      </c>
      <c r="S34" s="51">
        <v>19.3751</v>
      </c>
      <c r="T34" s="51">
        <v>20.4895</v>
      </c>
      <c r="U34" s="51">
        <v>21.615500000000001</v>
      </c>
      <c r="V34" s="51">
        <v>22.7547</v>
      </c>
      <c r="W34" s="51">
        <v>23.907699999999998</v>
      </c>
      <c r="X34" s="51">
        <v>25.073799999999999</v>
      </c>
      <c r="Y34" s="51">
        <v>26.257000000000001</v>
      </c>
      <c r="Z34" s="51">
        <v>27.454699999999999</v>
      </c>
      <c r="AA34" s="51">
        <v>28.662700000000001</v>
      </c>
      <c r="AB34" s="51">
        <v>29.878699999999998</v>
      </c>
      <c r="AC34" s="51">
        <v>31.101099999999999</v>
      </c>
      <c r="AD34" s="51">
        <v>32.325400000000002</v>
      </c>
      <c r="AE34" s="51">
        <v>33.546900000000001</v>
      </c>
      <c r="AF34" s="51">
        <v>33.705399999999997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5.3476999999999997</v>
      </c>
      <c r="G35" s="51">
        <v>6.4569999999999999</v>
      </c>
      <c r="H35" s="51">
        <v>7.6040999999999999</v>
      </c>
      <c r="I35" s="51">
        <v>8.7847000000000008</v>
      </c>
      <c r="J35" s="51">
        <v>9.9945000000000004</v>
      </c>
      <c r="K35" s="51">
        <v>11.709199999999999</v>
      </c>
      <c r="L35" s="51">
        <v>12.835599999999999</v>
      </c>
      <c r="M35" s="51">
        <v>13.969200000000001</v>
      </c>
      <c r="N35" s="51">
        <v>15.1092</v>
      </c>
      <c r="O35" s="51">
        <v>16.2623</v>
      </c>
      <c r="P35" s="51">
        <v>17.423100000000002</v>
      </c>
      <c r="Q35" s="51">
        <v>18.5928</v>
      </c>
      <c r="R35" s="51">
        <v>19.773099999999999</v>
      </c>
      <c r="S35" s="51">
        <v>20.9651</v>
      </c>
      <c r="T35" s="51">
        <v>22.171099999999999</v>
      </c>
      <c r="U35" s="51">
        <v>23.3917</v>
      </c>
      <c r="V35" s="51">
        <v>24.628599999999999</v>
      </c>
      <c r="W35" s="51">
        <v>25.880700000000001</v>
      </c>
      <c r="X35" s="51">
        <v>27.148399999999999</v>
      </c>
      <c r="Y35" s="51">
        <v>28.4343</v>
      </c>
      <c r="Z35" s="51">
        <v>29.7348</v>
      </c>
      <c r="AA35" s="51">
        <v>31.045300000000001</v>
      </c>
      <c r="AB35" s="51">
        <v>32.363999999999997</v>
      </c>
      <c r="AC35" s="51">
        <v>33.686199999999999</v>
      </c>
      <c r="AD35" s="51">
        <v>35.006700000000002</v>
      </c>
      <c r="AE35" s="51">
        <v>36.320300000000003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5.8585000000000003</v>
      </c>
      <c r="G36" s="51">
        <v>7.0693999999999999</v>
      </c>
      <c r="H36" s="51">
        <v>8.3157999999999994</v>
      </c>
      <c r="I36" s="51">
        <v>9.5935000000000006</v>
      </c>
      <c r="J36" s="51">
        <v>10.898199999999999</v>
      </c>
      <c r="K36" s="51">
        <v>12.7074</v>
      </c>
      <c r="L36" s="51">
        <v>13.9152</v>
      </c>
      <c r="M36" s="51">
        <v>15.1303</v>
      </c>
      <c r="N36" s="51">
        <v>16.352499999999999</v>
      </c>
      <c r="O36" s="51">
        <v>17.588699999999999</v>
      </c>
      <c r="P36" s="51">
        <v>18.837299999999999</v>
      </c>
      <c r="Q36" s="51">
        <v>20.098299999999998</v>
      </c>
      <c r="R36" s="51">
        <v>21.3733</v>
      </c>
      <c r="S36" s="51">
        <v>22.6646</v>
      </c>
      <c r="T36" s="51">
        <v>23.971800000000002</v>
      </c>
      <c r="U36" s="51">
        <v>25.297499999999999</v>
      </c>
      <c r="V36" s="51">
        <v>26.640999999999998</v>
      </c>
      <c r="W36" s="51">
        <v>28.002199999999998</v>
      </c>
      <c r="X36" s="51">
        <v>29.3811</v>
      </c>
      <c r="Y36" s="51">
        <v>30.777000000000001</v>
      </c>
      <c r="Z36" s="51">
        <v>32.188600000000001</v>
      </c>
      <c r="AA36" s="51">
        <v>33.610500000000002</v>
      </c>
      <c r="AB36" s="51">
        <v>35.037700000000001</v>
      </c>
      <c r="AC36" s="51">
        <v>36.464700000000001</v>
      </c>
      <c r="AD36" s="51">
        <v>37.885899999999999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6.3997000000000002</v>
      </c>
      <c r="G37" s="51">
        <v>7.7149999999999999</v>
      </c>
      <c r="H37" s="51">
        <v>9.0633999999999997</v>
      </c>
      <c r="I37" s="51">
        <v>10.440799999999999</v>
      </c>
      <c r="J37" s="51">
        <v>11.844200000000001</v>
      </c>
      <c r="K37" s="51">
        <v>13.752700000000001</v>
      </c>
      <c r="L37" s="51">
        <v>15.047000000000001</v>
      </c>
      <c r="M37" s="51">
        <v>16.350000000000001</v>
      </c>
      <c r="N37" s="51">
        <v>17.662299999999998</v>
      </c>
      <c r="O37" s="51">
        <v>18.988900000000001</v>
      </c>
      <c r="P37" s="51">
        <v>20.334700000000002</v>
      </c>
      <c r="Q37" s="51">
        <v>21.696899999999999</v>
      </c>
      <c r="R37" s="51">
        <v>23.077200000000001</v>
      </c>
      <c r="S37" s="51">
        <v>24.4771</v>
      </c>
      <c r="T37" s="51">
        <v>25.897600000000001</v>
      </c>
      <c r="U37" s="51">
        <v>27.338899999999999</v>
      </c>
      <c r="V37" s="51">
        <v>28.799600000000002</v>
      </c>
      <c r="W37" s="51">
        <v>30.280999999999999</v>
      </c>
      <c r="X37" s="51">
        <v>31.779699999999998</v>
      </c>
      <c r="Y37" s="51">
        <v>33.293999999999997</v>
      </c>
      <c r="Z37" s="51">
        <v>34.8262</v>
      </c>
      <c r="AA37" s="51">
        <v>36.366100000000003</v>
      </c>
      <c r="AB37" s="51">
        <v>37.907499999999999</v>
      </c>
      <c r="AC37" s="51">
        <v>39.444499999999998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6.9654999999999996</v>
      </c>
      <c r="G38" s="51">
        <v>8.3878000000000004</v>
      </c>
      <c r="H38" s="51">
        <v>9.8408999999999995</v>
      </c>
      <c r="I38" s="51">
        <v>11.3218</v>
      </c>
      <c r="J38" s="51">
        <v>12.8285</v>
      </c>
      <c r="K38" s="51">
        <v>14.841900000000001</v>
      </c>
      <c r="L38" s="51">
        <v>16.23</v>
      </c>
      <c r="M38" s="51">
        <v>17.628599999999999</v>
      </c>
      <c r="N38" s="51">
        <v>19.04</v>
      </c>
      <c r="O38" s="51">
        <v>20.466699999999999</v>
      </c>
      <c r="P38" s="51">
        <v>21.920500000000001</v>
      </c>
      <c r="Q38" s="51">
        <v>23.3948</v>
      </c>
      <c r="R38" s="51">
        <v>24.8918</v>
      </c>
      <c r="S38" s="51">
        <v>26.411799999999999</v>
      </c>
      <c r="T38" s="51">
        <v>27.956399999999999</v>
      </c>
      <c r="U38" s="51">
        <v>29.523900000000001</v>
      </c>
      <c r="V38" s="51">
        <v>31.114799999999999</v>
      </c>
      <c r="W38" s="51">
        <v>32.726199999999999</v>
      </c>
      <c r="X38" s="51">
        <v>34.354500000000002</v>
      </c>
      <c r="Y38" s="51">
        <v>35.997900000000001</v>
      </c>
      <c r="Z38" s="51">
        <v>37.658000000000001</v>
      </c>
      <c r="AA38" s="51">
        <v>39.322299999999998</v>
      </c>
      <c r="AB38" s="51">
        <v>40.983800000000002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7.5503</v>
      </c>
      <c r="G39" s="51">
        <v>9.0822000000000003</v>
      </c>
      <c r="H39" s="51">
        <v>10.643700000000001</v>
      </c>
      <c r="I39" s="51">
        <v>12.232900000000001</v>
      </c>
      <c r="J39" s="51">
        <v>13.8492</v>
      </c>
      <c r="K39" s="51">
        <v>15.9765</v>
      </c>
      <c r="L39" s="51">
        <v>17.465199999999999</v>
      </c>
      <c r="M39" s="51">
        <v>18.969100000000001</v>
      </c>
      <c r="N39" s="51">
        <v>20.490100000000002</v>
      </c>
      <c r="O39" s="51">
        <v>22.031099999999999</v>
      </c>
      <c r="P39" s="51">
        <v>23.6021</v>
      </c>
      <c r="Q39" s="51">
        <v>25.2013</v>
      </c>
      <c r="R39" s="51">
        <v>26.826699999999999</v>
      </c>
      <c r="S39" s="51">
        <v>28.4801</v>
      </c>
      <c r="T39" s="51">
        <v>30.16</v>
      </c>
      <c r="U39" s="51">
        <v>31.866499999999998</v>
      </c>
      <c r="V39" s="51">
        <v>33.597299999999997</v>
      </c>
      <c r="W39" s="51">
        <v>35.348999999999997</v>
      </c>
      <c r="X39" s="51">
        <v>37.118699999999997</v>
      </c>
      <c r="Y39" s="51">
        <v>38.901600000000002</v>
      </c>
      <c r="Z39" s="51">
        <v>40.6965</v>
      </c>
      <c r="AA39" s="51">
        <v>42.491799999999998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8.1507000000000005</v>
      </c>
      <c r="G40" s="51">
        <v>9.7956000000000003</v>
      </c>
      <c r="H40" s="51">
        <v>11.4702</v>
      </c>
      <c r="I40" s="51">
        <v>13.1739</v>
      </c>
      <c r="J40" s="51">
        <v>14.907299999999999</v>
      </c>
      <c r="K40" s="51">
        <v>17.159300000000002</v>
      </c>
      <c r="L40" s="51">
        <v>18.7575</v>
      </c>
      <c r="M40" s="51">
        <v>20.378599999999999</v>
      </c>
      <c r="N40" s="51">
        <v>22.0212</v>
      </c>
      <c r="O40" s="51">
        <v>23.689299999999999</v>
      </c>
      <c r="P40" s="51">
        <v>25.3919</v>
      </c>
      <c r="Q40" s="51">
        <v>27.128900000000002</v>
      </c>
      <c r="R40" s="51">
        <v>28.897099999999998</v>
      </c>
      <c r="S40" s="51">
        <v>30.696100000000001</v>
      </c>
      <c r="T40" s="51">
        <v>32.525199999999998</v>
      </c>
      <c r="U40" s="51">
        <v>34.382899999999999</v>
      </c>
      <c r="V40" s="51">
        <v>36.265099999999997</v>
      </c>
      <c r="W40" s="51">
        <v>38.168999999999997</v>
      </c>
      <c r="X40" s="51">
        <v>40.089599999999997</v>
      </c>
      <c r="Y40" s="51">
        <v>42.019399999999997</v>
      </c>
      <c r="Z40" s="51">
        <v>43.956800000000001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8.7652999999999999</v>
      </c>
      <c r="G41" s="51">
        <v>10.5284</v>
      </c>
      <c r="H41" s="51">
        <v>12.3225</v>
      </c>
      <c r="I41" s="51">
        <v>14.149100000000001</v>
      </c>
      <c r="J41" s="51">
        <v>16.009899999999998</v>
      </c>
      <c r="K41" s="51">
        <v>18.396799999999999</v>
      </c>
      <c r="L41" s="51">
        <v>20.117599999999999</v>
      </c>
      <c r="M41" s="51">
        <v>21.8689</v>
      </c>
      <c r="N41" s="51">
        <v>23.646899999999999</v>
      </c>
      <c r="O41" s="51">
        <v>25.4557</v>
      </c>
      <c r="P41" s="51">
        <v>27.3062</v>
      </c>
      <c r="Q41" s="51">
        <v>29.195699999999999</v>
      </c>
      <c r="R41" s="51">
        <v>31.120699999999999</v>
      </c>
      <c r="S41" s="51">
        <v>33.079900000000002</v>
      </c>
      <c r="T41" s="51">
        <v>35.072200000000002</v>
      </c>
      <c r="U41" s="51">
        <v>37.093299999999999</v>
      </c>
      <c r="V41" s="51">
        <v>39.1404</v>
      </c>
      <c r="W41" s="51">
        <v>41.207999999999998</v>
      </c>
      <c r="X41" s="51">
        <v>43.288400000000003</v>
      </c>
      <c r="Y41" s="51">
        <v>45.373600000000003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9.3964999999999996</v>
      </c>
      <c r="G42" s="51">
        <v>11.2852</v>
      </c>
      <c r="H42" s="51">
        <v>13.2074</v>
      </c>
      <c r="I42" s="51">
        <v>15.1676</v>
      </c>
      <c r="J42" s="51">
        <v>17.167999999999999</v>
      </c>
      <c r="K42" s="51">
        <v>19.702000000000002</v>
      </c>
      <c r="L42" s="51">
        <v>21.5608</v>
      </c>
      <c r="M42" s="51">
        <v>23.456499999999998</v>
      </c>
      <c r="N42" s="51">
        <v>25.384799999999998</v>
      </c>
      <c r="O42" s="51">
        <v>27.3505</v>
      </c>
      <c r="P42" s="51">
        <v>29.366299999999999</v>
      </c>
      <c r="Q42" s="51">
        <v>31.424399999999999</v>
      </c>
      <c r="R42" s="51">
        <v>33.5214</v>
      </c>
      <c r="S42" s="51">
        <v>35.656700000000001</v>
      </c>
      <c r="T42" s="51">
        <v>37.825499999999998</v>
      </c>
      <c r="U42" s="51">
        <v>40.024999999999999</v>
      </c>
      <c r="V42" s="51">
        <v>42.249499999999998</v>
      </c>
      <c r="W42" s="51">
        <v>44.491</v>
      </c>
      <c r="X42" s="51">
        <v>46.741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10.050000000000001</v>
      </c>
      <c r="G43" s="51">
        <v>12.0732</v>
      </c>
      <c r="H43" s="51">
        <v>14.1355</v>
      </c>
      <c r="I43" s="51">
        <v>16.2422</v>
      </c>
      <c r="J43" s="51">
        <v>18.396799999999999</v>
      </c>
      <c r="K43" s="51">
        <v>21.091699999999999</v>
      </c>
      <c r="L43" s="51">
        <v>23.106200000000001</v>
      </c>
      <c r="M43" s="51">
        <v>25.162600000000001</v>
      </c>
      <c r="N43" s="51">
        <v>27.258199999999999</v>
      </c>
      <c r="O43" s="51">
        <v>29.399699999999999</v>
      </c>
      <c r="P43" s="51">
        <v>31.598500000000001</v>
      </c>
      <c r="Q43" s="51">
        <v>33.8414</v>
      </c>
      <c r="R43" s="51">
        <v>36.128100000000003</v>
      </c>
      <c r="S43" s="51">
        <v>38.453899999999997</v>
      </c>
      <c r="T43" s="51">
        <v>40.815800000000003</v>
      </c>
      <c r="U43" s="51">
        <v>43.207799999999999</v>
      </c>
      <c r="V43" s="51">
        <v>45.621499999999997</v>
      </c>
      <c r="W43" s="51">
        <v>48.048000000000002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10.7346</v>
      </c>
      <c r="G44" s="51">
        <v>12.9041</v>
      </c>
      <c r="H44" s="51">
        <v>15.121</v>
      </c>
      <c r="I44" s="51">
        <v>17.389800000000001</v>
      </c>
      <c r="J44" s="51">
        <v>19.715499999999999</v>
      </c>
      <c r="K44" s="51">
        <v>22.588999999999999</v>
      </c>
      <c r="L44" s="51">
        <v>24.7776</v>
      </c>
      <c r="M44" s="51">
        <v>27.012499999999999</v>
      </c>
      <c r="N44" s="51">
        <v>29.293199999999999</v>
      </c>
      <c r="O44" s="51">
        <v>31.634599999999999</v>
      </c>
      <c r="P44" s="51">
        <v>34.0319</v>
      </c>
      <c r="Q44" s="51">
        <v>36.479199999999999</v>
      </c>
      <c r="R44" s="51">
        <v>38.971499999999999</v>
      </c>
      <c r="S44" s="51">
        <v>41.506300000000003</v>
      </c>
      <c r="T44" s="51">
        <v>44.076900000000002</v>
      </c>
      <c r="U44" s="51">
        <v>46.674599999999998</v>
      </c>
      <c r="V44" s="51">
        <v>49.290799999999997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11.4626</v>
      </c>
      <c r="G45" s="51">
        <v>13.7941</v>
      </c>
      <c r="H45" s="51">
        <v>16.181699999999999</v>
      </c>
      <c r="I45" s="51">
        <v>18.630800000000001</v>
      </c>
      <c r="J45" s="51">
        <v>21.147400000000001</v>
      </c>
      <c r="K45" s="51">
        <v>24.2227</v>
      </c>
      <c r="L45" s="51">
        <v>26.6023</v>
      </c>
      <c r="M45" s="51">
        <v>29.034800000000001</v>
      </c>
      <c r="N45" s="51">
        <v>31.524100000000001</v>
      </c>
      <c r="O45" s="51">
        <v>34.084600000000002</v>
      </c>
      <c r="P45" s="51">
        <v>36.701900000000002</v>
      </c>
      <c r="Q45" s="51">
        <v>39.371099999999998</v>
      </c>
      <c r="R45" s="51">
        <v>42.089700000000001</v>
      </c>
      <c r="S45" s="51">
        <v>44.850499999999997</v>
      </c>
      <c r="T45" s="51">
        <v>47.645000000000003</v>
      </c>
      <c r="U45" s="51">
        <v>50.464300000000001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12.2483</v>
      </c>
      <c r="G46" s="51">
        <v>14.7597</v>
      </c>
      <c r="H46" s="51">
        <v>17.337299999999999</v>
      </c>
      <c r="I46" s="51">
        <v>19.9877</v>
      </c>
      <c r="J46" s="51">
        <v>22.717300000000002</v>
      </c>
      <c r="K46" s="51">
        <v>26.017299999999999</v>
      </c>
      <c r="L46" s="51">
        <v>28.609400000000001</v>
      </c>
      <c r="M46" s="51">
        <v>31.261700000000001</v>
      </c>
      <c r="N46" s="51">
        <v>33.988599999999998</v>
      </c>
      <c r="O46" s="51">
        <v>36.785800000000002</v>
      </c>
      <c r="P46" s="51">
        <v>39.642499999999998</v>
      </c>
      <c r="Q46" s="51">
        <v>42.5565</v>
      </c>
      <c r="R46" s="51">
        <v>45.52</v>
      </c>
      <c r="S46" s="51">
        <v>48.5244</v>
      </c>
      <c r="T46" s="51">
        <v>51.561100000000003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13.108000000000001</v>
      </c>
      <c r="G47" s="51">
        <v>15.819599999999999</v>
      </c>
      <c r="H47" s="51">
        <v>18.6098</v>
      </c>
      <c r="I47" s="51">
        <v>21.484999999999999</v>
      </c>
      <c r="J47" s="51">
        <v>24.452300000000001</v>
      </c>
      <c r="K47" s="51">
        <v>28.002700000000001</v>
      </c>
      <c r="L47" s="51">
        <v>30.8306</v>
      </c>
      <c r="M47" s="51">
        <v>33.730699999999999</v>
      </c>
      <c r="N47" s="51">
        <v>36.7179</v>
      </c>
      <c r="O47" s="51">
        <v>39.773400000000002</v>
      </c>
      <c r="P47" s="51">
        <v>42.894599999999997</v>
      </c>
      <c r="Q47" s="51">
        <v>46.073900000000002</v>
      </c>
      <c r="R47" s="51">
        <v>49.302300000000002</v>
      </c>
      <c r="S47" s="51">
        <v>52.571399999999997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14.0578</v>
      </c>
      <c r="G48" s="51">
        <v>16.993500000000001</v>
      </c>
      <c r="H48" s="51">
        <v>20.020900000000001</v>
      </c>
      <c r="I48" s="51">
        <v>23.147400000000001</v>
      </c>
      <c r="J48" s="51">
        <v>26.380299999999998</v>
      </c>
      <c r="K48" s="51">
        <v>30.209499999999998</v>
      </c>
      <c r="L48" s="51">
        <v>33.297699999999999</v>
      </c>
      <c r="M48" s="51">
        <v>36.481099999999998</v>
      </c>
      <c r="N48" s="51">
        <v>39.7468</v>
      </c>
      <c r="O48" s="51">
        <v>43.087800000000001</v>
      </c>
      <c r="P48" s="51">
        <v>46.496499999999997</v>
      </c>
      <c r="Q48" s="51">
        <v>49.9636</v>
      </c>
      <c r="R48" s="51">
        <v>53.481000000000002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15.115</v>
      </c>
      <c r="G49" s="51">
        <v>18.301400000000001</v>
      </c>
      <c r="H49" s="51">
        <v>21.5944</v>
      </c>
      <c r="I49" s="51">
        <v>25.0015</v>
      </c>
      <c r="J49" s="51">
        <v>28.529599999999999</v>
      </c>
      <c r="K49" s="51">
        <v>32.669800000000002</v>
      </c>
      <c r="L49" s="51">
        <v>36.054000000000002</v>
      </c>
      <c r="M49" s="51">
        <v>39.541800000000002</v>
      </c>
      <c r="N49" s="51">
        <v>43.115299999999998</v>
      </c>
      <c r="O49" s="51">
        <v>46.767600000000002</v>
      </c>
      <c r="P49" s="51">
        <v>50.488900000000001</v>
      </c>
      <c r="Q49" s="51">
        <v>54.271000000000001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16.2971</v>
      </c>
      <c r="G50" s="51">
        <v>19.764399999999998</v>
      </c>
      <c r="H50" s="51">
        <v>23.355599999999999</v>
      </c>
      <c r="I50" s="51">
        <v>27.078800000000001</v>
      </c>
      <c r="J50" s="51">
        <v>30.938199999999998</v>
      </c>
      <c r="K50" s="51">
        <v>35.414400000000001</v>
      </c>
      <c r="L50" s="51">
        <v>39.131700000000002</v>
      </c>
      <c r="M50" s="51">
        <v>42.950800000000001</v>
      </c>
      <c r="N50" s="51">
        <v>46.8613</v>
      </c>
      <c r="O50" s="51">
        <v>50.852899999999998</v>
      </c>
      <c r="P50" s="51">
        <v>54.916899999999998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17.622</v>
      </c>
      <c r="G51" s="51">
        <v>21.406400000000001</v>
      </c>
      <c r="H51" s="51">
        <v>25.331800000000001</v>
      </c>
      <c r="I51" s="51">
        <v>29.405000000000001</v>
      </c>
      <c r="J51" s="51">
        <v>33.631300000000003</v>
      </c>
      <c r="K51" s="51">
        <v>38.484299999999998</v>
      </c>
      <c r="L51" s="51">
        <v>42.562399999999997</v>
      </c>
      <c r="M51" s="51">
        <v>46.746099999999998</v>
      </c>
      <c r="N51" s="51">
        <v>51.0244</v>
      </c>
      <c r="O51" s="51">
        <v>55.388100000000001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19.110499999999998</v>
      </c>
      <c r="G52" s="51">
        <v>23.247</v>
      </c>
      <c r="H52" s="51">
        <v>27.543199999999999</v>
      </c>
      <c r="I52" s="51">
        <v>32.005699999999997</v>
      </c>
      <c r="J52" s="51">
        <v>36.637799999999999</v>
      </c>
      <c r="K52" s="51">
        <v>41.9129</v>
      </c>
      <c r="L52" s="51">
        <v>46.384599999999999</v>
      </c>
      <c r="M52" s="51">
        <v>50.966200000000001</v>
      </c>
      <c r="N52" s="51">
        <v>55.6479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20.7776</v>
      </c>
      <c r="G53" s="51">
        <v>25.3064</v>
      </c>
      <c r="H53" s="51">
        <v>30.0151</v>
      </c>
      <c r="I53" s="51">
        <v>34.908799999999999</v>
      </c>
      <c r="J53" s="51">
        <v>39.99</v>
      </c>
      <c r="K53" s="51">
        <v>45.732999999999997</v>
      </c>
      <c r="L53" s="51">
        <v>50.635199999999998</v>
      </c>
      <c r="M53" s="51">
        <v>55.653199999999998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22.6417</v>
      </c>
      <c r="G54" s="51">
        <v>27.6068</v>
      </c>
      <c r="H54" s="51">
        <v>32.773000000000003</v>
      </c>
      <c r="I54" s="51">
        <v>38.144199999999998</v>
      </c>
      <c r="J54" s="51">
        <v>43.7224</v>
      </c>
      <c r="K54" s="51">
        <v>49.981000000000002</v>
      </c>
      <c r="L54" s="51">
        <v>55.354999999999997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24.7225</v>
      </c>
      <c r="G55" s="51">
        <v>30.1722</v>
      </c>
      <c r="H55" s="51">
        <v>35.845199999999998</v>
      </c>
      <c r="I55" s="51">
        <v>41.745199999999997</v>
      </c>
      <c r="J55" s="51">
        <v>47.871899999999997</v>
      </c>
      <c r="K55" s="51">
        <v>54.697600000000001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27.040900000000001</v>
      </c>
      <c r="G56" s="51">
        <v>33.0276</v>
      </c>
      <c r="H56" s="51">
        <v>39.262099999999997</v>
      </c>
      <c r="I56" s="51">
        <v>45.746099999999998</v>
      </c>
      <c r="J56" s="51">
        <v>52.476999999999997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29.619499999999999</v>
      </c>
      <c r="G57" s="51">
        <v>36.2012</v>
      </c>
      <c r="H57" s="51">
        <v>43.056399999999996</v>
      </c>
      <c r="I57" s="51">
        <v>50.184399999999997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32.483600000000003</v>
      </c>
      <c r="G58" s="51">
        <v>39.723599999999998</v>
      </c>
      <c r="H58" s="51">
        <v>47.263800000000003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35.660299999999999</v>
      </c>
      <c r="G59" s="51">
        <v>43.627400000000002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39.1798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1.9878</v>
      </c>
      <c r="D3" s="51">
        <v>1.7450000000000001</v>
      </c>
      <c r="E3" s="51">
        <v>1.6292</v>
      </c>
      <c r="F3" s="51">
        <v>1.5527</v>
      </c>
      <c r="G3" s="51">
        <v>1.4971000000000001</v>
      </c>
      <c r="H3" s="51">
        <v>1.4602999999999999</v>
      </c>
      <c r="I3" s="51">
        <v>1.4356</v>
      </c>
      <c r="J3" s="51">
        <v>1.4193</v>
      </c>
      <c r="K3" s="51">
        <v>1.6946000000000001</v>
      </c>
      <c r="L3" s="51">
        <v>1.6597</v>
      </c>
      <c r="M3" s="51">
        <v>1.6323000000000001</v>
      </c>
      <c r="N3" s="51">
        <v>1.6106</v>
      </c>
      <c r="O3" s="51">
        <v>1.5934999999999999</v>
      </c>
      <c r="P3" s="51">
        <v>1.5801000000000001</v>
      </c>
      <c r="Q3" s="51">
        <v>1.5694999999999999</v>
      </c>
      <c r="R3" s="51">
        <v>1.5612999999999999</v>
      </c>
      <c r="S3" s="51">
        <v>1.5549999999999999</v>
      </c>
      <c r="T3" s="51">
        <v>1.5504</v>
      </c>
      <c r="U3" s="51">
        <v>1.5470999999999999</v>
      </c>
      <c r="V3" s="51">
        <v>1.5448</v>
      </c>
      <c r="W3" s="51">
        <v>1.5432999999999999</v>
      </c>
      <c r="X3" s="51">
        <v>1.5425</v>
      </c>
      <c r="Y3" s="51">
        <v>1.5422</v>
      </c>
      <c r="Z3" s="51">
        <v>1.5426</v>
      </c>
      <c r="AA3" s="51">
        <v>1.5436000000000001</v>
      </c>
      <c r="AB3" s="51">
        <v>1.5454000000000001</v>
      </c>
      <c r="AC3" s="51">
        <v>1.5479000000000001</v>
      </c>
      <c r="AD3" s="51">
        <v>1.5513999999999999</v>
      </c>
      <c r="AE3" s="51">
        <v>1.5558000000000001</v>
      </c>
      <c r="AF3" s="51">
        <v>1.4886999999999999</v>
      </c>
      <c r="AG3" s="51">
        <v>1.4957</v>
      </c>
      <c r="AH3" s="51">
        <v>1.5041</v>
      </c>
      <c r="AI3" s="51">
        <v>1.5136000000000001</v>
      </c>
      <c r="AJ3" s="51">
        <v>1.5243</v>
      </c>
      <c r="AK3" s="51">
        <v>1.5365</v>
      </c>
      <c r="AL3" s="51">
        <v>1.5496000000000001</v>
      </c>
      <c r="AM3" s="51">
        <v>1.5639000000000001</v>
      </c>
      <c r="AN3" s="51">
        <v>1.5789</v>
      </c>
      <c r="AO3" s="51">
        <v>1.5521</v>
      </c>
      <c r="AP3" s="51">
        <v>1.5686</v>
      </c>
      <c r="AQ3" s="51">
        <v>1.5851999999999999</v>
      </c>
      <c r="AR3" s="51">
        <v>1.6024</v>
      </c>
      <c r="AS3" s="51">
        <v>1.6195999999999999</v>
      </c>
      <c r="AT3" s="51">
        <v>1.6368</v>
      </c>
      <c r="AU3" s="51">
        <v>1.6539999999999999</v>
      </c>
      <c r="AV3" s="51">
        <v>1.6717</v>
      </c>
      <c r="AW3" s="51">
        <v>1.6893</v>
      </c>
      <c r="AX3" s="51">
        <v>1.7069000000000001</v>
      </c>
      <c r="AY3" s="51">
        <v>1.7244999999999999</v>
      </c>
    </row>
    <row r="4" spans="1:51" x14ac:dyDescent="0.25">
      <c r="A4" s="47">
        <v>19</v>
      </c>
      <c r="B4" s="3"/>
      <c r="C4" s="51">
        <v>2.0093999999999999</v>
      </c>
      <c r="D4" s="51">
        <v>1.7629999999999999</v>
      </c>
      <c r="E4" s="51">
        <v>1.6443000000000001</v>
      </c>
      <c r="F4" s="51">
        <v>1.5656000000000001</v>
      </c>
      <c r="G4" s="51">
        <v>1.5084</v>
      </c>
      <c r="H4" s="51">
        <v>1.4705999999999999</v>
      </c>
      <c r="I4" s="51">
        <v>1.4453</v>
      </c>
      <c r="J4" s="51">
        <v>1.4286000000000001</v>
      </c>
      <c r="K4" s="51">
        <v>1.704</v>
      </c>
      <c r="L4" s="51">
        <v>1.6691</v>
      </c>
      <c r="M4" s="51">
        <v>1.6418999999999999</v>
      </c>
      <c r="N4" s="51">
        <v>1.6206</v>
      </c>
      <c r="O4" s="51">
        <v>1.6040000000000001</v>
      </c>
      <c r="P4" s="51">
        <v>1.591</v>
      </c>
      <c r="Q4" s="51">
        <v>1.581</v>
      </c>
      <c r="R4" s="51">
        <v>1.5732999999999999</v>
      </c>
      <c r="S4" s="51">
        <v>1.5676000000000001</v>
      </c>
      <c r="T4" s="51">
        <v>1.5636000000000001</v>
      </c>
      <c r="U4" s="51">
        <v>1.5607</v>
      </c>
      <c r="V4" s="51">
        <v>1.5589</v>
      </c>
      <c r="W4" s="51">
        <v>1.5579000000000001</v>
      </c>
      <c r="X4" s="51">
        <v>1.5575000000000001</v>
      </c>
      <c r="Y4" s="51">
        <v>1.5578000000000001</v>
      </c>
      <c r="Z4" s="51">
        <v>1.5589</v>
      </c>
      <c r="AA4" s="51">
        <v>1.5609</v>
      </c>
      <c r="AB4" s="51">
        <v>1.5637000000000001</v>
      </c>
      <c r="AC4" s="51">
        <v>1.5676000000000001</v>
      </c>
      <c r="AD4" s="51">
        <v>1.5726</v>
      </c>
      <c r="AE4" s="51">
        <v>1.5788</v>
      </c>
      <c r="AF4" s="51">
        <v>1.5135000000000001</v>
      </c>
      <c r="AG4" s="51">
        <v>1.5227999999999999</v>
      </c>
      <c r="AH4" s="51">
        <v>1.5335000000000001</v>
      </c>
      <c r="AI4" s="51">
        <v>1.5457000000000001</v>
      </c>
      <c r="AJ4" s="51">
        <v>1.5589999999999999</v>
      </c>
      <c r="AK4" s="51">
        <v>1.5738000000000001</v>
      </c>
      <c r="AL4" s="51">
        <v>1.5893999999999999</v>
      </c>
      <c r="AM4" s="51">
        <v>1.6062000000000001</v>
      </c>
      <c r="AN4" s="51">
        <v>1.6234</v>
      </c>
      <c r="AO4" s="51">
        <v>1.5985</v>
      </c>
      <c r="AP4" s="51">
        <v>1.6172</v>
      </c>
      <c r="AQ4" s="51">
        <v>1.6357999999999999</v>
      </c>
      <c r="AR4" s="51">
        <v>1.6544000000000001</v>
      </c>
      <c r="AS4" s="51">
        <v>1.6734</v>
      </c>
      <c r="AT4" s="51">
        <v>1.6924999999999999</v>
      </c>
      <c r="AU4" s="51">
        <v>1.7116</v>
      </c>
      <c r="AV4" s="51">
        <v>1.7305999999999999</v>
      </c>
      <c r="AW4" s="51">
        <v>1.7496</v>
      </c>
      <c r="AX4" s="51">
        <v>1.7689999999999999</v>
      </c>
      <c r="AY4" s="51">
        <v>1.7886</v>
      </c>
    </row>
    <row r="5" spans="1:51" x14ac:dyDescent="0.25">
      <c r="A5" s="47">
        <v>20</v>
      </c>
      <c r="B5" s="3"/>
      <c r="C5" s="51">
        <v>2.0219999999999998</v>
      </c>
      <c r="D5" s="51">
        <v>1.7728999999999999</v>
      </c>
      <c r="E5" s="51">
        <v>1.6520999999999999</v>
      </c>
      <c r="F5" s="51">
        <v>1.5721000000000001</v>
      </c>
      <c r="G5" s="51">
        <v>1.514</v>
      </c>
      <c r="H5" s="51">
        <v>1.4758</v>
      </c>
      <c r="I5" s="51">
        <v>1.4502999999999999</v>
      </c>
      <c r="J5" s="51">
        <v>1.4338</v>
      </c>
      <c r="K5" s="51">
        <v>1.7095</v>
      </c>
      <c r="L5" s="51">
        <v>1.6751</v>
      </c>
      <c r="M5" s="51">
        <v>1.6484000000000001</v>
      </c>
      <c r="N5" s="51">
        <v>1.6277999999999999</v>
      </c>
      <c r="O5" s="51">
        <v>1.6117999999999999</v>
      </c>
      <c r="P5" s="51">
        <v>1.5994999999999999</v>
      </c>
      <c r="Q5" s="51">
        <v>1.5902000000000001</v>
      </c>
      <c r="R5" s="51">
        <v>1.5832999999999999</v>
      </c>
      <c r="S5" s="51">
        <v>1.5783</v>
      </c>
      <c r="T5" s="51">
        <v>1.5748</v>
      </c>
      <c r="U5" s="51">
        <v>1.5726</v>
      </c>
      <c r="V5" s="51">
        <v>1.5712999999999999</v>
      </c>
      <c r="W5" s="51">
        <v>1.5708</v>
      </c>
      <c r="X5" s="51">
        <v>1.5710999999999999</v>
      </c>
      <c r="Y5" s="51">
        <v>1.5723</v>
      </c>
      <c r="Z5" s="51">
        <v>1.5744</v>
      </c>
      <c r="AA5" s="51">
        <v>1.5775999999999999</v>
      </c>
      <c r="AB5" s="51">
        <v>1.5820000000000001</v>
      </c>
      <c r="AC5" s="51">
        <v>1.5876999999999999</v>
      </c>
      <c r="AD5" s="51">
        <v>1.5947</v>
      </c>
      <c r="AE5" s="51">
        <v>1.6031</v>
      </c>
      <c r="AF5" s="51">
        <v>1.5403</v>
      </c>
      <c r="AG5" s="51">
        <v>1.5524</v>
      </c>
      <c r="AH5" s="51">
        <v>1.5659000000000001</v>
      </c>
      <c r="AI5" s="51">
        <v>1.5809</v>
      </c>
      <c r="AJ5" s="51">
        <v>1.5972</v>
      </c>
      <c r="AK5" s="51">
        <v>1.6148</v>
      </c>
      <c r="AL5" s="51">
        <v>1.6331</v>
      </c>
      <c r="AM5" s="51">
        <v>1.6524000000000001</v>
      </c>
      <c r="AN5" s="51">
        <v>1.6719999999999999</v>
      </c>
      <c r="AO5" s="51">
        <v>1.6492</v>
      </c>
      <c r="AP5" s="51">
        <v>1.6694</v>
      </c>
      <c r="AQ5" s="51">
        <v>1.6901999999999999</v>
      </c>
      <c r="AR5" s="51">
        <v>1.7110000000000001</v>
      </c>
      <c r="AS5" s="51">
        <v>1.7316</v>
      </c>
      <c r="AT5" s="51">
        <v>1.7522</v>
      </c>
      <c r="AU5" s="51">
        <v>1.7730999999999999</v>
      </c>
      <c r="AV5" s="51">
        <v>1.7942</v>
      </c>
      <c r="AW5" s="51">
        <v>1.8153999999999999</v>
      </c>
      <c r="AX5" s="51">
        <v>1.8366</v>
      </c>
      <c r="AY5" s="51">
        <v>1.8577999999999999</v>
      </c>
    </row>
    <row r="6" spans="1:51" x14ac:dyDescent="0.25">
      <c r="A6" s="47">
        <v>21</v>
      </c>
      <c r="B6" s="3"/>
      <c r="C6" s="51">
        <v>2.0278</v>
      </c>
      <c r="D6" s="51">
        <v>1.7768999999999999</v>
      </c>
      <c r="E6" s="51">
        <v>1.6549</v>
      </c>
      <c r="F6" s="51">
        <v>1.5743</v>
      </c>
      <c r="G6" s="51">
        <v>1.516</v>
      </c>
      <c r="H6" s="51">
        <v>1.4778</v>
      </c>
      <c r="I6" s="51">
        <v>1.4527000000000001</v>
      </c>
      <c r="J6" s="51">
        <v>1.4367000000000001</v>
      </c>
      <c r="K6" s="51">
        <v>1.7131000000000001</v>
      </c>
      <c r="L6" s="51">
        <v>1.6795</v>
      </c>
      <c r="M6" s="51">
        <v>1.6536999999999999</v>
      </c>
      <c r="N6" s="51">
        <v>1.6338999999999999</v>
      </c>
      <c r="O6" s="51">
        <v>1.6188</v>
      </c>
      <c r="P6" s="51">
        <v>1.6073999999999999</v>
      </c>
      <c r="Q6" s="51">
        <v>1.5989</v>
      </c>
      <c r="R6" s="51">
        <v>1.5928</v>
      </c>
      <c r="S6" s="51">
        <v>1.5886</v>
      </c>
      <c r="T6" s="51">
        <v>1.5858000000000001</v>
      </c>
      <c r="U6" s="51">
        <v>1.5842000000000001</v>
      </c>
      <c r="V6" s="51">
        <v>1.5834999999999999</v>
      </c>
      <c r="W6" s="51">
        <v>1.5837000000000001</v>
      </c>
      <c r="X6" s="51">
        <v>1.585</v>
      </c>
      <c r="Y6" s="51">
        <v>1.5873999999999999</v>
      </c>
      <c r="Z6" s="51">
        <v>1.5911</v>
      </c>
      <c r="AA6" s="51">
        <v>1.5960000000000001</v>
      </c>
      <c r="AB6" s="51">
        <v>1.6024</v>
      </c>
      <c r="AC6" s="51">
        <v>1.6103000000000001</v>
      </c>
      <c r="AD6" s="51">
        <v>1.6198999999999999</v>
      </c>
      <c r="AE6" s="51">
        <v>1.6312</v>
      </c>
      <c r="AF6" s="51">
        <v>1.5714999999999999</v>
      </c>
      <c r="AG6" s="51">
        <v>1.5866</v>
      </c>
      <c r="AH6" s="51">
        <v>1.6032999999999999</v>
      </c>
      <c r="AI6" s="51">
        <v>1.6214999999999999</v>
      </c>
      <c r="AJ6" s="51">
        <v>1.6408</v>
      </c>
      <c r="AK6" s="51">
        <v>1.6612</v>
      </c>
      <c r="AL6" s="51">
        <v>1.6820999999999999</v>
      </c>
      <c r="AM6" s="51">
        <v>1.7040999999999999</v>
      </c>
      <c r="AN6" s="51">
        <v>1.7262999999999999</v>
      </c>
      <c r="AO6" s="51">
        <v>1.7053</v>
      </c>
      <c r="AP6" s="51">
        <v>1.7278</v>
      </c>
      <c r="AQ6" s="51">
        <v>1.7501</v>
      </c>
      <c r="AR6" s="51">
        <v>1.7727999999999999</v>
      </c>
      <c r="AS6" s="51">
        <v>1.7957000000000001</v>
      </c>
      <c r="AT6" s="51">
        <v>1.8185</v>
      </c>
      <c r="AU6" s="51">
        <v>1.8412999999999999</v>
      </c>
      <c r="AV6" s="51">
        <v>1.8641000000000001</v>
      </c>
      <c r="AW6" s="51">
        <v>1.887</v>
      </c>
      <c r="AX6" s="51">
        <v>1.9098999999999999</v>
      </c>
      <c r="AY6" s="51">
        <v>1.9333</v>
      </c>
    </row>
    <row r="7" spans="1:51" x14ac:dyDescent="0.25">
      <c r="A7" s="47">
        <v>22</v>
      </c>
      <c r="B7" s="3"/>
      <c r="C7" s="51">
        <v>2.0289000000000001</v>
      </c>
      <c r="D7" s="51">
        <v>1.7768999999999999</v>
      </c>
      <c r="E7" s="51">
        <v>1.6546000000000001</v>
      </c>
      <c r="F7" s="51">
        <v>1.5740000000000001</v>
      </c>
      <c r="G7" s="51">
        <v>1.516</v>
      </c>
      <c r="H7" s="51">
        <v>1.4783999999999999</v>
      </c>
      <c r="I7" s="51">
        <v>1.4540999999999999</v>
      </c>
      <c r="J7" s="51">
        <v>1.4390000000000001</v>
      </c>
      <c r="K7" s="51">
        <v>1.7164999999999999</v>
      </c>
      <c r="L7" s="51">
        <v>1.6839</v>
      </c>
      <c r="M7" s="51">
        <v>1.6592</v>
      </c>
      <c r="N7" s="51">
        <v>1.6404000000000001</v>
      </c>
      <c r="O7" s="51">
        <v>1.6264000000000001</v>
      </c>
      <c r="P7" s="51">
        <v>1.6160000000000001</v>
      </c>
      <c r="Q7" s="51">
        <v>1.6085</v>
      </c>
      <c r="R7" s="51">
        <v>1.6032999999999999</v>
      </c>
      <c r="S7" s="51">
        <v>1.5999000000000001</v>
      </c>
      <c r="T7" s="51">
        <v>1.5979000000000001</v>
      </c>
      <c r="U7" s="51">
        <v>1.5969</v>
      </c>
      <c r="V7" s="51">
        <v>1.5971</v>
      </c>
      <c r="W7" s="51">
        <v>1.5985</v>
      </c>
      <c r="X7" s="51">
        <v>1.6012</v>
      </c>
      <c r="Y7" s="51">
        <v>1.6052999999999999</v>
      </c>
      <c r="Z7" s="51">
        <v>1.6108</v>
      </c>
      <c r="AA7" s="51">
        <v>1.6180000000000001</v>
      </c>
      <c r="AB7" s="51">
        <v>1.627</v>
      </c>
      <c r="AC7" s="51">
        <v>1.6377999999999999</v>
      </c>
      <c r="AD7" s="51">
        <v>1.6505000000000001</v>
      </c>
      <c r="AE7" s="51">
        <v>1.665</v>
      </c>
      <c r="AF7" s="51">
        <v>1.6088</v>
      </c>
      <c r="AG7" s="51">
        <v>1.6273</v>
      </c>
      <c r="AH7" s="51">
        <v>1.6475</v>
      </c>
      <c r="AI7" s="51">
        <v>1.6688000000000001</v>
      </c>
      <c r="AJ7" s="51">
        <v>1.6912</v>
      </c>
      <c r="AK7" s="51">
        <v>1.7146999999999999</v>
      </c>
      <c r="AL7" s="51">
        <v>1.7384999999999999</v>
      </c>
      <c r="AM7" s="51">
        <v>1.7625999999999999</v>
      </c>
      <c r="AN7" s="51">
        <v>1.7873000000000001</v>
      </c>
      <c r="AO7" s="51">
        <v>1.7679</v>
      </c>
      <c r="AP7" s="51">
        <v>1.7927999999999999</v>
      </c>
      <c r="AQ7" s="51">
        <v>1.8176000000000001</v>
      </c>
      <c r="AR7" s="51">
        <v>1.8423</v>
      </c>
      <c r="AS7" s="51">
        <v>1.8669</v>
      </c>
      <c r="AT7" s="51">
        <v>1.8915</v>
      </c>
      <c r="AU7" s="51">
        <v>1.9161999999999999</v>
      </c>
      <c r="AV7" s="51">
        <v>1.9415</v>
      </c>
      <c r="AW7" s="51">
        <v>1.9668000000000001</v>
      </c>
      <c r="AX7" s="51">
        <v>1.9922</v>
      </c>
      <c r="AY7" s="51">
        <v>2.0177</v>
      </c>
    </row>
    <row r="8" spans="1:51" x14ac:dyDescent="0.25">
      <c r="A8" s="47">
        <v>23</v>
      </c>
      <c r="B8" s="3"/>
      <c r="C8" s="51">
        <v>2.0272999999999999</v>
      </c>
      <c r="D8" s="51">
        <v>1.7753000000000001</v>
      </c>
      <c r="E8" s="51">
        <v>1.6533</v>
      </c>
      <c r="F8" s="51">
        <v>1.5731999999999999</v>
      </c>
      <c r="G8" s="51">
        <v>1.5161</v>
      </c>
      <c r="H8" s="51">
        <v>1.4794</v>
      </c>
      <c r="I8" s="51">
        <v>1.4562999999999999</v>
      </c>
      <c r="J8" s="51">
        <v>1.4424999999999999</v>
      </c>
      <c r="K8" s="51">
        <v>1.7212000000000001</v>
      </c>
      <c r="L8" s="51">
        <v>1.6899</v>
      </c>
      <c r="M8" s="51">
        <v>1.6664000000000001</v>
      </c>
      <c r="N8" s="51">
        <v>1.6489</v>
      </c>
      <c r="O8" s="51">
        <v>1.6359999999999999</v>
      </c>
      <c r="P8" s="51">
        <v>1.6268</v>
      </c>
      <c r="Q8" s="51">
        <v>1.6203000000000001</v>
      </c>
      <c r="R8" s="51">
        <v>1.6161000000000001</v>
      </c>
      <c r="S8" s="51">
        <v>1.6135999999999999</v>
      </c>
      <c r="T8" s="51">
        <v>1.6123000000000001</v>
      </c>
      <c r="U8" s="51">
        <v>1.6124000000000001</v>
      </c>
      <c r="V8" s="51">
        <v>1.6138999999999999</v>
      </c>
      <c r="W8" s="51">
        <v>1.6168</v>
      </c>
      <c r="X8" s="51">
        <v>1.6213</v>
      </c>
      <c r="Y8" s="51">
        <v>1.6274999999999999</v>
      </c>
      <c r="Z8" s="51">
        <v>1.6356999999999999</v>
      </c>
      <c r="AA8" s="51">
        <v>1.6457999999999999</v>
      </c>
      <c r="AB8" s="51">
        <v>1.6578999999999999</v>
      </c>
      <c r="AC8" s="51">
        <v>1.6719999999999999</v>
      </c>
      <c r="AD8" s="51">
        <v>1.6883999999999999</v>
      </c>
      <c r="AE8" s="51">
        <v>1.7065999999999999</v>
      </c>
      <c r="AF8" s="51">
        <v>1.6541999999999999</v>
      </c>
      <c r="AG8" s="51">
        <v>1.6761999999999999</v>
      </c>
      <c r="AH8" s="51">
        <v>1.6999</v>
      </c>
      <c r="AI8" s="51">
        <v>1.7246999999999999</v>
      </c>
      <c r="AJ8" s="51">
        <v>1.7501</v>
      </c>
      <c r="AK8" s="51">
        <v>1.7763</v>
      </c>
      <c r="AL8" s="51">
        <v>1.8029999999999999</v>
      </c>
      <c r="AM8" s="51">
        <v>1.8297000000000001</v>
      </c>
      <c r="AN8" s="51">
        <v>1.8563000000000001</v>
      </c>
      <c r="AO8" s="51">
        <v>1.8392999999999999</v>
      </c>
      <c r="AP8" s="51">
        <v>1.8660000000000001</v>
      </c>
      <c r="AQ8" s="51">
        <v>1.8926000000000001</v>
      </c>
      <c r="AR8" s="51">
        <v>1.9195</v>
      </c>
      <c r="AS8" s="51">
        <v>1.9467000000000001</v>
      </c>
      <c r="AT8" s="51">
        <v>1.9739</v>
      </c>
      <c r="AU8" s="51">
        <v>2.0011000000000001</v>
      </c>
      <c r="AV8" s="51">
        <v>2.0284</v>
      </c>
      <c r="AW8" s="51">
        <v>2.0558999999999998</v>
      </c>
      <c r="AX8" s="51">
        <v>2.0834000000000001</v>
      </c>
      <c r="AY8" s="51">
        <v>2.1110000000000002</v>
      </c>
    </row>
    <row r="9" spans="1:51" x14ac:dyDescent="0.25">
      <c r="A9" s="47">
        <v>24</v>
      </c>
      <c r="B9" s="3"/>
      <c r="C9" s="51">
        <v>2.0251000000000001</v>
      </c>
      <c r="D9" s="51">
        <v>1.7738</v>
      </c>
      <c r="E9" s="51">
        <v>1.6525000000000001</v>
      </c>
      <c r="F9" s="51">
        <v>1.5734999999999999</v>
      </c>
      <c r="G9" s="51">
        <v>1.5176000000000001</v>
      </c>
      <c r="H9" s="51">
        <v>1.4823</v>
      </c>
      <c r="I9" s="51">
        <v>1.4605999999999999</v>
      </c>
      <c r="J9" s="51">
        <v>1.4483999999999999</v>
      </c>
      <c r="K9" s="51">
        <v>1.7286999999999999</v>
      </c>
      <c r="L9" s="51">
        <v>1.6988000000000001</v>
      </c>
      <c r="M9" s="51">
        <v>1.6767000000000001</v>
      </c>
      <c r="N9" s="51">
        <v>1.6605000000000001</v>
      </c>
      <c r="O9" s="51">
        <v>1.649</v>
      </c>
      <c r="P9" s="51">
        <v>1.6409</v>
      </c>
      <c r="Q9" s="51">
        <v>1.6355999999999999</v>
      </c>
      <c r="R9" s="51">
        <v>1.6324000000000001</v>
      </c>
      <c r="S9" s="51">
        <v>1.6307</v>
      </c>
      <c r="T9" s="51">
        <v>1.6306</v>
      </c>
      <c r="U9" s="51">
        <v>1.6321000000000001</v>
      </c>
      <c r="V9" s="51">
        <v>1.6353</v>
      </c>
      <c r="W9" s="51">
        <v>1.6402000000000001</v>
      </c>
      <c r="X9" s="51">
        <v>1.6473</v>
      </c>
      <c r="Y9" s="51">
        <v>1.6563000000000001</v>
      </c>
      <c r="Z9" s="51">
        <v>1.6675</v>
      </c>
      <c r="AA9" s="51">
        <v>1.681</v>
      </c>
      <c r="AB9" s="51">
        <v>1.6970000000000001</v>
      </c>
      <c r="AC9" s="51">
        <v>1.7149000000000001</v>
      </c>
      <c r="AD9" s="51">
        <v>1.7355</v>
      </c>
      <c r="AE9" s="51">
        <v>1.7576000000000001</v>
      </c>
      <c r="AF9" s="51">
        <v>1.7088000000000001</v>
      </c>
      <c r="AG9" s="51">
        <v>1.7347999999999999</v>
      </c>
      <c r="AH9" s="51">
        <v>1.7616000000000001</v>
      </c>
      <c r="AI9" s="51">
        <v>1.7899</v>
      </c>
      <c r="AJ9" s="51">
        <v>1.8185</v>
      </c>
      <c r="AK9" s="51">
        <v>1.8472999999999999</v>
      </c>
      <c r="AL9" s="51">
        <v>1.8764000000000001</v>
      </c>
      <c r="AM9" s="51">
        <v>1.9059999999999999</v>
      </c>
      <c r="AN9" s="51">
        <v>1.9355</v>
      </c>
      <c r="AO9" s="51">
        <v>1.9192</v>
      </c>
      <c r="AP9" s="51">
        <v>1.9486000000000001</v>
      </c>
      <c r="AQ9" s="51">
        <v>1.978</v>
      </c>
      <c r="AR9" s="51">
        <v>2.0072999999999999</v>
      </c>
      <c r="AS9" s="51">
        <v>2.0366</v>
      </c>
      <c r="AT9" s="51">
        <v>2.0659999999999998</v>
      </c>
      <c r="AU9" s="51">
        <v>2.0954999999999999</v>
      </c>
      <c r="AV9" s="51">
        <v>2.1252</v>
      </c>
      <c r="AW9" s="51">
        <v>2.1549</v>
      </c>
      <c r="AX9" s="51">
        <v>2.1852</v>
      </c>
      <c r="AY9" s="51">
        <v>2.2155</v>
      </c>
    </row>
    <row r="10" spans="1:51" x14ac:dyDescent="0.25">
      <c r="A10" s="47">
        <v>25</v>
      </c>
      <c r="B10" s="3"/>
      <c r="C10" s="51">
        <v>2.0242</v>
      </c>
      <c r="D10" s="51">
        <v>1.7738</v>
      </c>
      <c r="E10" s="51">
        <v>1.6537999999999999</v>
      </c>
      <c r="F10" s="51">
        <v>1.5763</v>
      </c>
      <c r="G10" s="51">
        <v>1.522</v>
      </c>
      <c r="H10" s="51">
        <v>1.4883999999999999</v>
      </c>
      <c r="I10" s="51">
        <v>1.4684999999999999</v>
      </c>
      <c r="J10" s="51">
        <v>1.458</v>
      </c>
      <c r="K10" s="51">
        <v>1.74</v>
      </c>
      <c r="L10" s="51">
        <v>1.7117</v>
      </c>
      <c r="M10" s="51">
        <v>1.6911</v>
      </c>
      <c r="N10" s="51">
        <v>1.6765000000000001</v>
      </c>
      <c r="O10" s="51">
        <v>1.6662999999999999</v>
      </c>
      <c r="P10" s="51">
        <v>1.6595</v>
      </c>
      <c r="Q10" s="51">
        <v>1.6553</v>
      </c>
      <c r="R10" s="51">
        <v>1.6531</v>
      </c>
      <c r="S10" s="51">
        <v>1.6526000000000001</v>
      </c>
      <c r="T10" s="51">
        <v>1.6540999999999999</v>
      </c>
      <c r="U10" s="51">
        <v>1.6575</v>
      </c>
      <c r="V10" s="51">
        <v>1.663</v>
      </c>
      <c r="W10" s="51">
        <v>1.6707000000000001</v>
      </c>
      <c r="X10" s="51">
        <v>1.6807000000000001</v>
      </c>
      <c r="Y10" s="51">
        <v>1.6932</v>
      </c>
      <c r="Z10" s="51">
        <v>1.7082999999999999</v>
      </c>
      <c r="AA10" s="51">
        <v>1.7257</v>
      </c>
      <c r="AB10" s="51">
        <v>1.746</v>
      </c>
      <c r="AC10" s="51">
        <v>1.7682</v>
      </c>
      <c r="AD10" s="51">
        <v>1.7931999999999999</v>
      </c>
      <c r="AE10" s="51">
        <v>1.8196000000000001</v>
      </c>
      <c r="AF10" s="51">
        <v>1.7739</v>
      </c>
      <c r="AG10" s="51">
        <v>1.8038000000000001</v>
      </c>
      <c r="AH10" s="51">
        <v>1.8343</v>
      </c>
      <c r="AI10" s="51">
        <v>1.8651</v>
      </c>
      <c r="AJ10" s="51">
        <v>1.897</v>
      </c>
      <c r="AK10" s="51">
        <v>1.929</v>
      </c>
      <c r="AL10" s="51">
        <v>1.9609000000000001</v>
      </c>
      <c r="AM10" s="51">
        <v>1.9926999999999999</v>
      </c>
      <c r="AN10" s="51">
        <v>2.0243000000000002</v>
      </c>
      <c r="AO10" s="51">
        <v>2.0103</v>
      </c>
      <c r="AP10" s="51">
        <v>2.0419</v>
      </c>
      <c r="AQ10" s="51">
        <v>2.0735999999999999</v>
      </c>
      <c r="AR10" s="51">
        <v>2.1052</v>
      </c>
      <c r="AS10" s="51">
        <v>2.1368999999999998</v>
      </c>
      <c r="AT10" s="51">
        <v>2.1690999999999998</v>
      </c>
      <c r="AU10" s="51">
        <v>2.2016</v>
      </c>
      <c r="AV10" s="51">
        <v>2.2343000000000002</v>
      </c>
      <c r="AW10" s="51">
        <v>2.2669999999999999</v>
      </c>
      <c r="AX10" s="51">
        <v>2.2997999999999998</v>
      </c>
      <c r="AY10" s="51">
        <v>2.3325999999999998</v>
      </c>
    </row>
    <row r="11" spans="1:51" x14ac:dyDescent="0.25">
      <c r="A11" s="47">
        <v>26</v>
      </c>
      <c r="B11" s="3"/>
      <c r="C11" s="51">
        <v>2.0253000000000001</v>
      </c>
      <c r="D11" s="51">
        <v>1.7764</v>
      </c>
      <c r="E11" s="51">
        <v>1.6581999999999999</v>
      </c>
      <c r="F11" s="51">
        <v>1.5825</v>
      </c>
      <c r="G11" s="51">
        <v>1.5301</v>
      </c>
      <c r="H11" s="51">
        <v>1.4985999999999999</v>
      </c>
      <c r="I11" s="51">
        <v>1.4805999999999999</v>
      </c>
      <c r="J11" s="51">
        <v>1.4721</v>
      </c>
      <c r="K11" s="51">
        <v>1.7561</v>
      </c>
      <c r="L11" s="51">
        <v>1.7295</v>
      </c>
      <c r="M11" s="51">
        <v>1.7105999999999999</v>
      </c>
      <c r="N11" s="51">
        <v>1.6975</v>
      </c>
      <c r="O11" s="51">
        <v>1.6887000000000001</v>
      </c>
      <c r="P11" s="51">
        <v>1.6832</v>
      </c>
      <c r="Q11" s="51">
        <v>1.6801999999999999</v>
      </c>
      <c r="R11" s="51">
        <v>1.6793</v>
      </c>
      <c r="S11" s="51">
        <v>1.6806000000000001</v>
      </c>
      <c r="T11" s="51">
        <v>1.6840999999999999</v>
      </c>
      <c r="U11" s="51">
        <v>1.69</v>
      </c>
      <c r="V11" s="51">
        <v>1.6983999999999999</v>
      </c>
      <c r="W11" s="51">
        <v>1.7095</v>
      </c>
      <c r="X11" s="51">
        <v>1.7232000000000001</v>
      </c>
      <c r="Y11" s="51">
        <v>1.7397</v>
      </c>
      <c r="Z11" s="51">
        <v>1.7592000000000001</v>
      </c>
      <c r="AA11" s="51">
        <v>1.7810999999999999</v>
      </c>
      <c r="AB11" s="51">
        <v>1.8062</v>
      </c>
      <c r="AC11" s="51">
        <v>1.833</v>
      </c>
      <c r="AD11" s="51">
        <v>1.8625</v>
      </c>
      <c r="AE11" s="51">
        <v>1.8934</v>
      </c>
      <c r="AF11" s="51">
        <v>1.8505</v>
      </c>
      <c r="AG11" s="51">
        <v>1.8835999999999999</v>
      </c>
      <c r="AH11" s="51">
        <v>1.9179999999999999</v>
      </c>
      <c r="AI11" s="51">
        <v>1.9524999999999999</v>
      </c>
      <c r="AJ11" s="51">
        <v>1.9869000000000001</v>
      </c>
      <c r="AK11" s="51">
        <v>2.0213000000000001</v>
      </c>
      <c r="AL11" s="51">
        <v>2.0558000000000001</v>
      </c>
      <c r="AM11" s="51">
        <v>2.0907</v>
      </c>
      <c r="AN11" s="51">
        <v>2.1254</v>
      </c>
      <c r="AO11" s="51">
        <v>2.1118999999999999</v>
      </c>
      <c r="AP11" s="51">
        <v>2.1459999999999999</v>
      </c>
      <c r="AQ11" s="51">
        <v>2.1806999999999999</v>
      </c>
      <c r="AR11" s="51">
        <v>2.2155999999999998</v>
      </c>
      <c r="AS11" s="51">
        <v>2.2505999999999999</v>
      </c>
      <c r="AT11" s="51">
        <v>2.2856999999999998</v>
      </c>
      <c r="AU11" s="51">
        <v>2.3209</v>
      </c>
      <c r="AV11" s="51">
        <v>2.3563000000000001</v>
      </c>
      <c r="AW11" s="51">
        <v>2.3917000000000002</v>
      </c>
      <c r="AX11" s="51">
        <v>2.4270999999999998</v>
      </c>
      <c r="AY11" s="51">
        <v>2.4622999999999999</v>
      </c>
    </row>
    <row r="12" spans="1:51" x14ac:dyDescent="0.25">
      <c r="A12" s="47">
        <v>27</v>
      </c>
      <c r="B12" s="3"/>
      <c r="C12" s="51">
        <v>2.0297000000000001</v>
      </c>
      <c r="D12" s="51">
        <v>1.7827999999999999</v>
      </c>
      <c r="E12" s="51">
        <v>1.6668000000000001</v>
      </c>
      <c r="F12" s="51">
        <v>1.5932999999999999</v>
      </c>
      <c r="G12" s="51">
        <v>1.5430999999999999</v>
      </c>
      <c r="H12" s="51">
        <v>1.5138</v>
      </c>
      <c r="I12" s="51">
        <v>1.498</v>
      </c>
      <c r="J12" s="51">
        <v>1.4916</v>
      </c>
      <c r="K12" s="51">
        <v>1.7778</v>
      </c>
      <c r="L12" s="51">
        <v>1.7528999999999999</v>
      </c>
      <c r="M12" s="51">
        <v>1.7358</v>
      </c>
      <c r="N12" s="51">
        <v>1.7242999999999999</v>
      </c>
      <c r="O12" s="51">
        <v>1.7170000000000001</v>
      </c>
      <c r="P12" s="51">
        <v>1.7129000000000001</v>
      </c>
      <c r="Q12" s="51">
        <v>1.7112000000000001</v>
      </c>
      <c r="R12" s="51">
        <v>1.7121999999999999</v>
      </c>
      <c r="S12" s="51">
        <v>1.7156</v>
      </c>
      <c r="T12" s="51">
        <v>1.722</v>
      </c>
      <c r="U12" s="51">
        <v>1.7310000000000001</v>
      </c>
      <c r="V12" s="51">
        <v>1.7428999999999999</v>
      </c>
      <c r="W12" s="51">
        <v>1.7581</v>
      </c>
      <c r="X12" s="51">
        <v>1.7763</v>
      </c>
      <c r="Y12" s="51">
        <v>1.7974000000000001</v>
      </c>
      <c r="Z12" s="51">
        <v>1.8220000000000001</v>
      </c>
      <c r="AA12" s="51">
        <v>1.8489</v>
      </c>
      <c r="AB12" s="51">
        <v>1.8787</v>
      </c>
      <c r="AC12" s="51">
        <v>1.9106000000000001</v>
      </c>
      <c r="AD12" s="51">
        <v>1.9441999999999999</v>
      </c>
      <c r="AE12" s="51">
        <v>1.9799</v>
      </c>
      <c r="AF12" s="51">
        <v>1.9394</v>
      </c>
      <c r="AG12" s="51">
        <v>1.9763999999999999</v>
      </c>
      <c r="AH12" s="51">
        <v>2.0135000000000001</v>
      </c>
      <c r="AI12" s="51">
        <v>2.0506000000000002</v>
      </c>
      <c r="AJ12" s="51">
        <v>2.0884999999999998</v>
      </c>
      <c r="AK12" s="51">
        <v>2.1261999999999999</v>
      </c>
      <c r="AL12" s="51">
        <v>2.1637</v>
      </c>
      <c r="AM12" s="51">
        <v>2.2010999999999998</v>
      </c>
      <c r="AN12" s="51">
        <v>2.2383999999999999</v>
      </c>
      <c r="AO12" s="51">
        <v>2.2265999999999999</v>
      </c>
      <c r="AP12" s="51">
        <v>2.2641</v>
      </c>
      <c r="AQ12" s="51">
        <v>2.3016000000000001</v>
      </c>
      <c r="AR12" s="51">
        <v>2.3393999999999999</v>
      </c>
      <c r="AS12" s="51">
        <v>2.3773</v>
      </c>
      <c r="AT12" s="51">
        <v>2.4152999999999998</v>
      </c>
      <c r="AU12" s="51">
        <v>2.4535</v>
      </c>
      <c r="AV12" s="51">
        <v>2.4916999999999998</v>
      </c>
      <c r="AW12" s="51">
        <v>2.5299</v>
      </c>
      <c r="AX12" s="51">
        <v>2.5680000000000001</v>
      </c>
      <c r="AY12" s="51">
        <v>2.6059000000000001</v>
      </c>
    </row>
    <row r="13" spans="1:51" x14ac:dyDescent="0.25">
      <c r="A13" s="47">
        <v>28</v>
      </c>
      <c r="B13" s="3"/>
      <c r="C13" s="51">
        <v>2.0386000000000002</v>
      </c>
      <c r="D13" s="51">
        <v>1.7942</v>
      </c>
      <c r="E13" s="51">
        <v>1.6805000000000001</v>
      </c>
      <c r="F13" s="51">
        <v>1.6094999999999999</v>
      </c>
      <c r="G13" s="51">
        <v>1.5617000000000001</v>
      </c>
      <c r="H13" s="51">
        <v>1.5347999999999999</v>
      </c>
      <c r="I13" s="51">
        <v>1.5214000000000001</v>
      </c>
      <c r="J13" s="51">
        <v>1.5173000000000001</v>
      </c>
      <c r="K13" s="51">
        <v>1.8058000000000001</v>
      </c>
      <c r="L13" s="51">
        <v>1.7828999999999999</v>
      </c>
      <c r="M13" s="51">
        <v>1.7676000000000001</v>
      </c>
      <c r="N13" s="51">
        <v>1.7577</v>
      </c>
      <c r="O13" s="51">
        <v>1.752</v>
      </c>
      <c r="P13" s="51">
        <v>1.7493000000000001</v>
      </c>
      <c r="Q13" s="51">
        <v>1.7496</v>
      </c>
      <c r="R13" s="51">
        <v>1.7528999999999999</v>
      </c>
      <c r="S13" s="51">
        <v>1.7593000000000001</v>
      </c>
      <c r="T13" s="51">
        <v>1.7688999999999999</v>
      </c>
      <c r="U13" s="51">
        <v>1.782</v>
      </c>
      <c r="V13" s="51">
        <v>1.7983</v>
      </c>
      <c r="W13" s="51">
        <v>1.8181</v>
      </c>
      <c r="X13" s="51">
        <v>1.8414999999999999</v>
      </c>
      <c r="Y13" s="51">
        <v>1.8678999999999999</v>
      </c>
      <c r="Z13" s="51">
        <v>1.8975</v>
      </c>
      <c r="AA13" s="51">
        <v>1.9298999999999999</v>
      </c>
      <c r="AB13" s="51">
        <v>1.9643999999999999</v>
      </c>
      <c r="AC13" s="51">
        <v>2.0017</v>
      </c>
      <c r="AD13" s="51">
        <v>2.04</v>
      </c>
      <c r="AE13" s="51">
        <v>2.0790000000000002</v>
      </c>
      <c r="AF13" s="51">
        <v>2.0406</v>
      </c>
      <c r="AG13" s="51">
        <v>2.0809000000000002</v>
      </c>
      <c r="AH13" s="51">
        <v>2.1217999999999999</v>
      </c>
      <c r="AI13" s="51">
        <v>2.1625999999999999</v>
      </c>
      <c r="AJ13" s="51">
        <v>2.2031000000000001</v>
      </c>
      <c r="AK13" s="51">
        <v>2.2435</v>
      </c>
      <c r="AL13" s="51">
        <v>2.2837999999999998</v>
      </c>
      <c r="AM13" s="51">
        <v>2.3239999999999998</v>
      </c>
      <c r="AN13" s="51">
        <v>2.3641999999999999</v>
      </c>
      <c r="AO13" s="51">
        <v>2.3549000000000002</v>
      </c>
      <c r="AP13" s="51">
        <v>2.3954</v>
      </c>
      <c r="AQ13" s="51">
        <v>2.4361000000000002</v>
      </c>
      <c r="AR13" s="51">
        <v>2.4769000000000001</v>
      </c>
      <c r="AS13" s="51">
        <v>2.5179999999999998</v>
      </c>
      <c r="AT13" s="51">
        <v>2.5590999999999999</v>
      </c>
      <c r="AU13" s="51">
        <v>2.6004</v>
      </c>
      <c r="AV13" s="51">
        <v>2.6417000000000002</v>
      </c>
      <c r="AW13" s="51">
        <v>2.6827999999999999</v>
      </c>
      <c r="AX13" s="51">
        <v>2.7239</v>
      </c>
      <c r="AY13" s="51">
        <v>2.7648000000000001</v>
      </c>
    </row>
    <row r="14" spans="1:51" x14ac:dyDescent="0.25">
      <c r="A14" s="47">
        <v>29</v>
      </c>
      <c r="B14" s="3"/>
      <c r="C14" s="51">
        <v>2.0529999999999999</v>
      </c>
      <c r="D14" s="51">
        <v>1.8109999999999999</v>
      </c>
      <c r="E14" s="51">
        <v>1.7001999999999999</v>
      </c>
      <c r="F14" s="51">
        <v>1.6316999999999999</v>
      </c>
      <c r="G14" s="51">
        <v>1.5866</v>
      </c>
      <c r="H14" s="51">
        <v>1.5622</v>
      </c>
      <c r="I14" s="51">
        <v>1.5512999999999999</v>
      </c>
      <c r="J14" s="51">
        <v>1.5498000000000001</v>
      </c>
      <c r="K14" s="51">
        <v>1.8408</v>
      </c>
      <c r="L14" s="51">
        <v>1.8199000000000001</v>
      </c>
      <c r="M14" s="51">
        <v>1.8064</v>
      </c>
      <c r="N14" s="51">
        <v>1.7983</v>
      </c>
      <c r="O14" s="51">
        <v>1.7942</v>
      </c>
      <c r="P14" s="51">
        <v>1.7935000000000001</v>
      </c>
      <c r="Q14" s="51">
        <v>1.7964</v>
      </c>
      <c r="R14" s="51">
        <v>1.8028</v>
      </c>
      <c r="S14" s="51">
        <v>1.8128</v>
      </c>
      <c r="T14" s="51">
        <v>1.8265</v>
      </c>
      <c r="U14" s="51">
        <v>1.8443000000000001</v>
      </c>
      <c r="V14" s="51">
        <v>1.8656999999999999</v>
      </c>
      <c r="W14" s="51">
        <v>1.891</v>
      </c>
      <c r="X14" s="51">
        <v>1.9197</v>
      </c>
      <c r="Y14" s="51">
        <v>1.9520999999999999</v>
      </c>
      <c r="Z14" s="51">
        <v>1.9869000000000001</v>
      </c>
      <c r="AA14" s="51">
        <v>2.0251999999999999</v>
      </c>
      <c r="AB14" s="51">
        <v>2.0651000000000002</v>
      </c>
      <c r="AC14" s="51">
        <v>2.1061999999999999</v>
      </c>
      <c r="AD14" s="51">
        <v>2.1493000000000002</v>
      </c>
      <c r="AE14" s="51">
        <v>2.1930999999999998</v>
      </c>
      <c r="AF14" s="51">
        <v>2.1556999999999999</v>
      </c>
      <c r="AG14" s="51">
        <v>2.1997</v>
      </c>
      <c r="AH14" s="51">
        <v>2.2435</v>
      </c>
      <c r="AI14" s="51">
        <v>2.2871999999999999</v>
      </c>
      <c r="AJ14" s="51">
        <v>2.3307000000000002</v>
      </c>
      <c r="AK14" s="51">
        <v>2.3740000000000001</v>
      </c>
      <c r="AL14" s="51">
        <v>2.4180000000000001</v>
      </c>
      <c r="AM14" s="51">
        <v>2.4620000000000002</v>
      </c>
      <c r="AN14" s="51">
        <v>2.5061</v>
      </c>
      <c r="AO14" s="51">
        <v>2.4973000000000001</v>
      </c>
      <c r="AP14" s="51">
        <v>2.5411999999999999</v>
      </c>
      <c r="AQ14" s="51">
        <v>2.5851999999999999</v>
      </c>
      <c r="AR14" s="51">
        <v>2.6294</v>
      </c>
      <c r="AS14" s="51">
        <v>2.6739000000000002</v>
      </c>
      <c r="AT14" s="51">
        <v>2.7185000000000001</v>
      </c>
      <c r="AU14" s="51">
        <v>2.7635000000000001</v>
      </c>
      <c r="AV14" s="51">
        <v>2.8085</v>
      </c>
      <c r="AW14" s="51">
        <v>2.8531</v>
      </c>
      <c r="AX14" s="51">
        <v>2.8972000000000002</v>
      </c>
      <c r="AY14" s="51">
        <v>2.9407000000000001</v>
      </c>
    </row>
    <row r="15" spans="1:51" x14ac:dyDescent="0.25">
      <c r="A15" s="47">
        <v>30</v>
      </c>
      <c r="B15" s="3"/>
      <c r="C15" s="51">
        <v>2.0731999999999999</v>
      </c>
      <c r="D15" s="51">
        <v>1.8343</v>
      </c>
      <c r="E15" s="51">
        <v>1.7261</v>
      </c>
      <c r="F15" s="51">
        <v>1.6605000000000001</v>
      </c>
      <c r="G15" s="51">
        <v>1.6181000000000001</v>
      </c>
      <c r="H15" s="51">
        <v>1.5965</v>
      </c>
      <c r="I15" s="51">
        <v>1.5884</v>
      </c>
      <c r="J15" s="51">
        <v>1.5895999999999999</v>
      </c>
      <c r="K15" s="51">
        <v>1.8833</v>
      </c>
      <c r="L15" s="51">
        <v>1.8645</v>
      </c>
      <c r="M15" s="51">
        <v>1.8529</v>
      </c>
      <c r="N15" s="51">
        <v>1.8467</v>
      </c>
      <c r="O15" s="51">
        <v>1.8446</v>
      </c>
      <c r="P15" s="51">
        <v>1.8465</v>
      </c>
      <c r="Q15" s="51">
        <v>1.8526</v>
      </c>
      <c r="R15" s="51">
        <v>1.863</v>
      </c>
      <c r="S15" s="51">
        <v>1.8774</v>
      </c>
      <c r="T15" s="51">
        <v>1.8962000000000001</v>
      </c>
      <c r="U15" s="51">
        <v>1.9195</v>
      </c>
      <c r="V15" s="51">
        <v>1.9463999999999999</v>
      </c>
      <c r="W15" s="51">
        <v>1.9779</v>
      </c>
      <c r="X15" s="51">
        <v>2.0125999999999999</v>
      </c>
      <c r="Y15" s="51">
        <v>2.0510000000000002</v>
      </c>
      <c r="Z15" s="51">
        <v>2.0920999999999998</v>
      </c>
      <c r="AA15" s="51">
        <v>2.1347999999999998</v>
      </c>
      <c r="AB15" s="51">
        <v>2.1800000000000002</v>
      </c>
      <c r="AC15" s="51">
        <v>2.2265000000000001</v>
      </c>
      <c r="AD15" s="51">
        <v>2.2736000000000001</v>
      </c>
      <c r="AE15" s="51">
        <v>2.3209</v>
      </c>
      <c r="AF15" s="51">
        <v>2.2846000000000002</v>
      </c>
      <c r="AG15" s="51">
        <v>2.3317999999999999</v>
      </c>
      <c r="AH15" s="51">
        <v>2.3786999999999998</v>
      </c>
      <c r="AI15" s="51">
        <v>2.4258000000000002</v>
      </c>
      <c r="AJ15" s="51">
        <v>2.4733000000000001</v>
      </c>
      <c r="AK15" s="51">
        <v>2.5206</v>
      </c>
      <c r="AL15" s="51">
        <v>2.5680999999999998</v>
      </c>
      <c r="AM15" s="51">
        <v>2.6154999999999999</v>
      </c>
      <c r="AN15" s="51">
        <v>2.6633</v>
      </c>
      <c r="AO15" s="51">
        <v>2.6549999999999998</v>
      </c>
      <c r="AP15" s="51">
        <v>2.7025000000000001</v>
      </c>
      <c r="AQ15" s="51">
        <v>2.7505000000000002</v>
      </c>
      <c r="AR15" s="51">
        <v>2.7989000000000002</v>
      </c>
      <c r="AS15" s="51">
        <v>2.8475000000000001</v>
      </c>
      <c r="AT15" s="51">
        <v>2.8961000000000001</v>
      </c>
      <c r="AU15" s="51">
        <v>2.9445999999999999</v>
      </c>
      <c r="AV15" s="51">
        <v>2.9927000000000001</v>
      </c>
      <c r="AW15" s="51">
        <v>3.0405000000000002</v>
      </c>
      <c r="AX15" s="51">
        <v>3.0874999999999999</v>
      </c>
      <c r="AY15" s="51">
        <v>3.1335000000000002</v>
      </c>
    </row>
    <row r="16" spans="1:51" x14ac:dyDescent="0.25">
      <c r="A16" s="47">
        <v>31</v>
      </c>
      <c r="B16" s="3"/>
      <c r="C16" s="51">
        <v>2.1000999999999999</v>
      </c>
      <c r="D16" s="51">
        <v>1.8638999999999999</v>
      </c>
      <c r="E16" s="51">
        <v>1.7588999999999999</v>
      </c>
      <c r="F16" s="51">
        <v>1.6961999999999999</v>
      </c>
      <c r="G16" s="51">
        <v>1.6568000000000001</v>
      </c>
      <c r="H16" s="51">
        <v>1.6380999999999999</v>
      </c>
      <c r="I16" s="51">
        <v>1.633</v>
      </c>
      <c r="J16" s="51">
        <v>1.6372</v>
      </c>
      <c r="K16" s="51">
        <v>1.9339</v>
      </c>
      <c r="L16" s="51">
        <v>1.9172</v>
      </c>
      <c r="M16" s="51">
        <v>1.9077</v>
      </c>
      <c r="N16" s="51">
        <v>1.9036</v>
      </c>
      <c r="O16" s="51">
        <v>1.9040999999999999</v>
      </c>
      <c r="P16" s="51">
        <v>1.9095</v>
      </c>
      <c r="Q16" s="51">
        <v>1.9197</v>
      </c>
      <c r="R16" s="51">
        <v>1.9348000000000001</v>
      </c>
      <c r="S16" s="51">
        <v>1.9544999999999999</v>
      </c>
      <c r="T16" s="51">
        <v>1.9793000000000001</v>
      </c>
      <c r="U16" s="51">
        <v>2.0085000000000002</v>
      </c>
      <c r="V16" s="51">
        <v>2.0423</v>
      </c>
      <c r="W16" s="51">
        <v>2.0798000000000001</v>
      </c>
      <c r="X16" s="51">
        <v>2.1214</v>
      </c>
      <c r="Y16" s="51">
        <v>2.1652999999999998</v>
      </c>
      <c r="Z16" s="51">
        <v>2.2120000000000002</v>
      </c>
      <c r="AA16" s="51">
        <v>2.2608999999999999</v>
      </c>
      <c r="AB16" s="51">
        <v>2.3109000000000002</v>
      </c>
      <c r="AC16" s="51">
        <v>2.3614000000000002</v>
      </c>
      <c r="AD16" s="51">
        <v>2.4123999999999999</v>
      </c>
      <c r="AE16" s="51">
        <v>2.4645000000000001</v>
      </c>
      <c r="AF16" s="51">
        <v>2.4275000000000002</v>
      </c>
      <c r="AG16" s="51">
        <v>2.4788000000000001</v>
      </c>
      <c r="AH16" s="51">
        <v>2.5299</v>
      </c>
      <c r="AI16" s="51">
        <v>2.5809000000000002</v>
      </c>
      <c r="AJ16" s="51">
        <v>2.6318000000000001</v>
      </c>
      <c r="AK16" s="51">
        <v>2.6827999999999999</v>
      </c>
      <c r="AL16" s="51">
        <v>2.7339000000000002</v>
      </c>
      <c r="AM16" s="51">
        <v>2.7852999999999999</v>
      </c>
      <c r="AN16" s="51">
        <v>2.8369</v>
      </c>
      <c r="AO16" s="51">
        <v>2.8302</v>
      </c>
      <c r="AP16" s="51">
        <v>2.8822000000000001</v>
      </c>
      <c r="AQ16" s="51">
        <v>2.9344000000000001</v>
      </c>
      <c r="AR16" s="51">
        <v>2.9868000000000001</v>
      </c>
      <c r="AS16" s="51">
        <v>3.0390999999999999</v>
      </c>
      <c r="AT16" s="51">
        <v>3.0914999999999999</v>
      </c>
      <c r="AU16" s="51">
        <v>3.1435</v>
      </c>
      <c r="AV16" s="51">
        <v>3.1949000000000001</v>
      </c>
      <c r="AW16" s="51">
        <v>3.2456999999999998</v>
      </c>
      <c r="AX16" s="51">
        <v>3.2955000000000001</v>
      </c>
      <c r="AY16" s="51">
        <v>0</v>
      </c>
    </row>
    <row r="17" spans="1:51" x14ac:dyDescent="0.25">
      <c r="A17" s="47">
        <v>32</v>
      </c>
      <c r="B17" s="3"/>
      <c r="C17" s="51">
        <v>2.1337999999999999</v>
      </c>
      <c r="D17" s="51">
        <v>1.9009</v>
      </c>
      <c r="E17" s="51">
        <v>1.7988999999999999</v>
      </c>
      <c r="F17" s="51">
        <v>1.7393000000000001</v>
      </c>
      <c r="G17" s="51">
        <v>1.7031000000000001</v>
      </c>
      <c r="H17" s="51">
        <v>1.6877</v>
      </c>
      <c r="I17" s="51">
        <v>1.6857</v>
      </c>
      <c r="J17" s="51">
        <v>1.6930000000000001</v>
      </c>
      <c r="K17" s="51">
        <v>1.9930000000000001</v>
      </c>
      <c r="L17" s="51">
        <v>1.9785999999999999</v>
      </c>
      <c r="M17" s="51">
        <v>1.9715</v>
      </c>
      <c r="N17" s="51">
        <v>1.97</v>
      </c>
      <c r="O17" s="51">
        <v>1.9742</v>
      </c>
      <c r="P17" s="51">
        <v>1.9837</v>
      </c>
      <c r="Q17" s="51">
        <v>1.9991000000000001</v>
      </c>
      <c r="R17" s="51">
        <v>2.0198999999999998</v>
      </c>
      <c r="S17" s="51">
        <v>2.0457000000000001</v>
      </c>
      <c r="T17" s="51">
        <v>2.0773000000000001</v>
      </c>
      <c r="U17" s="51">
        <v>2.1132</v>
      </c>
      <c r="V17" s="51">
        <v>2.1541000000000001</v>
      </c>
      <c r="W17" s="51">
        <v>2.1985000000000001</v>
      </c>
      <c r="X17" s="51">
        <v>2.2456999999999998</v>
      </c>
      <c r="Y17" s="51">
        <v>2.2966000000000002</v>
      </c>
      <c r="Z17" s="51">
        <v>2.3491</v>
      </c>
      <c r="AA17" s="51">
        <v>2.4026000000000001</v>
      </c>
      <c r="AB17" s="51">
        <v>2.4569999999999999</v>
      </c>
      <c r="AC17" s="51">
        <v>2.5129000000000001</v>
      </c>
      <c r="AD17" s="51">
        <v>2.5687000000000002</v>
      </c>
      <c r="AE17" s="51">
        <v>2.6244999999999998</v>
      </c>
      <c r="AF17" s="51">
        <v>2.5874999999999999</v>
      </c>
      <c r="AG17" s="51">
        <v>2.6423999999999999</v>
      </c>
      <c r="AH17" s="51">
        <v>2.6972</v>
      </c>
      <c r="AI17" s="51">
        <v>2.7519</v>
      </c>
      <c r="AJ17" s="51">
        <v>2.8068</v>
      </c>
      <c r="AK17" s="51">
        <v>2.8616999999999999</v>
      </c>
      <c r="AL17" s="51">
        <v>2.9169</v>
      </c>
      <c r="AM17" s="51">
        <v>2.9725000000000001</v>
      </c>
      <c r="AN17" s="51">
        <v>3.0283000000000002</v>
      </c>
      <c r="AO17" s="51">
        <v>3.024</v>
      </c>
      <c r="AP17" s="51">
        <v>3.0802</v>
      </c>
      <c r="AQ17" s="51">
        <v>3.1366999999999998</v>
      </c>
      <c r="AR17" s="51">
        <v>3.1932</v>
      </c>
      <c r="AS17" s="51">
        <v>3.2496</v>
      </c>
      <c r="AT17" s="51">
        <v>3.3056999999999999</v>
      </c>
      <c r="AU17" s="51">
        <v>3.3614000000000002</v>
      </c>
      <c r="AV17" s="51">
        <v>3.4161999999999999</v>
      </c>
      <c r="AW17" s="51">
        <v>3.4699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2.1743999999999999</v>
      </c>
      <c r="D18" s="51">
        <v>1.9447000000000001</v>
      </c>
      <c r="E18" s="51">
        <v>1.8462000000000001</v>
      </c>
      <c r="F18" s="51">
        <v>1.7901</v>
      </c>
      <c r="G18" s="51">
        <v>1.7573000000000001</v>
      </c>
      <c r="H18" s="51">
        <v>1.7454000000000001</v>
      </c>
      <c r="I18" s="51">
        <v>1.7468999999999999</v>
      </c>
      <c r="J18" s="51">
        <v>1.7576000000000001</v>
      </c>
      <c r="K18" s="51">
        <v>2.0611000000000002</v>
      </c>
      <c r="L18" s="51">
        <v>2.0493999999999999</v>
      </c>
      <c r="M18" s="51">
        <v>2.0449000000000002</v>
      </c>
      <c r="N18" s="51">
        <v>2.0472000000000001</v>
      </c>
      <c r="O18" s="51">
        <v>2.0556999999999999</v>
      </c>
      <c r="P18" s="51">
        <v>2.0707</v>
      </c>
      <c r="Q18" s="51">
        <v>2.0922999999999998</v>
      </c>
      <c r="R18" s="51">
        <v>2.1194000000000002</v>
      </c>
      <c r="S18" s="51">
        <v>2.1528999999999998</v>
      </c>
      <c r="T18" s="51">
        <v>2.1913</v>
      </c>
      <c r="U18" s="51">
        <v>2.2353000000000001</v>
      </c>
      <c r="V18" s="51">
        <v>2.2825000000000002</v>
      </c>
      <c r="W18" s="51">
        <v>2.3340000000000001</v>
      </c>
      <c r="X18" s="51">
        <v>2.3885000000000001</v>
      </c>
      <c r="Y18" s="51">
        <v>2.4447000000000001</v>
      </c>
      <c r="Z18" s="51">
        <v>2.5021</v>
      </c>
      <c r="AA18" s="51">
        <v>2.5615999999999999</v>
      </c>
      <c r="AB18" s="51">
        <v>2.6215000000000002</v>
      </c>
      <c r="AC18" s="51">
        <v>2.6814</v>
      </c>
      <c r="AD18" s="51">
        <v>2.7412000000000001</v>
      </c>
      <c r="AE18" s="51">
        <v>2.8007</v>
      </c>
      <c r="AF18" s="51">
        <v>2.7637</v>
      </c>
      <c r="AG18" s="51">
        <v>2.8224999999999998</v>
      </c>
      <c r="AH18" s="51">
        <v>2.8813</v>
      </c>
      <c r="AI18" s="51">
        <v>2.9401000000000002</v>
      </c>
      <c r="AJ18" s="51">
        <v>2.9992000000000001</v>
      </c>
      <c r="AK18" s="51">
        <v>3.0586000000000002</v>
      </c>
      <c r="AL18" s="51">
        <v>3.1183000000000001</v>
      </c>
      <c r="AM18" s="51">
        <v>3.1785000000000001</v>
      </c>
      <c r="AN18" s="51">
        <v>3.2391999999999999</v>
      </c>
      <c r="AO18" s="51">
        <v>3.2370999999999999</v>
      </c>
      <c r="AP18" s="51">
        <v>3.2978000000000001</v>
      </c>
      <c r="AQ18" s="51">
        <v>3.3586999999999998</v>
      </c>
      <c r="AR18" s="51">
        <v>3.4196</v>
      </c>
      <c r="AS18" s="51">
        <v>3.4802</v>
      </c>
      <c r="AT18" s="51">
        <v>3.5402</v>
      </c>
      <c r="AU18" s="51">
        <v>3.5992999999999999</v>
      </c>
      <c r="AV18" s="51">
        <v>3.6575000000000002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2.2227999999999999</v>
      </c>
      <c r="D19" s="51">
        <v>1.9965999999999999</v>
      </c>
      <c r="E19" s="51">
        <v>1.9017999999999999</v>
      </c>
      <c r="F19" s="51">
        <v>1.8492999999999999</v>
      </c>
      <c r="G19" s="51">
        <v>1.8203</v>
      </c>
      <c r="H19" s="51">
        <v>1.8121</v>
      </c>
      <c r="I19" s="51">
        <v>1.8172999999999999</v>
      </c>
      <c r="J19" s="51">
        <v>1.8317000000000001</v>
      </c>
      <c r="K19" s="51">
        <v>2.1394000000000002</v>
      </c>
      <c r="L19" s="51">
        <v>2.1305999999999998</v>
      </c>
      <c r="M19" s="51">
        <v>2.1297999999999999</v>
      </c>
      <c r="N19" s="51">
        <v>2.1366000000000001</v>
      </c>
      <c r="O19" s="51">
        <v>2.1507999999999998</v>
      </c>
      <c r="P19" s="51">
        <v>2.1726000000000001</v>
      </c>
      <c r="Q19" s="51">
        <v>2.2010000000000001</v>
      </c>
      <c r="R19" s="51">
        <v>2.2359</v>
      </c>
      <c r="S19" s="51">
        <v>2.2772000000000001</v>
      </c>
      <c r="T19" s="51">
        <v>2.3237999999999999</v>
      </c>
      <c r="U19" s="51">
        <v>2.3744999999999998</v>
      </c>
      <c r="V19" s="51">
        <v>2.4300999999999999</v>
      </c>
      <c r="W19" s="51">
        <v>2.4883000000000002</v>
      </c>
      <c r="X19" s="51">
        <v>2.5484</v>
      </c>
      <c r="Y19" s="51">
        <v>2.6109</v>
      </c>
      <c r="Z19" s="51">
        <v>2.6747000000000001</v>
      </c>
      <c r="AA19" s="51">
        <v>2.7389000000000001</v>
      </c>
      <c r="AB19" s="51">
        <v>2.8031000000000001</v>
      </c>
      <c r="AC19" s="51">
        <v>2.8671000000000002</v>
      </c>
      <c r="AD19" s="51">
        <v>2.9308000000000001</v>
      </c>
      <c r="AE19" s="51">
        <v>2.9943</v>
      </c>
      <c r="AF19" s="51">
        <v>2.9573</v>
      </c>
      <c r="AG19" s="51">
        <v>3.0204</v>
      </c>
      <c r="AH19" s="51">
        <v>3.0836000000000001</v>
      </c>
      <c r="AI19" s="51">
        <v>3.1469999999999998</v>
      </c>
      <c r="AJ19" s="51">
        <v>3.2109000000000001</v>
      </c>
      <c r="AK19" s="51">
        <v>3.2751000000000001</v>
      </c>
      <c r="AL19" s="51">
        <v>3.3403999999999998</v>
      </c>
      <c r="AM19" s="51">
        <v>3.4062999999999999</v>
      </c>
      <c r="AN19" s="51">
        <v>3.4725000000000001</v>
      </c>
      <c r="AO19" s="51">
        <v>3.4708999999999999</v>
      </c>
      <c r="AP19" s="51">
        <v>3.5366</v>
      </c>
      <c r="AQ19" s="51">
        <v>3.6021999999999998</v>
      </c>
      <c r="AR19" s="51">
        <v>3.6674000000000002</v>
      </c>
      <c r="AS19" s="51">
        <v>3.7322000000000002</v>
      </c>
      <c r="AT19" s="51">
        <v>3.7961999999999998</v>
      </c>
      <c r="AU19" s="51">
        <v>3.8589000000000002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2.2789999999999999</v>
      </c>
      <c r="D20" s="51">
        <v>2.0566</v>
      </c>
      <c r="E20" s="51">
        <v>1.9658</v>
      </c>
      <c r="F20" s="51">
        <v>1.9173</v>
      </c>
      <c r="G20" s="51">
        <v>1.8923000000000001</v>
      </c>
      <c r="H20" s="51">
        <v>1.8880999999999999</v>
      </c>
      <c r="I20" s="51">
        <v>1.8975</v>
      </c>
      <c r="J20" s="51">
        <v>1.9162999999999999</v>
      </c>
      <c r="K20" s="51">
        <v>2.2286000000000001</v>
      </c>
      <c r="L20" s="51">
        <v>2.2235</v>
      </c>
      <c r="M20" s="51">
        <v>2.2275</v>
      </c>
      <c r="N20" s="51">
        <v>2.2402000000000002</v>
      </c>
      <c r="O20" s="51">
        <v>2.2614000000000001</v>
      </c>
      <c r="P20" s="51">
        <v>2.2907000000000002</v>
      </c>
      <c r="Q20" s="51">
        <v>2.327</v>
      </c>
      <c r="R20" s="51">
        <v>2.371</v>
      </c>
      <c r="S20" s="51">
        <v>2.4201999999999999</v>
      </c>
      <c r="T20" s="51">
        <v>2.4750000000000001</v>
      </c>
      <c r="U20" s="51">
        <v>2.5341999999999998</v>
      </c>
      <c r="V20" s="51">
        <v>2.5964</v>
      </c>
      <c r="W20" s="51">
        <v>2.661</v>
      </c>
      <c r="X20" s="51">
        <v>2.7284000000000002</v>
      </c>
      <c r="Y20" s="51">
        <v>2.7968000000000002</v>
      </c>
      <c r="Z20" s="51">
        <v>2.8654000000000002</v>
      </c>
      <c r="AA20" s="51">
        <v>2.9340999999999999</v>
      </c>
      <c r="AB20" s="51">
        <v>3.0026000000000002</v>
      </c>
      <c r="AC20" s="51">
        <v>3.0708000000000002</v>
      </c>
      <c r="AD20" s="51">
        <v>3.1398999999999999</v>
      </c>
      <c r="AE20" s="51">
        <v>3.2088999999999999</v>
      </c>
      <c r="AF20" s="51">
        <v>3.1698</v>
      </c>
      <c r="AG20" s="51">
        <v>3.2376</v>
      </c>
      <c r="AH20" s="51">
        <v>3.3056999999999999</v>
      </c>
      <c r="AI20" s="51">
        <v>3.3746</v>
      </c>
      <c r="AJ20" s="51">
        <v>3.4443000000000001</v>
      </c>
      <c r="AK20" s="51">
        <v>3.5146000000000002</v>
      </c>
      <c r="AL20" s="51">
        <v>3.5853999999999999</v>
      </c>
      <c r="AM20" s="51">
        <v>3.6566000000000001</v>
      </c>
      <c r="AN20" s="51">
        <v>3.7282999999999999</v>
      </c>
      <c r="AO20" s="51">
        <v>3.7269999999999999</v>
      </c>
      <c r="AP20" s="51">
        <v>3.7976999999999999</v>
      </c>
      <c r="AQ20" s="51">
        <v>3.8681999999999999</v>
      </c>
      <c r="AR20" s="51">
        <v>3.9382000000000001</v>
      </c>
      <c r="AS20" s="51">
        <v>4.0071000000000003</v>
      </c>
      <c r="AT20" s="51">
        <v>4.0747999999999998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2.3439999999999999</v>
      </c>
      <c r="D21" s="51">
        <v>2.1257999999999999</v>
      </c>
      <c r="E21" s="51">
        <v>2.0390999999999999</v>
      </c>
      <c r="F21" s="51">
        <v>1.9948999999999999</v>
      </c>
      <c r="G21" s="51">
        <v>1.9742999999999999</v>
      </c>
      <c r="H21" s="51">
        <v>1.9748000000000001</v>
      </c>
      <c r="I21" s="51">
        <v>1.9888999999999999</v>
      </c>
      <c r="J21" s="51">
        <v>2.0125999999999999</v>
      </c>
      <c r="K21" s="51">
        <v>2.3304</v>
      </c>
      <c r="L21" s="51">
        <v>2.3300999999999998</v>
      </c>
      <c r="M21" s="51">
        <v>2.3401999999999998</v>
      </c>
      <c r="N21" s="51">
        <v>2.3601999999999999</v>
      </c>
      <c r="O21" s="51">
        <v>2.3896999999999999</v>
      </c>
      <c r="P21" s="51">
        <v>2.4272999999999998</v>
      </c>
      <c r="Q21" s="51">
        <v>2.4735</v>
      </c>
      <c r="R21" s="51">
        <v>2.5253999999999999</v>
      </c>
      <c r="S21" s="51">
        <v>2.5840999999999998</v>
      </c>
      <c r="T21" s="51">
        <v>2.6472000000000002</v>
      </c>
      <c r="U21" s="51">
        <v>2.7134</v>
      </c>
      <c r="V21" s="51">
        <v>2.7833000000000001</v>
      </c>
      <c r="W21" s="51">
        <v>2.8553999999999999</v>
      </c>
      <c r="X21" s="51">
        <v>2.9283999999999999</v>
      </c>
      <c r="Y21" s="51">
        <v>3.0017999999999998</v>
      </c>
      <c r="Z21" s="51">
        <v>3.0752000000000002</v>
      </c>
      <c r="AA21" s="51">
        <v>3.1482999999999999</v>
      </c>
      <c r="AB21" s="51">
        <v>3.2223000000000002</v>
      </c>
      <c r="AC21" s="51">
        <v>3.2963</v>
      </c>
      <c r="AD21" s="51">
        <v>3.3702000000000001</v>
      </c>
      <c r="AE21" s="51">
        <v>3.4441999999999999</v>
      </c>
      <c r="AF21" s="51">
        <v>3.4026999999999998</v>
      </c>
      <c r="AG21" s="51">
        <v>3.4763999999999999</v>
      </c>
      <c r="AH21" s="51">
        <v>3.5507</v>
      </c>
      <c r="AI21" s="51">
        <v>3.6257000000000001</v>
      </c>
      <c r="AJ21" s="51">
        <v>3.7010999999999998</v>
      </c>
      <c r="AK21" s="51">
        <v>3.7772000000000001</v>
      </c>
      <c r="AL21" s="51">
        <v>3.8538999999999999</v>
      </c>
      <c r="AM21" s="51">
        <v>3.9310999999999998</v>
      </c>
      <c r="AN21" s="51">
        <v>4.0084</v>
      </c>
      <c r="AO21" s="51">
        <v>4.0073999999999996</v>
      </c>
      <c r="AP21" s="51">
        <v>4.0833000000000004</v>
      </c>
      <c r="AQ21" s="51">
        <v>4.1585999999999999</v>
      </c>
      <c r="AR21" s="51">
        <v>4.2331000000000003</v>
      </c>
      <c r="AS21" s="51">
        <v>4.3063000000000002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2.4182000000000001</v>
      </c>
      <c r="D22" s="51">
        <v>2.2042999999999999</v>
      </c>
      <c r="E22" s="51">
        <v>2.1223000000000001</v>
      </c>
      <c r="F22" s="51">
        <v>2.0827</v>
      </c>
      <c r="G22" s="51">
        <v>2.0672000000000001</v>
      </c>
      <c r="H22" s="51">
        <v>2.0729000000000002</v>
      </c>
      <c r="I22" s="51">
        <v>2.0924999999999998</v>
      </c>
      <c r="J22" s="51">
        <v>2.1225000000000001</v>
      </c>
      <c r="K22" s="51">
        <v>2.4464999999999999</v>
      </c>
      <c r="L22" s="51">
        <v>2.4523999999999999</v>
      </c>
      <c r="M22" s="51">
        <v>2.4701</v>
      </c>
      <c r="N22" s="51">
        <v>2.4990000000000001</v>
      </c>
      <c r="O22" s="51">
        <v>2.5375999999999999</v>
      </c>
      <c r="P22" s="51">
        <v>2.5855999999999999</v>
      </c>
      <c r="Q22" s="51">
        <v>2.6402999999999999</v>
      </c>
      <c r="R22" s="51">
        <v>2.7027000000000001</v>
      </c>
      <c r="S22" s="51">
        <v>2.7696000000000001</v>
      </c>
      <c r="T22" s="51">
        <v>2.8401999999999998</v>
      </c>
      <c r="U22" s="51">
        <v>2.9154</v>
      </c>
      <c r="V22" s="51">
        <v>2.9922</v>
      </c>
      <c r="W22" s="51">
        <v>3.0701999999999998</v>
      </c>
      <c r="X22" s="51">
        <v>3.1484999999999999</v>
      </c>
      <c r="Y22" s="51">
        <v>3.2267999999999999</v>
      </c>
      <c r="Z22" s="51">
        <v>3.3056999999999999</v>
      </c>
      <c r="AA22" s="51">
        <v>3.3849999999999998</v>
      </c>
      <c r="AB22" s="51">
        <v>3.4641000000000002</v>
      </c>
      <c r="AC22" s="51">
        <v>3.5432000000000001</v>
      </c>
      <c r="AD22" s="51">
        <v>3.6223000000000001</v>
      </c>
      <c r="AE22" s="51">
        <v>3.7018</v>
      </c>
      <c r="AF22" s="51">
        <v>3.6595</v>
      </c>
      <c r="AG22" s="51">
        <v>3.7391999999999999</v>
      </c>
      <c r="AH22" s="51">
        <v>3.8195000000000001</v>
      </c>
      <c r="AI22" s="51">
        <v>3.9007000000000001</v>
      </c>
      <c r="AJ22" s="51">
        <v>3.9824999999999999</v>
      </c>
      <c r="AK22" s="51">
        <v>4.0648999999999997</v>
      </c>
      <c r="AL22" s="51">
        <v>4.1478000000000002</v>
      </c>
      <c r="AM22" s="51">
        <v>4.2310999999999996</v>
      </c>
      <c r="AN22" s="51">
        <v>4.3146000000000004</v>
      </c>
      <c r="AO22" s="51">
        <v>4.3132999999999999</v>
      </c>
      <c r="AP22" s="51">
        <v>4.3947000000000003</v>
      </c>
      <c r="AQ22" s="51">
        <v>4.4751000000000003</v>
      </c>
      <c r="AR22" s="51">
        <v>4.5540000000000003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2.5024000000000002</v>
      </c>
      <c r="D23" s="51">
        <v>2.2932000000000001</v>
      </c>
      <c r="E23" s="51">
        <v>2.2162000000000002</v>
      </c>
      <c r="F23" s="51">
        <v>2.1821000000000002</v>
      </c>
      <c r="G23" s="51">
        <v>2.1724000000000001</v>
      </c>
      <c r="H23" s="51">
        <v>2.1842000000000001</v>
      </c>
      <c r="I23" s="51">
        <v>2.2103999999999999</v>
      </c>
      <c r="J23" s="51">
        <v>2.2481</v>
      </c>
      <c r="K23" s="51">
        <v>2.5794999999999999</v>
      </c>
      <c r="L23" s="51">
        <v>2.5933000000000002</v>
      </c>
      <c r="M23" s="51">
        <v>2.6204000000000001</v>
      </c>
      <c r="N23" s="51">
        <v>2.6591</v>
      </c>
      <c r="O23" s="51">
        <v>2.7084000000000001</v>
      </c>
      <c r="P23" s="51">
        <v>2.766</v>
      </c>
      <c r="Q23" s="51">
        <v>2.8317000000000001</v>
      </c>
      <c r="R23" s="51">
        <v>2.9024999999999999</v>
      </c>
      <c r="S23" s="51">
        <v>2.9782000000000002</v>
      </c>
      <c r="T23" s="51">
        <v>3.0581</v>
      </c>
      <c r="U23" s="51">
        <v>3.14</v>
      </c>
      <c r="V23" s="51">
        <v>3.2229000000000001</v>
      </c>
      <c r="W23" s="51">
        <v>3.3064</v>
      </c>
      <c r="X23" s="51">
        <v>3.3902000000000001</v>
      </c>
      <c r="Y23" s="51">
        <v>3.4750000000000001</v>
      </c>
      <c r="Z23" s="51">
        <v>3.5596000000000001</v>
      </c>
      <c r="AA23" s="51">
        <v>3.6440999999999999</v>
      </c>
      <c r="AB23" s="51">
        <v>3.7284999999999999</v>
      </c>
      <c r="AC23" s="51">
        <v>3.8130999999999999</v>
      </c>
      <c r="AD23" s="51">
        <v>3.8982000000000001</v>
      </c>
      <c r="AE23" s="51">
        <v>3.9836999999999998</v>
      </c>
      <c r="AF23" s="51">
        <v>3.9407000000000001</v>
      </c>
      <c r="AG23" s="51">
        <v>4.0270000000000001</v>
      </c>
      <c r="AH23" s="51">
        <v>4.1139999999999999</v>
      </c>
      <c r="AI23" s="51">
        <v>4.2019000000000002</v>
      </c>
      <c r="AJ23" s="51">
        <v>4.2904</v>
      </c>
      <c r="AK23" s="51">
        <v>4.3796999999999997</v>
      </c>
      <c r="AL23" s="51">
        <v>4.4694000000000003</v>
      </c>
      <c r="AM23" s="51">
        <v>4.5590999999999999</v>
      </c>
      <c r="AN23" s="51">
        <v>4.6486000000000001</v>
      </c>
      <c r="AO23" s="51">
        <v>4.6470000000000002</v>
      </c>
      <c r="AP23" s="51">
        <v>4.7336999999999998</v>
      </c>
      <c r="AQ23" s="51">
        <v>4.8189000000000002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2.5972</v>
      </c>
      <c r="D24" s="51">
        <v>2.3932000000000002</v>
      </c>
      <c r="E24" s="51">
        <v>2.3220999999999998</v>
      </c>
      <c r="F24" s="51">
        <v>2.2944</v>
      </c>
      <c r="G24" s="51">
        <v>2.2915000000000001</v>
      </c>
      <c r="H24" s="51">
        <v>2.3107000000000002</v>
      </c>
      <c r="I24" s="51">
        <v>2.3450000000000002</v>
      </c>
      <c r="J24" s="51">
        <v>2.3919000000000001</v>
      </c>
      <c r="K24" s="51">
        <v>2.7324000000000002</v>
      </c>
      <c r="L24" s="51">
        <v>2.7559999999999998</v>
      </c>
      <c r="M24" s="51">
        <v>2.7934999999999999</v>
      </c>
      <c r="N24" s="51">
        <v>2.8433999999999999</v>
      </c>
      <c r="O24" s="51">
        <v>2.9034</v>
      </c>
      <c r="P24" s="51">
        <v>2.9721000000000002</v>
      </c>
      <c r="Q24" s="51">
        <v>3.0468000000000002</v>
      </c>
      <c r="R24" s="51">
        <v>3.1276000000000002</v>
      </c>
      <c r="S24" s="51">
        <v>3.2122999999999999</v>
      </c>
      <c r="T24" s="51">
        <v>3.2993000000000001</v>
      </c>
      <c r="U24" s="51">
        <v>3.3875000000000002</v>
      </c>
      <c r="V24" s="51">
        <v>3.4762</v>
      </c>
      <c r="W24" s="51">
        <v>3.5663</v>
      </c>
      <c r="X24" s="51">
        <v>3.6566000000000001</v>
      </c>
      <c r="Y24" s="51">
        <v>3.7469000000000001</v>
      </c>
      <c r="Z24" s="51">
        <v>3.8369</v>
      </c>
      <c r="AA24" s="51">
        <v>3.927</v>
      </c>
      <c r="AB24" s="51">
        <v>4.0174000000000003</v>
      </c>
      <c r="AC24" s="51">
        <v>4.1082000000000001</v>
      </c>
      <c r="AD24" s="51">
        <v>4.1997999999999998</v>
      </c>
      <c r="AE24" s="51">
        <v>4.2923</v>
      </c>
      <c r="AF24" s="51">
        <v>4.2484999999999999</v>
      </c>
      <c r="AG24" s="51">
        <v>4.3418000000000001</v>
      </c>
      <c r="AH24" s="51">
        <v>4.4360999999999997</v>
      </c>
      <c r="AI24" s="51">
        <v>4.5313999999999997</v>
      </c>
      <c r="AJ24" s="51">
        <v>4.6273</v>
      </c>
      <c r="AK24" s="51">
        <v>4.7237</v>
      </c>
      <c r="AL24" s="51">
        <v>4.8201999999999998</v>
      </c>
      <c r="AM24" s="51">
        <v>4.9168000000000003</v>
      </c>
      <c r="AN24" s="51">
        <v>5.0129000000000001</v>
      </c>
      <c r="AO24" s="51">
        <v>5.0099</v>
      </c>
      <c r="AP24" s="51">
        <v>5.1020000000000003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2.7035</v>
      </c>
      <c r="D25" s="51">
        <v>2.5059999999999998</v>
      </c>
      <c r="E25" s="51">
        <v>2.4419</v>
      </c>
      <c r="F25" s="51">
        <v>2.4217</v>
      </c>
      <c r="G25" s="51">
        <v>2.4270999999999998</v>
      </c>
      <c r="H25" s="51">
        <v>2.4548999999999999</v>
      </c>
      <c r="I25" s="51">
        <v>2.4990999999999999</v>
      </c>
      <c r="J25" s="51">
        <v>2.5579000000000001</v>
      </c>
      <c r="K25" s="51">
        <v>2.9087000000000001</v>
      </c>
      <c r="L25" s="51">
        <v>2.9434</v>
      </c>
      <c r="M25" s="51">
        <v>2.9927000000000001</v>
      </c>
      <c r="N25" s="51">
        <v>3.0541999999999998</v>
      </c>
      <c r="O25" s="51">
        <v>3.1257000000000001</v>
      </c>
      <c r="P25" s="51">
        <v>3.2039</v>
      </c>
      <c r="Q25" s="51">
        <v>3.2896999999999998</v>
      </c>
      <c r="R25" s="51">
        <v>3.3793000000000002</v>
      </c>
      <c r="S25" s="51">
        <v>3.4714</v>
      </c>
      <c r="T25" s="51">
        <v>3.5649999999999999</v>
      </c>
      <c r="U25" s="51">
        <v>3.6596000000000002</v>
      </c>
      <c r="V25" s="51">
        <v>3.7557</v>
      </c>
      <c r="W25" s="51">
        <v>3.8517000000000001</v>
      </c>
      <c r="X25" s="51">
        <v>3.9477000000000002</v>
      </c>
      <c r="Y25" s="51">
        <v>4.0434999999999999</v>
      </c>
      <c r="Z25" s="51">
        <v>4.1395999999999997</v>
      </c>
      <c r="AA25" s="51">
        <v>4.2359</v>
      </c>
      <c r="AB25" s="51">
        <v>4.3329000000000004</v>
      </c>
      <c r="AC25" s="51">
        <v>4.4307999999999996</v>
      </c>
      <c r="AD25" s="51">
        <v>4.5296000000000003</v>
      </c>
      <c r="AE25" s="51">
        <v>4.6295999999999999</v>
      </c>
      <c r="AF25" s="51">
        <v>4.585</v>
      </c>
      <c r="AG25" s="51">
        <v>4.6862000000000004</v>
      </c>
      <c r="AH25" s="51">
        <v>4.7884000000000002</v>
      </c>
      <c r="AI25" s="51">
        <v>4.8914</v>
      </c>
      <c r="AJ25" s="51">
        <v>4.9950999999999999</v>
      </c>
      <c r="AK25" s="51">
        <v>5.0991999999999997</v>
      </c>
      <c r="AL25" s="51">
        <v>5.2031999999999998</v>
      </c>
      <c r="AM25" s="51">
        <v>5.3066000000000004</v>
      </c>
      <c r="AN25" s="51">
        <v>5.4089999999999998</v>
      </c>
      <c r="AO25" s="51">
        <v>5.4044999999999996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2.8239999999999998</v>
      </c>
      <c r="D26" s="51">
        <v>2.6337999999999999</v>
      </c>
      <c r="E26" s="51">
        <v>2.5781000000000001</v>
      </c>
      <c r="F26" s="51">
        <v>2.5672000000000001</v>
      </c>
      <c r="G26" s="51">
        <v>2.5821999999999998</v>
      </c>
      <c r="H26" s="51">
        <v>2.6206</v>
      </c>
      <c r="I26" s="51">
        <v>2.6772</v>
      </c>
      <c r="J26" s="51">
        <v>2.7490000000000001</v>
      </c>
      <c r="K26" s="51">
        <v>3.1120999999999999</v>
      </c>
      <c r="L26" s="51">
        <v>3.1591</v>
      </c>
      <c r="M26" s="51">
        <v>3.2208999999999999</v>
      </c>
      <c r="N26" s="51">
        <v>3.2942999999999998</v>
      </c>
      <c r="O26" s="51">
        <v>3.3759000000000001</v>
      </c>
      <c r="P26" s="51">
        <v>3.4661</v>
      </c>
      <c r="Q26" s="51">
        <v>3.5605000000000002</v>
      </c>
      <c r="R26" s="51">
        <v>3.6577999999999999</v>
      </c>
      <c r="S26" s="51">
        <v>3.7568000000000001</v>
      </c>
      <c r="T26" s="51">
        <v>3.8574999999999999</v>
      </c>
      <c r="U26" s="51">
        <v>3.9594</v>
      </c>
      <c r="V26" s="51">
        <v>4.0613000000000001</v>
      </c>
      <c r="W26" s="51">
        <v>4.1631</v>
      </c>
      <c r="X26" s="51">
        <v>4.2651000000000003</v>
      </c>
      <c r="Y26" s="51">
        <v>4.3672000000000004</v>
      </c>
      <c r="Z26" s="51">
        <v>4.4698000000000002</v>
      </c>
      <c r="AA26" s="51">
        <v>4.5732999999999997</v>
      </c>
      <c r="AB26" s="51">
        <v>4.6776</v>
      </c>
      <c r="AC26" s="51">
        <v>4.7831999999999999</v>
      </c>
      <c r="AD26" s="51">
        <v>4.8902999999999999</v>
      </c>
      <c r="AE26" s="51">
        <v>4.9987000000000004</v>
      </c>
      <c r="AF26" s="51">
        <v>4.9530000000000003</v>
      </c>
      <c r="AG26" s="51">
        <v>5.0625999999999998</v>
      </c>
      <c r="AH26" s="51">
        <v>5.1733000000000002</v>
      </c>
      <c r="AI26" s="51">
        <v>5.2849000000000004</v>
      </c>
      <c r="AJ26" s="51">
        <v>5.3967999999999998</v>
      </c>
      <c r="AK26" s="51">
        <v>5.5087000000000002</v>
      </c>
      <c r="AL26" s="51">
        <v>5.6200999999999999</v>
      </c>
      <c r="AM26" s="51">
        <v>5.7305000000000001</v>
      </c>
      <c r="AN26" s="51">
        <v>5.8394000000000004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2.9611999999999998</v>
      </c>
      <c r="D27" s="51">
        <v>2.7797999999999998</v>
      </c>
      <c r="E27" s="51">
        <v>2.7343000000000002</v>
      </c>
      <c r="F27" s="51">
        <v>2.7343000000000002</v>
      </c>
      <c r="G27" s="51">
        <v>2.7608999999999999</v>
      </c>
      <c r="H27" s="51">
        <v>2.8121</v>
      </c>
      <c r="I27" s="51">
        <v>2.8831000000000002</v>
      </c>
      <c r="J27" s="51">
        <v>2.9706000000000001</v>
      </c>
      <c r="K27" s="51">
        <v>3.3464999999999998</v>
      </c>
      <c r="L27" s="51">
        <v>3.4066000000000001</v>
      </c>
      <c r="M27" s="51">
        <v>3.4807000000000001</v>
      </c>
      <c r="N27" s="51">
        <v>3.5649000000000002</v>
      </c>
      <c r="O27" s="51">
        <v>3.6589</v>
      </c>
      <c r="P27" s="51">
        <v>3.7578</v>
      </c>
      <c r="Q27" s="51">
        <v>3.8601000000000001</v>
      </c>
      <c r="R27" s="51">
        <v>3.9643000000000002</v>
      </c>
      <c r="S27" s="51">
        <v>4.0712000000000002</v>
      </c>
      <c r="T27" s="51">
        <v>4.1788999999999996</v>
      </c>
      <c r="U27" s="51">
        <v>4.2868000000000004</v>
      </c>
      <c r="V27" s="51">
        <v>4.3947000000000003</v>
      </c>
      <c r="W27" s="51">
        <v>4.5026999999999999</v>
      </c>
      <c r="X27" s="51">
        <v>4.6111000000000004</v>
      </c>
      <c r="Y27" s="51">
        <v>4.7202999999999999</v>
      </c>
      <c r="Z27" s="51">
        <v>4.8303000000000003</v>
      </c>
      <c r="AA27" s="51">
        <v>4.9414999999999996</v>
      </c>
      <c r="AB27" s="51">
        <v>5.0542999999999996</v>
      </c>
      <c r="AC27" s="51">
        <v>5.1685999999999996</v>
      </c>
      <c r="AD27" s="51">
        <v>5.2845000000000004</v>
      </c>
      <c r="AE27" s="51">
        <v>5.4027000000000003</v>
      </c>
      <c r="AF27" s="51">
        <v>5.3551000000000002</v>
      </c>
      <c r="AG27" s="51">
        <v>5.4741</v>
      </c>
      <c r="AH27" s="51">
        <v>5.5938999999999997</v>
      </c>
      <c r="AI27" s="51">
        <v>5.7141999999999999</v>
      </c>
      <c r="AJ27" s="51">
        <v>5.8345000000000002</v>
      </c>
      <c r="AK27" s="51">
        <v>5.9546000000000001</v>
      </c>
      <c r="AL27" s="51">
        <v>6.0738000000000003</v>
      </c>
      <c r="AM27" s="51">
        <v>6.1913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3.1177999999999999</v>
      </c>
      <c r="D28" s="51">
        <v>2.9476</v>
      </c>
      <c r="E28" s="51">
        <v>2.9144000000000001</v>
      </c>
      <c r="F28" s="51">
        <v>2.9272999999999998</v>
      </c>
      <c r="G28" s="51">
        <v>2.9674999999999998</v>
      </c>
      <c r="H28" s="51">
        <v>3.0339</v>
      </c>
      <c r="I28" s="51">
        <v>3.121</v>
      </c>
      <c r="J28" s="51">
        <v>3.2244999999999999</v>
      </c>
      <c r="K28" s="51">
        <v>3.6152000000000002</v>
      </c>
      <c r="L28" s="51">
        <v>3.6880999999999999</v>
      </c>
      <c r="M28" s="51">
        <v>3.7732999999999999</v>
      </c>
      <c r="N28" s="51">
        <v>3.8702999999999999</v>
      </c>
      <c r="O28" s="51">
        <v>3.9731999999999998</v>
      </c>
      <c r="P28" s="51">
        <v>4.0800999999999998</v>
      </c>
      <c r="Q28" s="51">
        <v>4.1894</v>
      </c>
      <c r="R28" s="51">
        <v>4.3021000000000003</v>
      </c>
      <c r="S28" s="51">
        <v>4.4156000000000004</v>
      </c>
      <c r="T28" s="51">
        <v>4.5293000000000001</v>
      </c>
      <c r="U28" s="51">
        <v>4.6433</v>
      </c>
      <c r="V28" s="51">
        <v>4.7576000000000001</v>
      </c>
      <c r="W28" s="51">
        <v>4.8724999999999996</v>
      </c>
      <c r="X28" s="51">
        <v>4.9882</v>
      </c>
      <c r="Y28" s="51">
        <v>5.1050000000000004</v>
      </c>
      <c r="Z28" s="51">
        <v>5.2234999999999996</v>
      </c>
      <c r="AA28" s="51">
        <v>5.3437000000000001</v>
      </c>
      <c r="AB28" s="51">
        <v>5.4656000000000002</v>
      </c>
      <c r="AC28" s="51">
        <v>5.5896999999999997</v>
      </c>
      <c r="AD28" s="51">
        <v>5.7165999999999997</v>
      </c>
      <c r="AE28" s="51">
        <v>5.8452999999999999</v>
      </c>
      <c r="AF28" s="51">
        <v>5.7944000000000004</v>
      </c>
      <c r="AG28" s="51">
        <v>5.923</v>
      </c>
      <c r="AH28" s="51">
        <v>6.0522</v>
      </c>
      <c r="AI28" s="51">
        <v>6.1818999999999997</v>
      </c>
      <c r="AJ28" s="51">
        <v>6.3113000000000001</v>
      </c>
      <c r="AK28" s="51">
        <v>6.4397000000000002</v>
      </c>
      <c r="AL28" s="51">
        <v>6.5663999999999998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3.2989999999999999</v>
      </c>
      <c r="D29" s="51">
        <v>3.1419000000000001</v>
      </c>
      <c r="E29" s="51">
        <v>3.1232000000000002</v>
      </c>
      <c r="F29" s="51">
        <v>3.1511</v>
      </c>
      <c r="G29" s="51">
        <v>3.2069000000000001</v>
      </c>
      <c r="H29" s="51">
        <v>3.2902999999999998</v>
      </c>
      <c r="I29" s="51">
        <v>3.3942999999999999</v>
      </c>
      <c r="J29" s="51">
        <v>3.5158</v>
      </c>
      <c r="K29" s="51">
        <v>3.9209999999999998</v>
      </c>
      <c r="L29" s="51">
        <v>4.0049999999999999</v>
      </c>
      <c r="M29" s="51">
        <v>4.1032999999999999</v>
      </c>
      <c r="N29" s="51">
        <v>4.2092000000000001</v>
      </c>
      <c r="O29" s="51">
        <v>4.3201000000000001</v>
      </c>
      <c r="P29" s="51">
        <v>4.4340999999999999</v>
      </c>
      <c r="Q29" s="51">
        <v>4.5519999999999996</v>
      </c>
      <c r="R29" s="51">
        <v>4.6710000000000003</v>
      </c>
      <c r="S29" s="51">
        <v>4.7904</v>
      </c>
      <c r="T29" s="51">
        <v>4.9104999999999999</v>
      </c>
      <c r="U29" s="51">
        <v>5.0308999999999999</v>
      </c>
      <c r="V29" s="51">
        <v>5.1524000000000001</v>
      </c>
      <c r="W29" s="51">
        <v>5.2747999999999999</v>
      </c>
      <c r="X29" s="51">
        <v>5.3987999999999996</v>
      </c>
      <c r="Y29" s="51">
        <v>5.5246000000000004</v>
      </c>
      <c r="Z29" s="51">
        <v>5.6524000000000001</v>
      </c>
      <c r="AA29" s="51">
        <v>5.7824</v>
      </c>
      <c r="AB29" s="51">
        <v>5.9154</v>
      </c>
      <c r="AC29" s="51">
        <v>6.0510000000000002</v>
      </c>
      <c r="AD29" s="51">
        <v>6.1886000000000001</v>
      </c>
      <c r="AE29" s="51">
        <v>6.3281999999999998</v>
      </c>
      <c r="AF29" s="51">
        <v>6.2732000000000001</v>
      </c>
      <c r="AG29" s="51">
        <v>6.4123000000000001</v>
      </c>
      <c r="AH29" s="51">
        <v>6.5518999999999998</v>
      </c>
      <c r="AI29" s="51">
        <v>6.6910999999999996</v>
      </c>
      <c r="AJ29" s="51">
        <v>6.8293999999999997</v>
      </c>
      <c r="AK29" s="51">
        <v>6.9659000000000004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3.5097</v>
      </c>
      <c r="D30" s="51">
        <v>3.3679999999999999</v>
      </c>
      <c r="E30" s="51">
        <v>3.3660000000000001</v>
      </c>
      <c r="F30" s="51">
        <v>3.4106000000000001</v>
      </c>
      <c r="G30" s="51">
        <v>3.4839000000000002</v>
      </c>
      <c r="H30" s="51">
        <v>3.5851000000000002</v>
      </c>
      <c r="I30" s="51">
        <v>3.7082000000000002</v>
      </c>
      <c r="J30" s="51">
        <v>3.8466999999999998</v>
      </c>
      <c r="K30" s="51">
        <v>4.2652000000000001</v>
      </c>
      <c r="L30" s="51">
        <v>4.3616000000000001</v>
      </c>
      <c r="M30" s="51">
        <v>4.4690000000000003</v>
      </c>
      <c r="N30" s="51">
        <v>4.5827999999999998</v>
      </c>
      <c r="O30" s="51">
        <v>4.7004999999999999</v>
      </c>
      <c r="P30" s="51">
        <v>4.8228</v>
      </c>
      <c r="Q30" s="51">
        <v>4.9467999999999996</v>
      </c>
      <c r="R30" s="51">
        <v>5.0716999999999999</v>
      </c>
      <c r="S30" s="51">
        <v>5.1974999999999998</v>
      </c>
      <c r="T30" s="51">
        <v>5.3240999999999996</v>
      </c>
      <c r="U30" s="51">
        <v>5.452</v>
      </c>
      <c r="V30" s="51">
        <v>5.5812999999999997</v>
      </c>
      <c r="W30" s="51">
        <v>5.7125000000000004</v>
      </c>
      <c r="X30" s="51">
        <v>5.8459000000000003</v>
      </c>
      <c r="Y30" s="51">
        <v>5.9814999999999996</v>
      </c>
      <c r="Z30" s="51">
        <v>6.1199000000000003</v>
      </c>
      <c r="AA30" s="51">
        <v>6.2618999999999998</v>
      </c>
      <c r="AB30" s="51">
        <v>6.4066999999999998</v>
      </c>
      <c r="AC30" s="51">
        <v>6.5537999999999998</v>
      </c>
      <c r="AD30" s="51">
        <v>6.7034000000000002</v>
      </c>
      <c r="AE30" s="51">
        <v>6.8548</v>
      </c>
      <c r="AF30" s="51">
        <v>6.7950999999999997</v>
      </c>
      <c r="AG30" s="51">
        <v>6.9451000000000001</v>
      </c>
      <c r="AH30" s="51">
        <v>7.0949999999999998</v>
      </c>
      <c r="AI30" s="51">
        <v>7.2439</v>
      </c>
      <c r="AJ30" s="51">
        <v>7.3910999999999998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3.7549000000000001</v>
      </c>
      <c r="D31" s="51">
        <v>3.6309999999999998</v>
      </c>
      <c r="E31" s="51">
        <v>3.6474000000000002</v>
      </c>
      <c r="F31" s="51">
        <v>3.71</v>
      </c>
      <c r="G31" s="51">
        <v>3.8018999999999998</v>
      </c>
      <c r="H31" s="51">
        <v>3.9226999999999999</v>
      </c>
      <c r="I31" s="51">
        <v>4.0632000000000001</v>
      </c>
      <c r="J31" s="51">
        <v>4.2176</v>
      </c>
      <c r="K31" s="51">
        <v>4.6497000000000002</v>
      </c>
      <c r="L31" s="51">
        <v>4.7558999999999996</v>
      </c>
      <c r="M31" s="51">
        <v>4.8708</v>
      </c>
      <c r="N31" s="51">
        <v>4.9911000000000003</v>
      </c>
      <c r="O31" s="51">
        <v>5.1161000000000003</v>
      </c>
      <c r="P31" s="51">
        <v>5.2446999999999999</v>
      </c>
      <c r="Q31" s="51">
        <v>5.3745000000000003</v>
      </c>
      <c r="R31" s="51">
        <v>5.5057</v>
      </c>
      <c r="S31" s="51">
        <v>5.6380999999999997</v>
      </c>
      <c r="T31" s="51">
        <v>5.7723000000000004</v>
      </c>
      <c r="U31" s="51">
        <v>5.9082999999999997</v>
      </c>
      <c r="V31" s="51">
        <v>6.0468000000000002</v>
      </c>
      <c r="W31" s="51">
        <v>6.1878000000000002</v>
      </c>
      <c r="X31" s="51">
        <v>6.3316999999999997</v>
      </c>
      <c r="Y31" s="51">
        <v>6.4787999999999997</v>
      </c>
      <c r="Z31" s="51">
        <v>6.6296999999999997</v>
      </c>
      <c r="AA31" s="51">
        <v>6.7842000000000002</v>
      </c>
      <c r="AB31" s="51">
        <v>6.9414999999999996</v>
      </c>
      <c r="AC31" s="51">
        <v>7.1016000000000004</v>
      </c>
      <c r="AD31" s="51">
        <v>7.2637999999999998</v>
      </c>
      <c r="AE31" s="51">
        <v>7.4273999999999996</v>
      </c>
      <c r="AF31" s="51">
        <v>7.3623000000000003</v>
      </c>
      <c r="AG31" s="51">
        <v>7.5235000000000003</v>
      </c>
      <c r="AH31" s="51">
        <v>7.6839000000000004</v>
      </c>
      <c r="AI31" s="51">
        <v>7.8426999999999998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4.0400999999999998</v>
      </c>
      <c r="D32" s="51">
        <v>3.9356</v>
      </c>
      <c r="E32" s="51">
        <v>3.9714999999999998</v>
      </c>
      <c r="F32" s="51">
        <v>4.0529000000000002</v>
      </c>
      <c r="G32" s="51">
        <v>4.1643999999999997</v>
      </c>
      <c r="H32" s="51">
        <v>4.3029999999999999</v>
      </c>
      <c r="I32" s="51">
        <v>4.4598000000000004</v>
      </c>
      <c r="J32" s="51">
        <v>4.6289999999999996</v>
      </c>
      <c r="K32" s="51">
        <v>5.0744999999999996</v>
      </c>
      <c r="L32" s="51">
        <v>5.1875</v>
      </c>
      <c r="M32" s="51">
        <v>5.3083</v>
      </c>
      <c r="N32" s="51">
        <v>5.4340999999999999</v>
      </c>
      <c r="O32" s="51">
        <v>5.5658000000000003</v>
      </c>
      <c r="P32" s="51">
        <v>5.7</v>
      </c>
      <c r="Q32" s="51">
        <v>5.8358999999999996</v>
      </c>
      <c r="R32" s="51">
        <v>5.9737999999999998</v>
      </c>
      <c r="S32" s="51">
        <v>6.1139000000000001</v>
      </c>
      <c r="T32" s="51">
        <v>6.2565999999999997</v>
      </c>
      <c r="U32" s="51">
        <v>6.4020999999999999</v>
      </c>
      <c r="V32" s="51">
        <v>6.5510000000000002</v>
      </c>
      <c r="W32" s="51">
        <v>6.7031999999999998</v>
      </c>
      <c r="X32" s="51">
        <v>6.8592000000000004</v>
      </c>
      <c r="Y32" s="51">
        <v>7.0190999999999999</v>
      </c>
      <c r="Z32" s="51">
        <v>7.1837</v>
      </c>
      <c r="AA32" s="51">
        <v>7.3517000000000001</v>
      </c>
      <c r="AB32" s="51">
        <v>7.5228999999999999</v>
      </c>
      <c r="AC32" s="51">
        <v>7.6966000000000001</v>
      </c>
      <c r="AD32" s="51">
        <v>7.8720999999999997</v>
      </c>
      <c r="AE32" s="51">
        <v>8.0488999999999997</v>
      </c>
      <c r="AF32" s="51">
        <v>7.9770000000000003</v>
      </c>
      <c r="AG32" s="51">
        <v>8.1499000000000006</v>
      </c>
      <c r="AH32" s="51">
        <v>8.3213000000000008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4.3693</v>
      </c>
      <c r="D33" s="51">
        <v>4.2849000000000004</v>
      </c>
      <c r="E33" s="51">
        <v>4.3407999999999998</v>
      </c>
      <c r="F33" s="51">
        <v>4.4412000000000003</v>
      </c>
      <c r="G33" s="51">
        <v>4.5708000000000002</v>
      </c>
      <c r="H33" s="51">
        <v>4.7259000000000002</v>
      </c>
      <c r="I33" s="51">
        <v>4.8974000000000002</v>
      </c>
      <c r="J33" s="51">
        <v>5.0796000000000001</v>
      </c>
      <c r="K33" s="51">
        <v>5.5369000000000002</v>
      </c>
      <c r="L33" s="51">
        <v>5.6551</v>
      </c>
      <c r="M33" s="51">
        <v>5.7807000000000004</v>
      </c>
      <c r="N33" s="51">
        <v>5.9118000000000004</v>
      </c>
      <c r="O33" s="51">
        <v>6.0488999999999997</v>
      </c>
      <c r="P33" s="51">
        <v>6.1890000000000001</v>
      </c>
      <c r="Q33" s="51">
        <v>6.3315999999999999</v>
      </c>
      <c r="R33" s="51">
        <v>6.4771999999999998</v>
      </c>
      <c r="S33" s="51">
        <v>6.6261000000000001</v>
      </c>
      <c r="T33" s="51">
        <v>6.7786999999999997</v>
      </c>
      <c r="U33" s="51">
        <v>6.9352999999999998</v>
      </c>
      <c r="V33" s="51">
        <v>7.0959000000000003</v>
      </c>
      <c r="W33" s="51">
        <v>7.2610999999999999</v>
      </c>
      <c r="X33" s="51">
        <v>7.4306000000000001</v>
      </c>
      <c r="Y33" s="51">
        <v>7.6050000000000004</v>
      </c>
      <c r="Z33" s="51">
        <v>7.7843</v>
      </c>
      <c r="AA33" s="51">
        <v>7.9672000000000001</v>
      </c>
      <c r="AB33" s="51">
        <v>8.1530000000000005</v>
      </c>
      <c r="AC33" s="51">
        <v>8.3412000000000006</v>
      </c>
      <c r="AD33" s="51">
        <v>8.5312000000000001</v>
      </c>
      <c r="AE33" s="51">
        <v>8.7219999999999995</v>
      </c>
      <c r="AF33" s="51">
        <v>8.6418999999999997</v>
      </c>
      <c r="AG33" s="51">
        <v>8.8267000000000007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4.7446999999999999</v>
      </c>
      <c r="D34" s="51">
        <v>4.6805000000000003</v>
      </c>
      <c r="E34" s="51">
        <v>4.7554999999999996</v>
      </c>
      <c r="F34" s="51">
        <v>4.8737000000000004</v>
      </c>
      <c r="G34" s="51">
        <v>5.0197000000000003</v>
      </c>
      <c r="H34" s="51">
        <v>5.1891999999999996</v>
      </c>
      <c r="I34" s="51">
        <v>5.3734999999999999</v>
      </c>
      <c r="J34" s="51">
        <v>5.5669000000000004</v>
      </c>
      <c r="K34" s="51">
        <v>6.0347999999999997</v>
      </c>
      <c r="L34" s="51">
        <v>6.1567999999999996</v>
      </c>
      <c r="M34" s="51">
        <v>6.2864000000000004</v>
      </c>
      <c r="N34" s="51">
        <v>6.4221000000000004</v>
      </c>
      <c r="O34" s="51">
        <v>6.5647000000000002</v>
      </c>
      <c r="P34" s="51">
        <v>6.7112999999999996</v>
      </c>
      <c r="Q34" s="51">
        <v>6.8620000000000001</v>
      </c>
      <c r="R34" s="51">
        <v>7.0167000000000002</v>
      </c>
      <c r="S34" s="51">
        <v>7.1760000000000002</v>
      </c>
      <c r="T34" s="51">
        <v>7.3402000000000003</v>
      </c>
      <c r="U34" s="51">
        <v>7.5094000000000003</v>
      </c>
      <c r="V34" s="51">
        <v>7.6839000000000004</v>
      </c>
      <c r="W34" s="51">
        <v>7.8635000000000002</v>
      </c>
      <c r="X34" s="51">
        <v>8.048</v>
      </c>
      <c r="Y34" s="51">
        <v>8.2384000000000004</v>
      </c>
      <c r="Z34" s="51">
        <v>8.4337</v>
      </c>
      <c r="AA34" s="51">
        <v>8.6325000000000003</v>
      </c>
      <c r="AB34" s="51">
        <v>8.8341999999999992</v>
      </c>
      <c r="AC34" s="51">
        <v>9.0381</v>
      </c>
      <c r="AD34" s="51">
        <v>9.2431999999999999</v>
      </c>
      <c r="AE34" s="51">
        <v>9.4481000000000002</v>
      </c>
      <c r="AF34" s="51">
        <v>9.3585999999999991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5.1666999999999996</v>
      </c>
      <c r="D35" s="51">
        <v>5.1211000000000002</v>
      </c>
      <c r="E35" s="51">
        <v>5.2135999999999996</v>
      </c>
      <c r="F35" s="51">
        <v>5.3476999999999997</v>
      </c>
      <c r="G35" s="51">
        <v>5.5076999999999998</v>
      </c>
      <c r="H35" s="51">
        <v>5.6894999999999998</v>
      </c>
      <c r="I35" s="51">
        <v>5.8845999999999998</v>
      </c>
      <c r="J35" s="51">
        <v>6.0877999999999997</v>
      </c>
      <c r="K35" s="51">
        <v>6.5651999999999999</v>
      </c>
      <c r="L35" s="51">
        <v>6.6901999999999999</v>
      </c>
      <c r="M35" s="51">
        <v>6.8235999999999999</v>
      </c>
      <c r="N35" s="51">
        <v>6.9638</v>
      </c>
      <c r="O35" s="51">
        <v>7.1128</v>
      </c>
      <c r="P35" s="51">
        <v>7.2674000000000003</v>
      </c>
      <c r="Q35" s="51">
        <v>7.4273999999999996</v>
      </c>
      <c r="R35" s="51">
        <v>7.5933000000000002</v>
      </c>
      <c r="S35" s="51">
        <v>7.7648999999999999</v>
      </c>
      <c r="T35" s="51">
        <v>7.9425999999999997</v>
      </c>
      <c r="U35" s="51">
        <v>8.1265000000000001</v>
      </c>
      <c r="V35" s="51">
        <v>8.3165999999999993</v>
      </c>
      <c r="W35" s="51">
        <v>8.5124999999999993</v>
      </c>
      <c r="X35" s="51">
        <v>8.7139000000000006</v>
      </c>
      <c r="Y35" s="51">
        <v>8.9215999999999998</v>
      </c>
      <c r="Z35" s="51">
        <v>9.1341000000000001</v>
      </c>
      <c r="AA35" s="51">
        <v>9.3500999999999994</v>
      </c>
      <c r="AB35" s="51">
        <v>9.5690000000000008</v>
      </c>
      <c r="AC35" s="51">
        <v>9.7894000000000005</v>
      </c>
      <c r="AD35" s="51">
        <v>10.0099</v>
      </c>
      <c r="AE35" s="51">
        <v>10.229200000000001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5.6322999999999999</v>
      </c>
      <c r="D36" s="51">
        <v>5.6032999999999999</v>
      </c>
      <c r="E36" s="51">
        <v>5.7110000000000003</v>
      </c>
      <c r="F36" s="51">
        <v>5.8585000000000003</v>
      </c>
      <c r="G36" s="51">
        <v>6.03</v>
      </c>
      <c r="H36" s="51">
        <v>6.2220000000000004</v>
      </c>
      <c r="I36" s="51">
        <v>6.4263000000000003</v>
      </c>
      <c r="J36" s="51">
        <v>6.6382000000000003</v>
      </c>
      <c r="K36" s="51">
        <v>7.1249000000000002</v>
      </c>
      <c r="L36" s="51">
        <v>7.2529000000000003</v>
      </c>
      <c r="M36" s="51">
        <v>7.3907999999999996</v>
      </c>
      <c r="N36" s="51">
        <v>7.5368000000000004</v>
      </c>
      <c r="O36" s="51">
        <v>7.6928999999999998</v>
      </c>
      <c r="P36" s="51">
        <v>7.8573000000000004</v>
      </c>
      <c r="Q36" s="51">
        <v>8.0289000000000001</v>
      </c>
      <c r="R36" s="51">
        <v>8.2078000000000007</v>
      </c>
      <c r="S36" s="51">
        <v>8.3942999999999994</v>
      </c>
      <c r="T36" s="51">
        <v>8.5876999999999999</v>
      </c>
      <c r="U36" s="51">
        <v>8.7886000000000006</v>
      </c>
      <c r="V36" s="51">
        <v>8.9962</v>
      </c>
      <c r="W36" s="51">
        <v>9.2103000000000002</v>
      </c>
      <c r="X36" s="51">
        <v>9.4306000000000001</v>
      </c>
      <c r="Y36" s="51">
        <v>9.6565999999999992</v>
      </c>
      <c r="Z36" s="51">
        <v>9.8879000000000001</v>
      </c>
      <c r="AA36" s="51">
        <v>10.1227</v>
      </c>
      <c r="AB36" s="51">
        <v>10.359500000000001</v>
      </c>
      <c r="AC36" s="51">
        <v>10.5968</v>
      </c>
      <c r="AD36" s="51">
        <v>10.8332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6.1364999999999998</v>
      </c>
      <c r="D37" s="51">
        <v>6.1212</v>
      </c>
      <c r="E37" s="51">
        <v>6.2413999999999996</v>
      </c>
      <c r="F37" s="51">
        <v>6.3997000000000002</v>
      </c>
      <c r="G37" s="51">
        <v>6.5808</v>
      </c>
      <c r="H37" s="51">
        <v>6.7813999999999997</v>
      </c>
      <c r="I37" s="51">
        <v>6.9939</v>
      </c>
      <c r="J37" s="51">
        <v>7.2145000000000001</v>
      </c>
      <c r="K37" s="51">
        <v>7.7108999999999996</v>
      </c>
      <c r="L37" s="51">
        <v>7.8428000000000004</v>
      </c>
      <c r="M37" s="51">
        <v>7.9866000000000001</v>
      </c>
      <c r="N37" s="51">
        <v>8.1404999999999994</v>
      </c>
      <c r="O37" s="51">
        <v>8.3054000000000006</v>
      </c>
      <c r="P37" s="51">
        <v>8.4817999999999998</v>
      </c>
      <c r="Q37" s="51">
        <v>8.6675000000000004</v>
      </c>
      <c r="R37" s="51">
        <v>8.8620999999999999</v>
      </c>
      <c r="S37" s="51">
        <v>9.0655999999999999</v>
      </c>
      <c r="T37" s="51">
        <v>9.2775999999999996</v>
      </c>
      <c r="U37" s="51">
        <v>9.4977999999999998</v>
      </c>
      <c r="V37" s="51">
        <v>9.7250999999999994</v>
      </c>
      <c r="W37" s="51">
        <v>9.9597999999999995</v>
      </c>
      <c r="X37" s="51">
        <v>10.2004</v>
      </c>
      <c r="Y37" s="51">
        <v>10.446300000000001</v>
      </c>
      <c r="Z37" s="51">
        <v>10.6982</v>
      </c>
      <c r="AA37" s="51">
        <v>10.9526</v>
      </c>
      <c r="AB37" s="51">
        <v>11.208</v>
      </c>
      <c r="AC37" s="51">
        <v>11.4628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6.673</v>
      </c>
      <c r="D38" s="51">
        <v>6.6684000000000001</v>
      </c>
      <c r="E38" s="51">
        <v>6.7984999999999998</v>
      </c>
      <c r="F38" s="51">
        <v>6.9654999999999996</v>
      </c>
      <c r="G38" s="51">
        <v>7.1547000000000001</v>
      </c>
      <c r="H38" s="51">
        <v>7.3632</v>
      </c>
      <c r="I38" s="51">
        <v>7.5841000000000003</v>
      </c>
      <c r="J38" s="51">
        <v>7.8140999999999998</v>
      </c>
      <c r="K38" s="51">
        <v>8.3216999999999999</v>
      </c>
      <c r="L38" s="51">
        <v>8.4594000000000005</v>
      </c>
      <c r="M38" s="51">
        <v>8.6112000000000002</v>
      </c>
      <c r="N38" s="51">
        <v>8.7754999999999992</v>
      </c>
      <c r="O38" s="51">
        <v>8.9518000000000004</v>
      </c>
      <c r="P38" s="51">
        <v>9.1433</v>
      </c>
      <c r="Q38" s="51">
        <v>9.3458000000000006</v>
      </c>
      <c r="R38" s="51">
        <v>9.5589999999999993</v>
      </c>
      <c r="S38" s="51">
        <v>9.7820999999999998</v>
      </c>
      <c r="T38" s="51">
        <v>10.0152</v>
      </c>
      <c r="U38" s="51">
        <v>10.2568</v>
      </c>
      <c r="V38" s="51">
        <v>10.5069</v>
      </c>
      <c r="W38" s="51">
        <v>10.764099999999999</v>
      </c>
      <c r="X38" s="51">
        <v>11.026899999999999</v>
      </c>
      <c r="Y38" s="51">
        <v>11.294700000000001</v>
      </c>
      <c r="Z38" s="51">
        <v>11.568</v>
      </c>
      <c r="AA38" s="51">
        <v>11.843</v>
      </c>
      <c r="AB38" s="51">
        <v>12.117599999999999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7.2343999999999999</v>
      </c>
      <c r="D39" s="51">
        <v>7.2374999999999998</v>
      </c>
      <c r="E39" s="51">
        <v>7.3757000000000001</v>
      </c>
      <c r="F39" s="51">
        <v>7.5503</v>
      </c>
      <c r="G39" s="51">
        <v>7.7469999999999999</v>
      </c>
      <c r="H39" s="51">
        <v>7.9638</v>
      </c>
      <c r="I39" s="51">
        <v>8.1943999999999999</v>
      </c>
      <c r="J39" s="51">
        <v>8.4358000000000004</v>
      </c>
      <c r="K39" s="51">
        <v>8.9578000000000007</v>
      </c>
      <c r="L39" s="51">
        <v>9.1031999999999993</v>
      </c>
      <c r="M39" s="51">
        <v>9.2659000000000002</v>
      </c>
      <c r="N39" s="51">
        <v>9.4438999999999993</v>
      </c>
      <c r="O39" s="51">
        <v>9.6359999999999992</v>
      </c>
      <c r="P39" s="51">
        <v>9.8446999999999996</v>
      </c>
      <c r="Q39" s="51">
        <v>10.067399999999999</v>
      </c>
      <c r="R39" s="51">
        <v>10.302</v>
      </c>
      <c r="S39" s="51">
        <v>10.5482</v>
      </c>
      <c r="T39" s="51">
        <v>10.804600000000001</v>
      </c>
      <c r="U39" s="51">
        <v>11.0707</v>
      </c>
      <c r="V39" s="51">
        <v>11.3452</v>
      </c>
      <c r="W39" s="51">
        <v>11.6267</v>
      </c>
      <c r="X39" s="51">
        <v>11.914099999999999</v>
      </c>
      <c r="Y39" s="51">
        <v>12.2058</v>
      </c>
      <c r="Z39" s="51">
        <v>12.5014</v>
      </c>
      <c r="AA39" s="51">
        <v>12.797599999999999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7.8137999999999996</v>
      </c>
      <c r="D40" s="51">
        <v>7.8231000000000002</v>
      </c>
      <c r="E40" s="51">
        <v>7.9683000000000002</v>
      </c>
      <c r="F40" s="51">
        <v>8.1507000000000005</v>
      </c>
      <c r="G40" s="51">
        <v>8.3554999999999993</v>
      </c>
      <c r="H40" s="51">
        <v>8.5823</v>
      </c>
      <c r="I40" s="51">
        <v>8.8247</v>
      </c>
      <c r="J40" s="51">
        <v>9.0802999999999994</v>
      </c>
      <c r="K40" s="51">
        <v>9.6210000000000004</v>
      </c>
      <c r="L40" s="51">
        <v>9.7767999999999997</v>
      </c>
      <c r="M40" s="51">
        <v>9.9543999999999997</v>
      </c>
      <c r="N40" s="51">
        <v>10.1495</v>
      </c>
      <c r="O40" s="51">
        <v>10.3613</v>
      </c>
      <c r="P40" s="51">
        <v>10.591200000000001</v>
      </c>
      <c r="Q40" s="51">
        <v>10.8375</v>
      </c>
      <c r="R40" s="51">
        <v>11.097099999999999</v>
      </c>
      <c r="S40" s="51">
        <v>11.3689</v>
      </c>
      <c r="T40" s="51">
        <v>11.651899999999999</v>
      </c>
      <c r="U40" s="51">
        <v>11.944900000000001</v>
      </c>
      <c r="V40" s="51">
        <v>12.2461</v>
      </c>
      <c r="W40" s="51">
        <v>12.5543</v>
      </c>
      <c r="X40" s="51">
        <v>12.867699999999999</v>
      </c>
      <c r="Y40" s="51">
        <v>13.184100000000001</v>
      </c>
      <c r="Z40" s="51">
        <v>13.503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8.4063999999999997</v>
      </c>
      <c r="D41" s="51">
        <v>8.4213000000000005</v>
      </c>
      <c r="E41" s="51">
        <v>8.5737000000000005</v>
      </c>
      <c r="F41" s="51">
        <v>8.7652999999999999</v>
      </c>
      <c r="G41" s="51">
        <v>8.9804999999999993</v>
      </c>
      <c r="H41" s="51">
        <v>9.2199000000000009</v>
      </c>
      <c r="I41" s="51">
        <v>9.4779999999999998</v>
      </c>
      <c r="J41" s="51">
        <v>9.7518999999999991</v>
      </c>
      <c r="K41" s="51">
        <v>10.3149</v>
      </c>
      <c r="L41" s="51">
        <v>10.4857</v>
      </c>
      <c r="M41" s="51">
        <v>10.682399999999999</v>
      </c>
      <c r="N41" s="51">
        <v>10.8988</v>
      </c>
      <c r="O41" s="51">
        <v>11.133800000000001</v>
      </c>
      <c r="P41" s="51">
        <v>11.389699999999999</v>
      </c>
      <c r="Q41" s="51">
        <v>11.6631</v>
      </c>
      <c r="R41" s="51">
        <v>11.951000000000001</v>
      </c>
      <c r="S41" s="51">
        <v>12.251799999999999</v>
      </c>
      <c r="T41" s="51">
        <v>12.564399999999999</v>
      </c>
      <c r="U41" s="51">
        <v>12.8865</v>
      </c>
      <c r="V41" s="51">
        <v>13.217000000000001</v>
      </c>
      <c r="W41" s="51">
        <v>13.553800000000001</v>
      </c>
      <c r="X41" s="51">
        <v>13.894399999999999</v>
      </c>
      <c r="Y41" s="51">
        <v>14.236499999999999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9.0105000000000004</v>
      </c>
      <c r="D42" s="51">
        <v>9.0314999999999994</v>
      </c>
      <c r="E42" s="51">
        <v>9.1930999999999994</v>
      </c>
      <c r="F42" s="51">
        <v>9.3964999999999996</v>
      </c>
      <c r="G42" s="51">
        <v>9.6260999999999992</v>
      </c>
      <c r="H42" s="51">
        <v>9.8820999999999994</v>
      </c>
      <c r="I42" s="51">
        <v>10.1602</v>
      </c>
      <c r="J42" s="51">
        <v>10.4573</v>
      </c>
      <c r="K42" s="51">
        <v>11.0467</v>
      </c>
      <c r="L42" s="51">
        <v>11.2379</v>
      </c>
      <c r="M42" s="51">
        <v>11.4579</v>
      </c>
      <c r="N42" s="51">
        <v>11.6998</v>
      </c>
      <c r="O42" s="51">
        <v>11.9626</v>
      </c>
      <c r="P42" s="51">
        <v>12.249000000000001</v>
      </c>
      <c r="Q42" s="51">
        <v>12.5534</v>
      </c>
      <c r="R42" s="51">
        <v>12.8729</v>
      </c>
      <c r="S42" s="51">
        <v>13.206200000000001</v>
      </c>
      <c r="T42" s="51">
        <v>13.550700000000001</v>
      </c>
      <c r="U42" s="51">
        <v>13.904999999999999</v>
      </c>
      <c r="V42" s="51">
        <v>14.2669</v>
      </c>
      <c r="W42" s="51">
        <v>14.633599999999999</v>
      </c>
      <c r="X42" s="51">
        <v>15.002599999999999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9.6265999999999998</v>
      </c>
      <c r="D43" s="51">
        <v>9.6567000000000007</v>
      </c>
      <c r="E43" s="51">
        <v>9.8308999999999997</v>
      </c>
      <c r="F43" s="51">
        <v>10.050000000000001</v>
      </c>
      <c r="G43" s="51">
        <v>10.298299999999999</v>
      </c>
      <c r="H43" s="51">
        <v>10.576499999999999</v>
      </c>
      <c r="I43" s="51">
        <v>10.880100000000001</v>
      </c>
      <c r="J43" s="51">
        <v>11.2057</v>
      </c>
      <c r="K43" s="51">
        <v>11.825900000000001</v>
      </c>
      <c r="L43" s="51">
        <v>12.0435</v>
      </c>
      <c r="M43" s="51">
        <v>12.2913</v>
      </c>
      <c r="N43" s="51">
        <v>12.5633</v>
      </c>
      <c r="O43" s="51">
        <v>12.8589</v>
      </c>
      <c r="P43" s="51">
        <v>13.180099999999999</v>
      </c>
      <c r="Q43" s="51">
        <v>13.519</v>
      </c>
      <c r="R43" s="51">
        <v>13.874000000000001</v>
      </c>
      <c r="S43" s="51">
        <v>14.2422</v>
      </c>
      <c r="T43" s="51">
        <v>14.622</v>
      </c>
      <c r="U43" s="51">
        <v>15.0108</v>
      </c>
      <c r="V43" s="51">
        <v>15.4056</v>
      </c>
      <c r="W43" s="51">
        <v>15.803599999999999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10.260199999999999</v>
      </c>
      <c r="D44" s="51">
        <v>10.3033</v>
      </c>
      <c r="E44" s="51">
        <v>10.494899999999999</v>
      </c>
      <c r="F44" s="51">
        <v>10.7346</v>
      </c>
      <c r="G44" s="51">
        <v>11.007</v>
      </c>
      <c r="H44" s="51">
        <v>11.313800000000001</v>
      </c>
      <c r="I44" s="51">
        <v>11.6488</v>
      </c>
      <c r="J44" s="51">
        <v>12.009</v>
      </c>
      <c r="K44" s="51">
        <v>12.6654</v>
      </c>
      <c r="L44" s="51">
        <v>12.9146</v>
      </c>
      <c r="M44" s="51">
        <v>13.194900000000001</v>
      </c>
      <c r="N44" s="51">
        <v>13.501200000000001</v>
      </c>
      <c r="O44" s="51">
        <v>13.836399999999999</v>
      </c>
      <c r="P44" s="51">
        <v>14.1951</v>
      </c>
      <c r="Q44" s="51">
        <v>14.572699999999999</v>
      </c>
      <c r="R44" s="51">
        <v>14.9659</v>
      </c>
      <c r="S44" s="51">
        <v>15.3727</v>
      </c>
      <c r="T44" s="51">
        <v>15.7902</v>
      </c>
      <c r="U44" s="51">
        <v>16.215199999999999</v>
      </c>
      <c r="V44" s="51">
        <v>16.644600000000001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10.9207</v>
      </c>
      <c r="D45" s="51">
        <v>10.982200000000001</v>
      </c>
      <c r="E45" s="51">
        <v>11.1966</v>
      </c>
      <c r="F45" s="51">
        <v>11.4626</v>
      </c>
      <c r="G45" s="51">
        <v>11.7661</v>
      </c>
      <c r="H45" s="51">
        <v>12.1075</v>
      </c>
      <c r="I45" s="51">
        <v>12.4801</v>
      </c>
      <c r="J45" s="51">
        <v>12.8812</v>
      </c>
      <c r="K45" s="51">
        <v>13.5814</v>
      </c>
      <c r="L45" s="51">
        <v>13.8657</v>
      </c>
      <c r="M45" s="51">
        <v>14.1828</v>
      </c>
      <c r="N45" s="51">
        <v>14.529400000000001</v>
      </c>
      <c r="O45" s="51">
        <v>14.9079</v>
      </c>
      <c r="P45" s="51">
        <v>15.3088</v>
      </c>
      <c r="Q45" s="51">
        <v>15.728</v>
      </c>
      <c r="R45" s="51">
        <v>16.1633</v>
      </c>
      <c r="S45" s="51">
        <v>16.6113</v>
      </c>
      <c r="T45" s="51">
        <v>17.0685</v>
      </c>
      <c r="U45" s="51">
        <v>17.531700000000001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11.619300000000001</v>
      </c>
      <c r="D46" s="51">
        <v>11.705299999999999</v>
      </c>
      <c r="E46" s="51">
        <v>11.949199999999999</v>
      </c>
      <c r="F46" s="51">
        <v>12.2483</v>
      </c>
      <c r="G46" s="51">
        <v>12.589700000000001</v>
      </c>
      <c r="H46" s="51">
        <v>12.972099999999999</v>
      </c>
      <c r="I46" s="51">
        <v>13.389099999999999</v>
      </c>
      <c r="J46" s="51">
        <v>13.837400000000001</v>
      </c>
      <c r="K46" s="51">
        <v>14.5876</v>
      </c>
      <c r="L46" s="51">
        <v>14.911799999999999</v>
      </c>
      <c r="M46" s="51">
        <v>15.2706</v>
      </c>
      <c r="N46" s="51">
        <v>15.6653</v>
      </c>
      <c r="O46" s="51">
        <v>16.089400000000001</v>
      </c>
      <c r="P46" s="51">
        <v>16.535399999999999</v>
      </c>
      <c r="Q46" s="51">
        <v>17.000499999999999</v>
      </c>
      <c r="R46" s="51">
        <v>17.480599999999999</v>
      </c>
      <c r="S46" s="51">
        <v>17.972000000000001</v>
      </c>
      <c r="T46" s="51">
        <v>18.471399999999999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12.3705</v>
      </c>
      <c r="D47" s="51">
        <v>12.488099999999999</v>
      </c>
      <c r="E47" s="51">
        <v>12.7684</v>
      </c>
      <c r="F47" s="51">
        <v>13.108000000000001</v>
      </c>
      <c r="G47" s="51">
        <v>13.4939</v>
      </c>
      <c r="H47" s="51">
        <v>13.924200000000001</v>
      </c>
      <c r="I47" s="51">
        <v>14.392099999999999</v>
      </c>
      <c r="J47" s="51">
        <v>14.894299999999999</v>
      </c>
      <c r="K47" s="51">
        <v>15.700799999999999</v>
      </c>
      <c r="L47" s="51">
        <v>16.069500000000001</v>
      </c>
      <c r="M47" s="51">
        <v>16.476600000000001</v>
      </c>
      <c r="N47" s="51">
        <v>16.923200000000001</v>
      </c>
      <c r="O47" s="51">
        <v>17.396100000000001</v>
      </c>
      <c r="P47" s="51">
        <v>17.8918</v>
      </c>
      <c r="Q47" s="51">
        <v>18.4056</v>
      </c>
      <c r="R47" s="51">
        <v>18.9331</v>
      </c>
      <c r="S47" s="51">
        <v>19.4709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13.190099999999999</v>
      </c>
      <c r="D48" s="51">
        <v>13.346500000000001</v>
      </c>
      <c r="E48" s="51">
        <v>13.670500000000001</v>
      </c>
      <c r="F48" s="51">
        <v>14.0578</v>
      </c>
      <c r="G48" s="51">
        <v>14.495200000000001</v>
      </c>
      <c r="H48" s="51">
        <v>14.9801</v>
      </c>
      <c r="I48" s="51">
        <v>15.505599999999999</v>
      </c>
      <c r="J48" s="51">
        <v>16.0686</v>
      </c>
      <c r="K48" s="51">
        <v>16.938099999999999</v>
      </c>
      <c r="L48" s="51">
        <v>17.355499999999999</v>
      </c>
      <c r="M48" s="51">
        <v>17.8201</v>
      </c>
      <c r="N48" s="51">
        <v>18.319199999999999</v>
      </c>
      <c r="O48" s="51">
        <v>18.845800000000001</v>
      </c>
      <c r="P48" s="51">
        <v>19.394200000000001</v>
      </c>
      <c r="Q48" s="51">
        <v>19.959499999999998</v>
      </c>
      <c r="R48" s="51">
        <v>20.537800000000001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14.0952</v>
      </c>
      <c r="D49" s="51">
        <v>14.298</v>
      </c>
      <c r="E49" s="51">
        <v>14.673</v>
      </c>
      <c r="F49" s="51">
        <v>15.115</v>
      </c>
      <c r="G49" s="51">
        <v>15.610799999999999</v>
      </c>
      <c r="H49" s="51">
        <v>16.157299999999999</v>
      </c>
      <c r="I49" s="51">
        <v>16.747599999999998</v>
      </c>
      <c r="J49" s="51">
        <v>17.377800000000001</v>
      </c>
      <c r="K49" s="51">
        <v>18.317499999999999</v>
      </c>
      <c r="L49" s="51">
        <v>18.792100000000001</v>
      </c>
      <c r="M49" s="51">
        <v>19.315200000000001</v>
      </c>
      <c r="N49" s="51">
        <v>19.871700000000001</v>
      </c>
      <c r="O49" s="51">
        <v>20.455200000000001</v>
      </c>
      <c r="P49" s="51">
        <v>21.0595</v>
      </c>
      <c r="Q49" s="51">
        <v>21.680199999999999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15.1031</v>
      </c>
      <c r="D50" s="51">
        <v>15.3599</v>
      </c>
      <c r="E50" s="51">
        <v>15.793200000000001</v>
      </c>
      <c r="F50" s="51">
        <v>16.2971</v>
      </c>
      <c r="G50" s="51">
        <v>16.858699999999999</v>
      </c>
      <c r="H50" s="51">
        <v>17.475100000000001</v>
      </c>
      <c r="I50" s="51">
        <v>18.139099999999999</v>
      </c>
      <c r="J50" s="51">
        <v>18.844899999999999</v>
      </c>
      <c r="K50" s="51">
        <v>19.856400000000001</v>
      </c>
      <c r="L50" s="51">
        <v>20.3962</v>
      </c>
      <c r="M50" s="51">
        <v>20.980399999999999</v>
      </c>
      <c r="N50" s="51">
        <v>21.598299999999998</v>
      </c>
      <c r="O50" s="51">
        <v>22.242100000000001</v>
      </c>
      <c r="P50" s="51">
        <v>22.906500000000001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16.231400000000001</v>
      </c>
      <c r="D51" s="51">
        <v>16.549900000000001</v>
      </c>
      <c r="E51" s="51">
        <v>17.0486</v>
      </c>
      <c r="F51" s="51">
        <v>17.622</v>
      </c>
      <c r="G51" s="51">
        <v>18.2593</v>
      </c>
      <c r="H51" s="51">
        <v>18.953700000000001</v>
      </c>
      <c r="I51" s="51">
        <v>19.697299999999998</v>
      </c>
      <c r="J51" s="51">
        <v>20.485299999999999</v>
      </c>
      <c r="K51" s="51">
        <v>21.5777</v>
      </c>
      <c r="L51" s="51">
        <v>22.1844</v>
      </c>
      <c r="M51" s="51">
        <v>22.834299999999999</v>
      </c>
      <c r="N51" s="51">
        <v>23.516999999999999</v>
      </c>
      <c r="O51" s="51">
        <v>24.2257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17.497900000000001</v>
      </c>
      <c r="D52" s="51">
        <v>17.885200000000001</v>
      </c>
      <c r="E52" s="51">
        <v>18.457599999999999</v>
      </c>
      <c r="F52" s="51">
        <v>19.110499999999998</v>
      </c>
      <c r="G52" s="51">
        <v>19.8293</v>
      </c>
      <c r="H52" s="51">
        <v>20.6083</v>
      </c>
      <c r="I52" s="51">
        <v>21.439399999999999</v>
      </c>
      <c r="J52" s="51">
        <v>22.316600000000001</v>
      </c>
      <c r="K52" s="51">
        <v>23.5</v>
      </c>
      <c r="L52" s="51">
        <v>24.176600000000001</v>
      </c>
      <c r="M52" s="51">
        <v>24.895700000000001</v>
      </c>
      <c r="N52" s="51">
        <v>25.648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18.9193</v>
      </c>
      <c r="D53" s="51">
        <v>19.383400000000002</v>
      </c>
      <c r="E53" s="51">
        <v>20.038599999999999</v>
      </c>
      <c r="F53" s="51">
        <v>20.7776</v>
      </c>
      <c r="G53" s="51">
        <v>21.585899999999999</v>
      </c>
      <c r="H53" s="51">
        <v>22.457899999999999</v>
      </c>
      <c r="I53" s="51">
        <v>23.3841</v>
      </c>
      <c r="J53" s="51">
        <v>24.358499999999999</v>
      </c>
      <c r="K53" s="51">
        <v>25.6419</v>
      </c>
      <c r="L53" s="51">
        <v>26.392099999999999</v>
      </c>
      <c r="M53" s="51">
        <v>27.185199999999998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20.513300000000001</v>
      </c>
      <c r="D54" s="51">
        <v>21.061900000000001</v>
      </c>
      <c r="E54" s="51">
        <v>21.8081</v>
      </c>
      <c r="F54" s="51">
        <v>22.6417</v>
      </c>
      <c r="G54" s="51">
        <v>23.548200000000001</v>
      </c>
      <c r="H54" s="51">
        <v>24.5214</v>
      </c>
      <c r="I54" s="51">
        <v>25.551400000000001</v>
      </c>
      <c r="J54" s="51">
        <v>26.631900000000002</v>
      </c>
      <c r="K54" s="51">
        <v>28.023700000000002</v>
      </c>
      <c r="L54" s="51">
        <v>28.8522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22.298100000000002</v>
      </c>
      <c r="D55" s="51">
        <v>22.939499999999999</v>
      </c>
      <c r="E55" s="51">
        <v>23.785599999999999</v>
      </c>
      <c r="F55" s="51">
        <v>24.7225</v>
      </c>
      <c r="G55" s="51">
        <v>25.7364</v>
      </c>
      <c r="H55" s="51">
        <v>26.8201</v>
      </c>
      <c r="I55" s="51">
        <v>27.9636</v>
      </c>
      <c r="J55" s="51">
        <v>29.159500000000001</v>
      </c>
      <c r="K55" s="51">
        <v>30.668199999999999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24.292000000000002</v>
      </c>
      <c r="D56" s="51">
        <v>25.035399999999999</v>
      </c>
      <c r="E56" s="51">
        <v>25.9909</v>
      </c>
      <c r="F56" s="51">
        <v>27.040900000000001</v>
      </c>
      <c r="G56" s="51">
        <v>28.171900000000001</v>
      </c>
      <c r="H56" s="51">
        <v>29.3767</v>
      </c>
      <c r="I56" s="51">
        <v>30.643699999999999</v>
      </c>
      <c r="J56" s="51">
        <v>31.964500000000001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26.515999999999998</v>
      </c>
      <c r="D57" s="51">
        <v>27.370699999999999</v>
      </c>
      <c r="E57" s="51">
        <v>28.446000000000002</v>
      </c>
      <c r="F57" s="51">
        <v>29.619499999999999</v>
      </c>
      <c r="G57" s="51">
        <v>30.879000000000001</v>
      </c>
      <c r="H57" s="51">
        <v>32.215699999999998</v>
      </c>
      <c r="I57" s="51">
        <v>33.616700000000002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28.991599999999998</v>
      </c>
      <c r="D58" s="51">
        <v>29.968599999999999</v>
      </c>
      <c r="E58" s="51">
        <v>31.174700000000001</v>
      </c>
      <c r="F58" s="51">
        <v>32.483600000000003</v>
      </c>
      <c r="G58" s="51">
        <v>33.883499999999998</v>
      </c>
      <c r="H58" s="51">
        <v>35.363700000000001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31.7425</v>
      </c>
      <c r="D59" s="51">
        <v>32.853299999999997</v>
      </c>
      <c r="E59" s="51">
        <v>34.203000000000003</v>
      </c>
      <c r="F59" s="51">
        <v>35.660299999999999</v>
      </c>
      <c r="G59" s="51">
        <v>37.2134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34.795299999999997</v>
      </c>
      <c r="D60" s="51">
        <v>36.053199999999997</v>
      </c>
      <c r="E60" s="51">
        <v>37.560099999999998</v>
      </c>
      <c r="F60" s="51">
        <v>39.1798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38.179200000000002</v>
      </c>
      <c r="D61" s="51">
        <v>39.598300000000002</v>
      </c>
      <c r="E61" s="51">
        <v>41.277700000000003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41.926699999999997</v>
      </c>
      <c r="D62" s="51">
        <v>43.5229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46.073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1.3934</v>
      </c>
      <c r="L3" s="51">
        <v>1.4626999999999999</v>
      </c>
      <c r="M3" s="51">
        <v>1.5302</v>
      </c>
      <c r="N3" s="51">
        <v>1.5960000000000001</v>
      </c>
      <c r="O3" s="51">
        <v>1.6600999999999999</v>
      </c>
      <c r="P3" s="51">
        <v>1.7224999999999999</v>
      </c>
      <c r="Q3" s="51">
        <v>1.7833000000000001</v>
      </c>
      <c r="R3" s="51">
        <v>1.8424</v>
      </c>
      <c r="S3" s="51">
        <v>1.8998999999999999</v>
      </c>
      <c r="T3" s="51">
        <v>1.9558</v>
      </c>
      <c r="U3" s="51">
        <v>2.0099999999999998</v>
      </c>
      <c r="V3" s="51">
        <v>2.0626000000000002</v>
      </c>
      <c r="W3" s="51">
        <v>2.1133999999999999</v>
      </c>
      <c r="X3" s="51">
        <v>2.1623999999999999</v>
      </c>
      <c r="Y3" s="51">
        <v>2.2097000000000002</v>
      </c>
      <c r="Z3" s="51">
        <v>2.2553999999999998</v>
      </c>
      <c r="AA3" s="51">
        <v>2.2999000000000001</v>
      </c>
      <c r="AB3" s="51">
        <v>2.343</v>
      </c>
      <c r="AC3" s="51">
        <v>2.3852000000000002</v>
      </c>
      <c r="AD3" s="51">
        <v>2.4266000000000001</v>
      </c>
      <c r="AE3" s="51">
        <v>2.4672999999999998</v>
      </c>
      <c r="AF3" s="51">
        <v>2.3891</v>
      </c>
      <c r="AG3" s="51">
        <v>2.4279999999999999</v>
      </c>
      <c r="AH3" s="51">
        <v>2.4670999999999998</v>
      </c>
      <c r="AI3" s="51">
        <v>2.5064000000000002</v>
      </c>
      <c r="AJ3" s="51">
        <v>2.5457999999999998</v>
      </c>
      <c r="AK3" s="51">
        <v>2.5859999999999999</v>
      </c>
      <c r="AL3" s="51">
        <v>2.6263999999999998</v>
      </c>
      <c r="AM3" s="51">
        <v>2.6673</v>
      </c>
      <c r="AN3" s="51">
        <v>2.7082000000000002</v>
      </c>
      <c r="AO3" s="51">
        <v>2.6718999999999999</v>
      </c>
      <c r="AP3" s="51">
        <v>2.7128999999999999</v>
      </c>
      <c r="AQ3" s="51">
        <v>2.7534999999999998</v>
      </c>
      <c r="AR3" s="51">
        <v>2.7942999999999998</v>
      </c>
      <c r="AS3" s="51">
        <v>2.8346</v>
      </c>
      <c r="AT3" s="51">
        <v>2.8744999999999998</v>
      </c>
      <c r="AU3" s="51">
        <v>2.9140000000000001</v>
      </c>
      <c r="AV3" s="51">
        <v>2.9537</v>
      </c>
      <c r="AW3" s="51">
        <v>2.9929999999999999</v>
      </c>
      <c r="AX3" s="51">
        <v>3.032</v>
      </c>
      <c r="AY3" s="51">
        <v>3.0707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1.3992</v>
      </c>
      <c r="L4" s="51">
        <v>1.4690000000000001</v>
      </c>
      <c r="M4" s="51">
        <v>1.5370999999999999</v>
      </c>
      <c r="N4" s="51">
        <v>1.6034999999999999</v>
      </c>
      <c r="O4" s="51">
        <v>1.6684000000000001</v>
      </c>
      <c r="P4" s="51">
        <v>1.7317</v>
      </c>
      <c r="Q4" s="51">
        <v>1.7934000000000001</v>
      </c>
      <c r="R4" s="51">
        <v>1.8533999999999999</v>
      </c>
      <c r="S4" s="51">
        <v>1.9117999999999999</v>
      </c>
      <c r="T4" s="51">
        <v>1.9686999999999999</v>
      </c>
      <c r="U4" s="51">
        <v>2.0238</v>
      </c>
      <c r="V4" s="51">
        <v>2.0771999999999999</v>
      </c>
      <c r="W4" s="51">
        <v>2.1288</v>
      </c>
      <c r="X4" s="51">
        <v>2.1785999999999999</v>
      </c>
      <c r="Y4" s="51">
        <v>2.2269000000000001</v>
      </c>
      <c r="Z4" s="51">
        <v>2.2738</v>
      </c>
      <c r="AA4" s="51">
        <v>2.3193999999999999</v>
      </c>
      <c r="AB4" s="51">
        <v>2.3641000000000001</v>
      </c>
      <c r="AC4" s="51">
        <v>2.4079999999999999</v>
      </c>
      <c r="AD4" s="51">
        <v>2.4512999999999998</v>
      </c>
      <c r="AE4" s="51">
        <v>2.4943</v>
      </c>
      <c r="AF4" s="51">
        <v>2.4182999999999999</v>
      </c>
      <c r="AG4" s="51">
        <v>2.4601000000000002</v>
      </c>
      <c r="AH4" s="51">
        <v>2.5022000000000002</v>
      </c>
      <c r="AI4" s="51">
        <v>2.5449000000000002</v>
      </c>
      <c r="AJ4" s="51">
        <v>2.5878999999999999</v>
      </c>
      <c r="AK4" s="51">
        <v>2.6315</v>
      </c>
      <c r="AL4" s="51">
        <v>2.6753999999999998</v>
      </c>
      <c r="AM4" s="51">
        <v>2.72</v>
      </c>
      <c r="AN4" s="51">
        <v>2.7642000000000002</v>
      </c>
      <c r="AO4" s="51">
        <v>2.7307999999999999</v>
      </c>
      <c r="AP4" s="51">
        <v>2.7751999999999999</v>
      </c>
      <c r="AQ4" s="51">
        <v>2.819</v>
      </c>
      <c r="AR4" s="51">
        <v>2.8622999999999998</v>
      </c>
      <c r="AS4" s="51">
        <v>2.9056000000000002</v>
      </c>
      <c r="AT4" s="51">
        <v>2.9487000000000001</v>
      </c>
      <c r="AU4" s="51">
        <v>2.9914000000000001</v>
      </c>
      <c r="AV4" s="51">
        <v>3.0335999999999999</v>
      </c>
      <c r="AW4" s="51">
        <v>3.0754999999999999</v>
      </c>
      <c r="AX4" s="51">
        <v>3.1175999999999999</v>
      </c>
      <c r="AY4" s="51">
        <v>3.1598000000000002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1.4027000000000001</v>
      </c>
      <c r="L5" s="51">
        <v>1.4730000000000001</v>
      </c>
      <c r="M5" s="51">
        <v>1.5417000000000001</v>
      </c>
      <c r="N5" s="51">
        <v>1.609</v>
      </c>
      <c r="O5" s="51">
        <v>1.6747000000000001</v>
      </c>
      <c r="P5" s="51">
        <v>1.7388999999999999</v>
      </c>
      <c r="Q5" s="51">
        <v>1.8015000000000001</v>
      </c>
      <c r="R5" s="51">
        <v>1.8625</v>
      </c>
      <c r="S5" s="51">
        <v>1.9218999999999999</v>
      </c>
      <c r="T5" s="51">
        <v>1.9797</v>
      </c>
      <c r="U5" s="51">
        <v>2.0356999999999998</v>
      </c>
      <c r="V5" s="51">
        <v>2.09</v>
      </c>
      <c r="W5" s="51">
        <v>2.1423999999999999</v>
      </c>
      <c r="X5" s="51">
        <v>2.1932</v>
      </c>
      <c r="Y5" s="51">
        <v>2.2427000000000001</v>
      </c>
      <c r="Z5" s="51">
        <v>2.2909000000000002</v>
      </c>
      <c r="AA5" s="51">
        <v>2.3380999999999998</v>
      </c>
      <c r="AB5" s="51">
        <v>2.3847</v>
      </c>
      <c r="AC5" s="51">
        <v>2.4308000000000001</v>
      </c>
      <c r="AD5" s="51">
        <v>2.4767000000000001</v>
      </c>
      <c r="AE5" s="51">
        <v>2.5224000000000002</v>
      </c>
      <c r="AF5" s="51">
        <v>2.4493</v>
      </c>
      <c r="AG5" s="51">
        <v>2.4946000000000002</v>
      </c>
      <c r="AH5" s="51">
        <v>2.5402999999999998</v>
      </c>
      <c r="AI5" s="51">
        <v>2.5868000000000002</v>
      </c>
      <c r="AJ5" s="51">
        <v>2.6335999999999999</v>
      </c>
      <c r="AK5" s="51">
        <v>2.6812</v>
      </c>
      <c r="AL5" s="51">
        <v>2.7290000000000001</v>
      </c>
      <c r="AM5" s="51">
        <v>2.7772000000000001</v>
      </c>
      <c r="AN5" s="51">
        <v>2.8250999999999999</v>
      </c>
      <c r="AO5" s="51">
        <v>2.7951000000000001</v>
      </c>
      <c r="AP5" s="51">
        <v>2.8420000000000001</v>
      </c>
      <c r="AQ5" s="51">
        <v>2.8894000000000002</v>
      </c>
      <c r="AR5" s="51">
        <v>2.9361999999999999</v>
      </c>
      <c r="AS5" s="51">
        <v>2.9824000000000002</v>
      </c>
      <c r="AT5" s="51">
        <v>3.0283000000000002</v>
      </c>
      <c r="AU5" s="51">
        <v>3.0741000000000001</v>
      </c>
      <c r="AV5" s="51">
        <v>3.1200999999999999</v>
      </c>
      <c r="AW5" s="51">
        <v>3.1656</v>
      </c>
      <c r="AX5" s="51">
        <v>3.2111000000000001</v>
      </c>
      <c r="AY5" s="51">
        <v>3.2563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1.405</v>
      </c>
      <c r="L6" s="51">
        <v>1.4759</v>
      </c>
      <c r="M6" s="51">
        <v>1.5455000000000001</v>
      </c>
      <c r="N6" s="51">
        <v>1.6135999999999999</v>
      </c>
      <c r="O6" s="51">
        <v>1.6802999999999999</v>
      </c>
      <c r="P6" s="51">
        <v>1.7455000000000001</v>
      </c>
      <c r="Q6" s="51">
        <v>1.8090999999999999</v>
      </c>
      <c r="R6" s="51">
        <v>1.8712</v>
      </c>
      <c r="S6" s="51">
        <v>1.9317</v>
      </c>
      <c r="T6" s="51">
        <v>1.9903999999999999</v>
      </c>
      <c r="U6" s="51">
        <v>2.0472999999999999</v>
      </c>
      <c r="V6" s="51">
        <v>2.1025</v>
      </c>
      <c r="W6" s="51">
        <v>2.1560000000000001</v>
      </c>
      <c r="X6" s="51">
        <v>2.2081</v>
      </c>
      <c r="Y6" s="51">
        <v>2.2589999999999999</v>
      </c>
      <c r="Z6" s="51">
        <v>2.3090999999999999</v>
      </c>
      <c r="AA6" s="51">
        <v>2.3584999999999998</v>
      </c>
      <c r="AB6" s="51">
        <v>2.4075000000000002</v>
      </c>
      <c r="AC6" s="51">
        <v>2.4561999999999999</v>
      </c>
      <c r="AD6" s="51">
        <v>2.5053000000000001</v>
      </c>
      <c r="AE6" s="51">
        <v>2.5545</v>
      </c>
      <c r="AF6" s="51">
        <v>2.4849999999999999</v>
      </c>
      <c r="AG6" s="51">
        <v>2.5341999999999998</v>
      </c>
      <c r="AH6" s="51">
        <v>2.5840999999999998</v>
      </c>
      <c r="AI6" s="51">
        <v>2.6347</v>
      </c>
      <c r="AJ6" s="51">
        <v>2.6859000000000002</v>
      </c>
      <c r="AK6" s="51">
        <v>2.7376</v>
      </c>
      <c r="AL6" s="51">
        <v>2.7890999999999999</v>
      </c>
      <c r="AM6" s="51">
        <v>2.8414000000000001</v>
      </c>
      <c r="AN6" s="51">
        <v>2.8933</v>
      </c>
      <c r="AO6" s="51">
        <v>2.8662999999999998</v>
      </c>
      <c r="AP6" s="51">
        <v>2.9169999999999998</v>
      </c>
      <c r="AQ6" s="51">
        <v>2.9672000000000001</v>
      </c>
      <c r="AR6" s="51">
        <v>3.0173000000000001</v>
      </c>
      <c r="AS6" s="51">
        <v>3.0674000000000001</v>
      </c>
      <c r="AT6" s="51">
        <v>3.1171000000000002</v>
      </c>
      <c r="AU6" s="51">
        <v>3.1663999999999999</v>
      </c>
      <c r="AV6" s="51">
        <v>3.2155</v>
      </c>
      <c r="AW6" s="51">
        <v>3.2644000000000002</v>
      </c>
      <c r="AX6" s="51">
        <v>3.3130999999999999</v>
      </c>
      <c r="AY6" s="51">
        <v>3.3622999999999998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1.4071</v>
      </c>
      <c r="L7" s="51">
        <v>1.4789000000000001</v>
      </c>
      <c r="M7" s="51">
        <v>1.5494000000000001</v>
      </c>
      <c r="N7" s="51">
        <v>1.6186</v>
      </c>
      <c r="O7" s="51">
        <v>1.6863999999999999</v>
      </c>
      <c r="P7" s="51">
        <v>1.7526999999999999</v>
      </c>
      <c r="Q7" s="51">
        <v>1.8174999999999999</v>
      </c>
      <c r="R7" s="51">
        <v>1.8808</v>
      </c>
      <c r="S7" s="51">
        <v>1.9422999999999999</v>
      </c>
      <c r="T7" s="51">
        <v>2.0021</v>
      </c>
      <c r="U7" s="51">
        <v>2.0600999999999998</v>
      </c>
      <c r="V7" s="51">
        <v>2.1164000000000001</v>
      </c>
      <c r="W7" s="51">
        <v>2.1713</v>
      </c>
      <c r="X7" s="51">
        <v>2.2250999999999999</v>
      </c>
      <c r="Y7" s="51">
        <v>2.2780999999999998</v>
      </c>
      <c r="Z7" s="51">
        <v>2.3304999999999998</v>
      </c>
      <c r="AA7" s="51">
        <v>2.3824000000000001</v>
      </c>
      <c r="AB7" s="51">
        <v>2.4346000000000001</v>
      </c>
      <c r="AC7" s="51">
        <v>2.4868999999999999</v>
      </c>
      <c r="AD7" s="51">
        <v>2.5396999999999998</v>
      </c>
      <c r="AE7" s="51">
        <v>2.593</v>
      </c>
      <c r="AF7" s="51">
        <v>2.5276999999999998</v>
      </c>
      <c r="AG7" s="51">
        <v>2.5813999999999999</v>
      </c>
      <c r="AH7" s="51">
        <v>2.6358999999999999</v>
      </c>
      <c r="AI7" s="51">
        <v>2.6909999999999998</v>
      </c>
      <c r="AJ7" s="51">
        <v>2.7465000000000002</v>
      </c>
      <c r="AK7" s="51">
        <v>2.8027000000000002</v>
      </c>
      <c r="AL7" s="51">
        <v>2.8586999999999998</v>
      </c>
      <c r="AM7" s="51">
        <v>2.9144999999999999</v>
      </c>
      <c r="AN7" s="51">
        <v>2.9704999999999999</v>
      </c>
      <c r="AO7" s="51">
        <v>2.9464000000000001</v>
      </c>
      <c r="AP7" s="51">
        <v>3.0011999999999999</v>
      </c>
      <c r="AQ7" s="51">
        <v>3.0554999999999999</v>
      </c>
      <c r="AR7" s="51">
        <v>3.1093000000000002</v>
      </c>
      <c r="AS7" s="51">
        <v>3.1625999999999999</v>
      </c>
      <c r="AT7" s="51">
        <v>3.2155999999999998</v>
      </c>
      <c r="AU7" s="51">
        <v>3.2686000000000002</v>
      </c>
      <c r="AV7" s="51">
        <v>3.3218999999999999</v>
      </c>
      <c r="AW7" s="51">
        <v>3.3753000000000002</v>
      </c>
      <c r="AX7" s="51">
        <v>3.4285000000000001</v>
      </c>
      <c r="AY7" s="51">
        <v>3.4817999999999998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1.4100999999999999</v>
      </c>
      <c r="L8" s="51">
        <v>1.4830000000000001</v>
      </c>
      <c r="M8" s="51">
        <v>1.5547</v>
      </c>
      <c r="N8" s="51">
        <v>1.6251</v>
      </c>
      <c r="O8" s="51">
        <v>1.6940999999999999</v>
      </c>
      <c r="P8" s="51">
        <v>1.7618</v>
      </c>
      <c r="Q8" s="51">
        <v>1.8279000000000001</v>
      </c>
      <c r="R8" s="51">
        <v>1.8925000000000001</v>
      </c>
      <c r="S8" s="51">
        <v>1.9552</v>
      </c>
      <c r="T8" s="51">
        <v>2.0160999999999998</v>
      </c>
      <c r="U8" s="51">
        <v>2.0754000000000001</v>
      </c>
      <c r="V8" s="51">
        <v>2.1334</v>
      </c>
      <c r="W8" s="51">
        <v>2.1901999999999999</v>
      </c>
      <c r="X8" s="51">
        <v>2.2462</v>
      </c>
      <c r="Y8" s="51">
        <v>2.3016999999999999</v>
      </c>
      <c r="Z8" s="51">
        <v>2.3572000000000002</v>
      </c>
      <c r="AA8" s="51">
        <v>2.4127000000000001</v>
      </c>
      <c r="AB8" s="51">
        <v>2.4685999999999999</v>
      </c>
      <c r="AC8" s="51">
        <v>2.5249999999999999</v>
      </c>
      <c r="AD8" s="51">
        <v>2.5823999999999998</v>
      </c>
      <c r="AE8" s="51">
        <v>2.6402999999999999</v>
      </c>
      <c r="AF8" s="51">
        <v>2.5798000000000001</v>
      </c>
      <c r="AG8" s="51">
        <v>2.6383000000000001</v>
      </c>
      <c r="AH8" s="51">
        <v>2.6977000000000002</v>
      </c>
      <c r="AI8" s="51">
        <v>2.7578</v>
      </c>
      <c r="AJ8" s="51">
        <v>2.8178999999999998</v>
      </c>
      <c r="AK8" s="51">
        <v>2.8784000000000001</v>
      </c>
      <c r="AL8" s="51">
        <v>2.9388999999999998</v>
      </c>
      <c r="AM8" s="51">
        <v>2.9988999999999999</v>
      </c>
      <c r="AN8" s="51">
        <v>3.0583</v>
      </c>
      <c r="AO8" s="51">
        <v>3.0385</v>
      </c>
      <c r="AP8" s="51">
        <v>3.0968</v>
      </c>
      <c r="AQ8" s="51">
        <v>3.1543999999999999</v>
      </c>
      <c r="AR8" s="51">
        <v>3.2122000000000002</v>
      </c>
      <c r="AS8" s="51">
        <v>3.27</v>
      </c>
      <c r="AT8" s="51">
        <v>3.3277000000000001</v>
      </c>
      <c r="AU8" s="51">
        <v>3.3852000000000002</v>
      </c>
      <c r="AV8" s="51">
        <v>3.4426999999999999</v>
      </c>
      <c r="AW8" s="51">
        <v>3.5002</v>
      </c>
      <c r="AX8" s="51">
        <v>3.5575999999999999</v>
      </c>
      <c r="AY8" s="51">
        <v>3.6152000000000002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1.4147000000000001</v>
      </c>
      <c r="L9" s="51">
        <v>1.4888999999999999</v>
      </c>
      <c r="M9" s="51">
        <v>1.5620000000000001</v>
      </c>
      <c r="N9" s="51">
        <v>1.6338999999999999</v>
      </c>
      <c r="O9" s="51">
        <v>1.7044999999999999</v>
      </c>
      <c r="P9" s="51">
        <v>1.7737000000000001</v>
      </c>
      <c r="Q9" s="51">
        <v>1.8412999999999999</v>
      </c>
      <c r="R9" s="51">
        <v>1.9072</v>
      </c>
      <c r="S9" s="51">
        <v>1.9713000000000001</v>
      </c>
      <c r="T9" s="51">
        <v>2.0337999999999998</v>
      </c>
      <c r="U9" s="51">
        <v>2.0949</v>
      </c>
      <c r="V9" s="51">
        <v>2.1549</v>
      </c>
      <c r="W9" s="51">
        <v>2.2143000000000002</v>
      </c>
      <c r="X9" s="51">
        <v>2.2732999999999999</v>
      </c>
      <c r="Y9" s="51">
        <v>2.3321999999999998</v>
      </c>
      <c r="Z9" s="51">
        <v>2.3914</v>
      </c>
      <c r="AA9" s="51">
        <v>2.4510999999999998</v>
      </c>
      <c r="AB9" s="51">
        <v>2.5116999999999998</v>
      </c>
      <c r="AC9" s="51">
        <v>2.5729000000000002</v>
      </c>
      <c r="AD9" s="51">
        <v>2.6355</v>
      </c>
      <c r="AE9" s="51">
        <v>2.6985999999999999</v>
      </c>
      <c r="AF9" s="51">
        <v>2.6429999999999998</v>
      </c>
      <c r="AG9" s="51">
        <v>2.7069000000000001</v>
      </c>
      <c r="AH9" s="51">
        <v>2.7711000000000001</v>
      </c>
      <c r="AI9" s="51">
        <v>2.8363999999999998</v>
      </c>
      <c r="AJ9" s="51">
        <v>2.9014000000000002</v>
      </c>
      <c r="AK9" s="51">
        <v>2.9662000000000002</v>
      </c>
      <c r="AL9" s="51">
        <v>3.0308999999999999</v>
      </c>
      <c r="AM9" s="51">
        <v>3.0958000000000001</v>
      </c>
      <c r="AN9" s="51">
        <v>3.1600999999999999</v>
      </c>
      <c r="AO9" s="51">
        <v>3.1425000000000001</v>
      </c>
      <c r="AP9" s="51">
        <v>3.2054</v>
      </c>
      <c r="AQ9" s="51">
        <v>3.2679999999999998</v>
      </c>
      <c r="AR9" s="51">
        <v>3.3302999999999998</v>
      </c>
      <c r="AS9" s="51">
        <v>3.3923999999999999</v>
      </c>
      <c r="AT9" s="51">
        <v>3.4544000000000001</v>
      </c>
      <c r="AU9" s="51">
        <v>3.5163000000000002</v>
      </c>
      <c r="AV9" s="51">
        <v>3.5783999999999998</v>
      </c>
      <c r="AW9" s="51">
        <v>3.6404000000000001</v>
      </c>
      <c r="AX9" s="51">
        <v>3.7031999999999998</v>
      </c>
      <c r="AY9" s="51">
        <v>3.7660999999999998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1.4218</v>
      </c>
      <c r="L10" s="51">
        <v>1.4976</v>
      </c>
      <c r="M10" s="51">
        <v>1.5724</v>
      </c>
      <c r="N10" s="51">
        <v>1.6459999999999999</v>
      </c>
      <c r="O10" s="51">
        <v>1.7183999999999999</v>
      </c>
      <c r="P10" s="51">
        <v>1.7892999999999999</v>
      </c>
      <c r="Q10" s="51">
        <v>1.8585</v>
      </c>
      <c r="R10" s="51">
        <v>1.9259999999999999</v>
      </c>
      <c r="S10" s="51">
        <v>1.9918</v>
      </c>
      <c r="T10" s="51">
        <v>2.0562999999999998</v>
      </c>
      <c r="U10" s="51">
        <v>2.1198999999999999</v>
      </c>
      <c r="V10" s="51">
        <v>2.1827999999999999</v>
      </c>
      <c r="W10" s="51">
        <v>2.2454000000000001</v>
      </c>
      <c r="X10" s="51">
        <v>2.3081</v>
      </c>
      <c r="Y10" s="51">
        <v>2.3712</v>
      </c>
      <c r="Z10" s="51">
        <v>2.4350999999999998</v>
      </c>
      <c r="AA10" s="51">
        <v>2.4996999999999998</v>
      </c>
      <c r="AB10" s="51">
        <v>2.5657000000000001</v>
      </c>
      <c r="AC10" s="51">
        <v>2.6324000000000001</v>
      </c>
      <c r="AD10" s="51">
        <v>2.7008999999999999</v>
      </c>
      <c r="AE10" s="51">
        <v>2.7698</v>
      </c>
      <c r="AF10" s="51">
        <v>2.7187000000000001</v>
      </c>
      <c r="AG10" s="51">
        <v>2.7884000000000002</v>
      </c>
      <c r="AH10" s="51">
        <v>2.8580999999999999</v>
      </c>
      <c r="AI10" s="51">
        <v>2.9277000000000002</v>
      </c>
      <c r="AJ10" s="51">
        <v>2.9982000000000002</v>
      </c>
      <c r="AK10" s="51">
        <v>3.0682999999999998</v>
      </c>
      <c r="AL10" s="51">
        <v>3.1379000000000001</v>
      </c>
      <c r="AM10" s="51">
        <v>3.2069000000000001</v>
      </c>
      <c r="AN10" s="51">
        <v>3.2753999999999999</v>
      </c>
      <c r="AO10" s="51">
        <v>3.2621000000000002</v>
      </c>
      <c r="AP10" s="51">
        <v>3.3294000000000001</v>
      </c>
      <c r="AQ10" s="51">
        <v>3.3965000000000001</v>
      </c>
      <c r="AR10" s="51">
        <v>3.4632999999999998</v>
      </c>
      <c r="AS10" s="51">
        <v>3.5301999999999998</v>
      </c>
      <c r="AT10" s="51">
        <v>3.5975000000000001</v>
      </c>
      <c r="AU10" s="51">
        <v>3.6650999999999998</v>
      </c>
      <c r="AV10" s="51">
        <v>3.7328999999999999</v>
      </c>
      <c r="AW10" s="51">
        <v>3.8007</v>
      </c>
      <c r="AX10" s="51">
        <v>3.8687</v>
      </c>
      <c r="AY10" s="51">
        <v>3.9367000000000001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1.4319</v>
      </c>
      <c r="L11" s="51">
        <v>1.5096000000000001</v>
      </c>
      <c r="M11" s="51">
        <v>1.5864</v>
      </c>
      <c r="N11" s="51">
        <v>1.6619999999999999</v>
      </c>
      <c r="O11" s="51">
        <v>1.7363999999999999</v>
      </c>
      <c r="P11" s="51">
        <v>1.8091999999999999</v>
      </c>
      <c r="Q11" s="51">
        <v>1.8803000000000001</v>
      </c>
      <c r="R11" s="51">
        <v>1.9497</v>
      </c>
      <c r="S11" s="51">
        <v>2.0179</v>
      </c>
      <c r="T11" s="51">
        <v>2.0851000000000002</v>
      </c>
      <c r="U11" s="51">
        <v>2.1518000000000002</v>
      </c>
      <c r="V11" s="51">
        <v>2.2183000000000002</v>
      </c>
      <c r="W11" s="51">
        <v>2.2850999999999999</v>
      </c>
      <c r="X11" s="51">
        <v>2.3523999999999998</v>
      </c>
      <c r="Y11" s="51">
        <v>2.4205000000000001</v>
      </c>
      <c r="Z11" s="51">
        <v>2.4899</v>
      </c>
      <c r="AA11" s="51">
        <v>2.5602</v>
      </c>
      <c r="AB11" s="51">
        <v>2.6324000000000001</v>
      </c>
      <c r="AC11" s="51">
        <v>2.7052</v>
      </c>
      <c r="AD11" s="51">
        <v>2.7797999999999998</v>
      </c>
      <c r="AE11" s="51">
        <v>2.8552</v>
      </c>
      <c r="AF11" s="51">
        <v>2.8086000000000002</v>
      </c>
      <c r="AG11" s="51">
        <v>2.8835000000000002</v>
      </c>
      <c r="AH11" s="51">
        <v>2.9592999999999998</v>
      </c>
      <c r="AI11" s="51">
        <v>3.0348999999999999</v>
      </c>
      <c r="AJ11" s="51">
        <v>3.11</v>
      </c>
      <c r="AK11" s="51">
        <v>3.1846999999999999</v>
      </c>
      <c r="AL11" s="51">
        <v>3.2591000000000001</v>
      </c>
      <c r="AM11" s="51">
        <v>3.3338000000000001</v>
      </c>
      <c r="AN11" s="51">
        <v>3.4077999999999999</v>
      </c>
      <c r="AO11" s="51">
        <v>3.3969</v>
      </c>
      <c r="AP11" s="51">
        <v>3.4691000000000001</v>
      </c>
      <c r="AQ11" s="51">
        <v>3.5419</v>
      </c>
      <c r="AR11" s="51">
        <v>3.6147</v>
      </c>
      <c r="AS11" s="51">
        <v>3.6877</v>
      </c>
      <c r="AT11" s="51">
        <v>3.7606000000000002</v>
      </c>
      <c r="AU11" s="51">
        <v>3.8338999999999999</v>
      </c>
      <c r="AV11" s="51">
        <v>3.9073000000000002</v>
      </c>
      <c r="AW11" s="51">
        <v>3.9805999999999999</v>
      </c>
      <c r="AX11" s="51">
        <v>4.0541999999999998</v>
      </c>
      <c r="AY11" s="51">
        <v>4.1276999999999999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1.4454</v>
      </c>
      <c r="L12" s="51">
        <v>1.5254000000000001</v>
      </c>
      <c r="M12" s="51">
        <v>1.6045</v>
      </c>
      <c r="N12" s="51">
        <v>1.6823999999999999</v>
      </c>
      <c r="O12" s="51">
        <v>1.7589999999999999</v>
      </c>
      <c r="P12" s="51">
        <v>1.8340000000000001</v>
      </c>
      <c r="Q12" s="51">
        <v>1.9073</v>
      </c>
      <c r="R12" s="51">
        <v>1.9794</v>
      </c>
      <c r="S12" s="51">
        <v>2.0505</v>
      </c>
      <c r="T12" s="51">
        <v>2.1213000000000002</v>
      </c>
      <c r="U12" s="51">
        <v>2.1920000000000002</v>
      </c>
      <c r="V12" s="51">
        <v>2.2629000000000001</v>
      </c>
      <c r="W12" s="51">
        <v>2.3348</v>
      </c>
      <c r="X12" s="51">
        <v>2.4076</v>
      </c>
      <c r="Y12" s="51">
        <v>2.4815999999999998</v>
      </c>
      <c r="Z12" s="51">
        <v>2.5575000000000001</v>
      </c>
      <c r="AA12" s="51">
        <v>2.6341999999999999</v>
      </c>
      <c r="AB12" s="51">
        <v>2.7128999999999999</v>
      </c>
      <c r="AC12" s="51">
        <v>2.7928000000000002</v>
      </c>
      <c r="AD12" s="51">
        <v>2.8734999999999999</v>
      </c>
      <c r="AE12" s="51">
        <v>2.956</v>
      </c>
      <c r="AF12" s="51">
        <v>2.9137</v>
      </c>
      <c r="AG12" s="51">
        <v>2.9948999999999999</v>
      </c>
      <c r="AH12" s="51">
        <v>3.0758000000000001</v>
      </c>
      <c r="AI12" s="51">
        <v>3.1564000000000001</v>
      </c>
      <c r="AJ12" s="51">
        <v>3.2374999999999998</v>
      </c>
      <c r="AK12" s="51">
        <v>3.3180999999999998</v>
      </c>
      <c r="AL12" s="51">
        <v>3.3980999999999999</v>
      </c>
      <c r="AM12" s="51">
        <v>3.4777999999999998</v>
      </c>
      <c r="AN12" s="51">
        <v>3.5569999999999999</v>
      </c>
      <c r="AO12" s="51">
        <v>3.5501999999999998</v>
      </c>
      <c r="AP12" s="51">
        <v>3.6288999999999998</v>
      </c>
      <c r="AQ12" s="51">
        <v>3.7073999999999998</v>
      </c>
      <c r="AR12" s="51">
        <v>3.786</v>
      </c>
      <c r="AS12" s="51">
        <v>3.8649</v>
      </c>
      <c r="AT12" s="51">
        <v>3.9438</v>
      </c>
      <c r="AU12" s="51">
        <v>4.0231000000000003</v>
      </c>
      <c r="AV12" s="51">
        <v>4.1025999999999998</v>
      </c>
      <c r="AW12" s="51">
        <v>4.1820000000000004</v>
      </c>
      <c r="AX12" s="51">
        <v>4.2614999999999998</v>
      </c>
      <c r="AY12" s="51">
        <v>4.3409000000000004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1.4629000000000001</v>
      </c>
      <c r="L13" s="51">
        <v>1.5455000000000001</v>
      </c>
      <c r="M13" s="51">
        <v>1.6273</v>
      </c>
      <c r="N13" s="51">
        <v>1.7078</v>
      </c>
      <c r="O13" s="51">
        <v>1.7868999999999999</v>
      </c>
      <c r="P13" s="51">
        <v>1.8645</v>
      </c>
      <c r="Q13" s="51">
        <v>1.9407000000000001</v>
      </c>
      <c r="R13" s="51">
        <v>2.0160999999999998</v>
      </c>
      <c r="S13" s="51">
        <v>2.0911</v>
      </c>
      <c r="T13" s="51">
        <v>2.1661999999999999</v>
      </c>
      <c r="U13" s="51">
        <v>2.2418999999999998</v>
      </c>
      <c r="V13" s="51">
        <v>2.3182999999999998</v>
      </c>
      <c r="W13" s="51">
        <v>2.3961000000000001</v>
      </c>
      <c r="X13" s="51">
        <v>2.4756</v>
      </c>
      <c r="Y13" s="51">
        <v>2.5564</v>
      </c>
      <c r="Z13" s="51">
        <v>2.6389</v>
      </c>
      <c r="AA13" s="51">
        <v>2.7231999999999998</v>
      </c>
      <c r="AB13" s="51">
        <v>2.8086000000000002</v>
      </c>
      <c r="AC13" s="51">
        <v>2.8961000000000001</v>
      </c>
      <c r="AD13" s="51">
        <v>2.9841000000000002</v>
      </c>
      <c r="AE13" s="51">
        <v>3.0722999999999998</v>
      </c>
      <c r="AF13" s="51">
        <v>3.0344000000000002</v>
      </c>
      <c r="AG13" s="51">
        <v>3.1215000000000002</v>
      </c>
      <c r="AH13" s="51">
        <v>3.2090000000000001</v>
      </c>
      <c r="AI13" s="51">
        <v>3.2959999999999998</v>
      </c>
      <c r="AJ13" s="51">
        <v>3.3826000000000001</v>
      </c>
      <c r="AK13" s="51">
        <v>3.4685999999999999</v>
      </c>
      <c r="AL13" s="51">
        <v>3.5543</v>
      </c>
      <c r="AM13" s="51">
        <v>3.6396000000000002</v>
      </c>
      <c r="AN13" s="51">
        <v>3.7246999999999999</v>
      </c>
      <c r="AO13" s="51">
        <v>3.7233999999999998</v>
      </c>
      <c r="AP13" s="51">
        <v>3.8081999999999998</v>
      </c>
      <c r="AQ13" s="51">
        <v>3.8929</v>
      </c>
      <c r="AR13" s="51">
        <v>3.9780000000000002</v>
      </c>
      <c r="AS13" s="51">
        <v>4.0633999999999997</v>
      </c>
      <c r="AT13" s="51">
        <v>4.1489000000000003</v>
      </c>
      <c r="AU13" s="51">
        <v>4.2347999999999999</v>
      </c>
      <c r="AV13" s="51">
        <v>4.3209</v>
      </c>
      <c r="AW13" s="51">
        <v>4.4067999999999996</v>
      </c>
      <c r="AX13" s="51">
        <v>4.4927999999999999</v>
      </c>
      <c r="AY13" s="51">
        <v>4.5789999999999997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1.4847999999999999</v>
      </c>
      <c r="L14" s="51">
        <v>1.5704</v>
      </c>
      <c r="M14" s="51">
        <v>1.6551</v>
      </c>
      <c r="N14" s="51">
        <v>1.7385999999999999</v>
      </c>
      <c r="O14" s="51">
        <v>1.8207</v>
      </c>
      <c r="P14" s="51">
        <v>1.9013</v>
      </c>
      <c r="Q14" s="51">
        <v>1.9813000000000001</v>
      </c>
      <c r="R14" s="51">
        <v>2.0609000000000002</v>
      </c>
      <c r="S14" s="51">
        <v>2.1406999999999998</v>
      </c>
      <c r="T14" s="51">
        <v>2.2210999999999999</v>
      </c>
      <c r="U14" s="51">
        <v>2.3028</v>
      </c>
      <c r="V14" s="51">
        <v>2.3858000000000001</v>
      </c>
      <c r="W14" s="51">
        <v>2.4706999999999999</v>
      </c>
      <c r="X14" s="51">
        <v>2.5571000000000002</v>
      </c>
      <c r="Y14" s="51">
        <v>2.6457999999999999</v>
      </c>
      <c r="Z14" s="51">
        <v>2.7355999999999998</v>
      </c>
      <c r="AA14" s="51">
        <v>2.8281000000000001</v>
      </c>
      <c r="AB14" s="51">
        <v>2.9215</v>
      </c>
      <c r="AC14" s="51">
        <v>3.0154999999999998</v>
      </c>
      <c r="AD14" s="51">
        <v>3.1111</v>
      </c>
      <c r="AE14" s="51">
        <v>3.2069999999999999</v>
      </c>
      <c r="AF14" s="51">
        <v>3.1724999999999999</v>
      </c>
      <c r="AG14" s="51">
        <v>3.2663000000000002</v>
      </c>
      <c r="AH14" s="51">
        <v>3.3597999999999999</v>
      </c>
      <c r="AI14" s="51">
        <v>3.4527000000000001</v>
      </c>
      <c r="AJ14" s="51">
        <v>3.5451999999999999</v>
      </c>
      <c r="AK14" s="51">
        <v>3.6372</v>
      </c>
      <c r="AL14" s="51">
        <v>3.73</v>
      </c>
      <c r="AM14" s="51">
        <v>3.8224999999999998</v>
      </c>
      <c r="AN14" s="51">
        <v>3.9152</v>
      </c>
      <c r="AO14" s="51">
        <v>3.9171</v>
      </c>
      <c r="AP14" s="51">
        <v>4.0087000000000002</v>
      </c>
      <c r="AQ14" s="51">
        <v>4.1005000000000003</v>
      </c>
      <c r="AR14" s="51">
        <v>4.1925999999999997</v>
      </c>
      <c r="AS14" s="51">
        <v>4.2851999999999997</v>
      </c>
      <c r="AT14" s="51">
        <v>4.3780999999999999</v>
      </c>
      <c r="AU14" s="51">
        <v>4.4714999999999998</v>
      </c>
      <c r="AV14" s="51">
        <v>4.5654000000000003</v>
      </c>
      <c r="AW14" s="51">
        <v>4.6589</v>
      </c>
      <c r="AX14" s="51">
        <v>4.7518000000000002</v>
      </c>
      <c r="AY14" s="51">
        <v>4.8444000000000003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1.5114000000000001</v>
      </c>
      <c r="L15" s="51">
        <v>1.6004</v>
      </c>
      <c r="M15" s="51">
        <v>1.6884999999999999</v>
      </c>
      <c r="N15" s="51">
        <v>1.7753000000000001</v>
      </c>
      <c r="O15" s="51">
        <v>1.8608</v>
      </c>
      <c r="P15" s="51">
        <v>1.9455</v>
      </c>
      <c r="Q15" s="51">
        <v>2.0299999999999998</v>
      </c>
      <c r="R15" s="51">
        <v>2.1150000000000002</v>
      </c>
      <c r="S15" s="51">
        <v>2.2004999999999999</v>
      </c>
      <c r="T15" s="51">
        <v>2.2873999999999999</v>
      </c>
      <c r="U15" s="51">
        <v>2.3763000000000001</v>
      </c>
      <c r="V15" s="51">
        <v>2.4664999999999999</v>
      </c>
      <c r="W15" s="51">
        <v>2.5594999999999999</v>
      </c>
      <c r="X15" s="51">
        <v>2.6539999999999999</v>
      </c>
      <c r="Y15" s="51">
        <v>2.7509999999999999</v>
      </c>
      <c r="Z15" s="51">
        <v>2.8496999999999999</v>
      </c>
      <c r="AA15" s="51">
        <v>2.9493999999999998</v>
      </c>
      <c r="AB15" s="51">
        <v>3.0510000000000002</v>
      </c>
      <c r="AC15" s="51">
        <v>3.1536</v>
      </c>
      <c r="AD15" s="51">
        <v>3.2564000000000002</v>
      </c>
      <c r="AE15" s="51">
        <v>3.3591000000000002</v>
      </c>
      <c r="AF15" s="51">
        <v>3.3283999999999998</v>
      </c>
      <c r="AG15" s="51">
        <v>3.4287000000000001</v>
      </c>
      <c r="AH15" s="51">
        <v>3.5285000000000002</v>
      </c>
      <c r="AI15" s="51">
        <v>3.6284000000000001</v>
      </c>
      <c r="AJ15" s="51">
        <v>3.7284999999999999</v>
      </c>
      <c r="AK15" s="51">
        <v>3.8281999999999998</v>
      </c>
      <c r="AL15" s="51">
        <v>3.9279999999999999</v>
      </c>
      <c r="AM15" s="51">
        <v>4.0277000000000003</v>
      </c>
      <c r="AN15" s="51">
        <v>4.1277999999999997</v>
      </c>
      <c r="AO15" s="51">
        <v>4.1332000000000004</v>
      </c>
      <c r="AP15" s="51">
        <v>4.2324000000000002</v>
      </c>
      <c r="AQ15" s="51">
        <v>4.3323999999999998</v>
      </c>
      <c r="AR15" s="51">
        <v>4.4326999999999996</v>
      </c>
      <c r="AS15" s="51">
        <v>4.5339</v>
      </c>
      <c r="AT15" s="51">
        <v>4.6351000000000004</v>
      </c>
      <c r="AU15" s="51">
        <v>4.7362000000000002</v>
      </c>
      <c r="AV15" s="51">
        <v>4.8373999999999997</v>
      </c>
      <c r="AW15" s="51">
        <v>4.9383999999999997</v>
      </c>
      <c r="AX15" s="51">
        <v>5.0385999999999997</v>
      </c>
      <c r="AY15" s="51">
        <v>5.1375000000000002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1.5429999999999999</v>
      </c>
      <c r="L16" s="51">
        <v>1.6357999999999999</v>
      </c>
      <c r="M16" s="51">
        <v>1.7277</v>
      </c>
      <c r="N16" s="51">
        <v>1.8184</v>
      </c>
      <c r="O16" s="51">
        <v>1.9083000000000001</v>
      </c>
      <c r="P16" s="51">
        <v>1.9979</v>
      </c>
      <c r="Q16" s="51">
        <v>2.0880999999999998</v>
      </c>
      <c r="R16" s="51">
        <v>2.1793</v>
      </c>
      <c r="S16" s="51">
        <v>2.2719</v>
      </c>
      <c r="T16" s="51">
        <v>2.3664999999999998</v>
      </c>
      <c r="U16" s="51">
        <v>2.4632000000000001</v>
      </c>
      <c r="V16" s="51">
        <v>2.5623999999999998</v>
      </c>
      <c r="W16" s="51">
        <v>2.6637</v>
      </c>
      <c r="X16" s="51">
        <v>2.7677</v>
      </c>
      <c r="Y16" s="51">
        <v>2.8730000000000002</v>
      </c>
      <c r="Z16" s="51">
        <v>2.9803000000000002</v>
      </c>
      <c r="AA16" s="51">
        <v>3.0895000000000001</v>
      </c>
      <c r="AB16" s="51">
        <v>3.1993</v>
      </c>
      <c r="AC16" s="51">
        <v>3.3094000000000001</v>
      </c>
      <c r="AD16" s="51">
        <v>3.4196</v>
      </c>
      <c r="AE16" s="51">
        <v>3.5308999999999999</v>
      </c>
      <c r="AF16" s="51">
        <v>3.5024000000000002</v>
      </c>
      <c r="AG16" s="51">
        <v>3.6105999999999998</v>
      </c>
      <c r="AH16" s="51">
        <v>3.7185000000000001</v>
      </c>
      <c r="AI16" s="51">
        <v>3.8260999999999998</v>
      </c>
      <c r="AJ16" s="51">
        <v>3.9335</v>
      </c>
      <c r="AK16" s="51">
        <v>4.0407999999999999</v>
      </c>
      <c r="AL16" s="51">
        <v>4.1483999999999996</v>
      </c>
      <c r="AM16" s="51">
        <v>4.2561</v>
      </c>
      <c r="AN16" s="51">
        <v>4.3642000000000003</v>
      </c>
      <c r="AO16" s="51">
        <v>4.3749000000000002</v>
      </c>
      <c r="AP16" s="51">
        <v>4.4832000000000001</v>
      </c>
      <c r="AQ16" s="51">
        <v>4.5918999999999999</v>
      </c>
      <c r="AR16" s="51">
        <v>4.7008000000000001</v>
      </c>
      <c r="AS16" s="51">
        <v>4.8101000000000003</v>
      </c>
      <c r="AT16" s="51">
        <v>4.9198000000000004</v>
      </c>
      <c r="AU16" s="51">
        <v>5.0292000000000003</v>
      </c>
      <c r="AV16" s="51">
        <v>5.1379999999999999</v>
      </c>
      <c r="AW16" s="51">
        <v>5.2465000000000002</v>
      </c>
      <c r="AX16" s="51">
        <v>5.3540999999999999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1.5799000000000001</v>
      </c>
      <c r="L17" s="51">
        <v>1.6771</v>
      </c>
      <c r="M17" s="51">
        <v>1.7734000000000001</v>
      </c>
      <c r="N17" s="51">
        <v>1.8687</v>
      </c>
      <c r="O17" s="51">
        <v>1.964</v>
      </c>
      <c r="P17" s="51">
        <v>2.0596000000000001</v>
      </c>
      <c r="Q17" s="51">
        <v>2.1566999999999998</v>
      </c>
      <c r="R17" s="51">
        <v>2.2555000000000001</v>
      </c>
      <c r="S17" s="51">
        <v>2.3561000000000001</v>
      </c>
      <c r="T17" s="51">
        <v>2.4597000000000002</v>
      </c>
      <c r="U17" s="51">
        <v>2.5653999999999999</v>
      </c>
      <c r="V17" s="51">
        <v>2.6743000000000001</v>
      </c>
      <c r="W17" s="51">
        <v>2.7852000000000001</v>
      </c>
      <c r="X17" s="51">
        <v>2.8978999999999999</v>
      </c>
      <c r="Y17" s="51">
        <v>3.0135000000000001</v>
      </c>
      <c r="Z17" s="51">
        <v>3.1303000000000001</v>
      </c>
      <c r="AA17" s="51">
        <v>3.2479</v>
      </c>
      <c r="AB17" s="51">
        <v>3.3658999999999999</v>
      </c>
      <c r="AC17" s="51">
        <v>3.4853999999999998</v>
      </c>
      <c r="AD17" s="51">
        <v>3.6046999999999998</v>
      </c>
      <c r="AE17" s="51">
        <v>3.7235999999999998</v>
      </c>
      <c r="AF17" s="51">
        <v>3.6983000000000001</v>
      </c>
      <c r="AG17" s="51">
        <v>3.8144</v>
      </c>
      <c r="AH17" s="51">
        <v>3.93</v>
      </c>
      <c r="AI17" s="51">
        <v>4.0456000000000003</v>
      </c>
      <c r="AJ17" s="51">
        <v>4.1612999999999998</v>
      </c>
      <c r="AK17" s="51">
        <v>4.2767999999999997</v>
      </c>
      <c r="AL17" s="51">
        <v>4.3930999999999996</v>
      </c>
      <c r="AM17" s="51">
        <v>4.5096999999999996</v>
      </c>
      <c r="AN17" s="51">
        <v>4.6265999999999998</v>
      </c>
      <c r="AO17" s="51">
        <v>4.6440999999999999</v>
      </c>
      <c r="AP17" s="51">
        <v>4.7610999999999999</v>
      </c>
      <c r="AQ17" s="51">
        <v>4.8791000000000002</v>
      </c>
      <c r="AR17" s="51">
        <v>4.9973000000000001</v>
      </c>
      <c r="AS17" s="51">
        <v>5.1154999999999999</v>
      </c>
      <c r="AT17" s="51">
        <v>5.2337999999999996</v>
      </c>
      <c r="AU17" s="51">
        <v>5.3521000000000001</v>
      </c>
      <c r="AV17" s="51">
        <v>5.4695</v>
      </c>
      <c r="AW17" s="51">
        <v>5.5856000000000003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1.6225000000000001</v>
      </c>
      <c r="L18" s="51">
        <v>1.7245999999999999</v>
      </c>
      <c r="M18" s="51">
        <v>1.8259000000000001</v>
      </c>
      <c r="N18" s="51">
        <v>1.9271</v>
      </c>
      <c r="O18" s="51">
        <v>2.0287999999999999</v>
      </c>
      <c r="P18" s="51">
        <v>2.1318999999999999</v>
      </c>
      <c r="Q18" s="51">
        <v>2.2372000000000001</v>
      </c>
      <c r="R18" s="51">
        <v>2.3443999999999998</v>
      </c>
      <c r="S18" s="51">
        <v>2.4548999999999999</v>
      </c>
      <c r="T18" s="51">
        <v>2.5680000000000001</v>
      </c>
      <c r="U18" s="51">
        <v>2.6846000000000001</v>
      </c>
      <c r="V18" s="51">
        <v>2.8029000000000002</v>
      </c>
      <c r="W18" s="51">
        <v>2.9241999999999999</v>
      </c>
      <c r="X18" s="51">
        <v>3.0478000000000001</v>
      </c>
      <c r="Y18" s="51">
        <v>3.1728000000000001</v>
      </c>
      <c r="Z18" s="51">
        <v>3.2985000000000002</v>
      </c>
      <c r="AA18" s="51">
        <v>3.4264000000000001</v>
      </c>
      <c r="AB18" s="51">
        <v>3.5543999999999998</v>
      </c>
      <c r="AC18" s="51">
        <v>3.6823000000000001</v>
      </c>
      <c r="AD18" s="51">
        <v>3.81</v>
      </c>
      <c r="AE18" s="51">
        <v>3.9371999999999998</v>
      </c>
      <c r="AF18" s="51">
        <v>3.9155000000000002</v>
      </c>
      <c r="AG18" s="51">
        <v>4.04</v>
      </c>
      <c r="AH18" s="51">
        <v>4.1642999999999999</v>
      </c>
      <c r="AI18" s="51">
        <v>4.2885999999999997</v>
      </c>
      <c r="AJ18" s="51">
        <v>4.4134000000000002</v>
      </c>
      <c r="AK18" s="51">
        <v>4.5382999999999996</v>
      </c>
      <c r="AL18" s="51">
        <v>4.6639999999999997</v>
      </c>
      <c r="AM18" s="51">
        <v>4.7904999999999998</v>
      </c>
      <c r="AN18" s="51">
        <v>4.9176000000000002</v>
      </c>
      <c r="AO18" s="51">
        <v>4.9416000000000002</v>
      </c>
      <c r="AP18" s="51">
        <v>5.0686</v>
      </c>
      <c r="AQ18" s="51">
        <v>5.1961000000000004</v>
      </c>
      <c r="AR18" s="51">
        <v>5.3243</v>
      </c>
      <c r="AS18" s="51">
        <v>5.4523999999999999</v>
      </c>
      <c r="AT18" s="51">
        <v>5.58</v>
      </c>
      <c r="AU18" s="51">
        <v>5.7065999999999999</v>
      </c>
      <c r="AV18" s="51">
        <v>5.8329000000000004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1.6714</v>
      </c>
      <c r="L19" s="51">
        <v>1.7790999999999999</v>
      </c>
      <c r="M19" s="51">
        <v>1.8866000000000001</v>
      </c>
      <c r="N19" s="51">
        <v>1.9946999999999999</v>
      </c>
      <c r="O19" s="51">
        <v>2.1042999999999998</v>
      </c>
      <c r="P19" s="51">
        <v>2.2162999999999999</v>
      </c>
      <c r="Q19" s="51">
        <v>2.3308</v>
      </c>
      <c r="R19" s="51">
        <v>2.4485000000000001</v>
      </c>
      <c r="S19" s="51">
        <v>2.5695999999999999</v>
      </c>
      <c r="T19" s="51">
        <v>2.6939000000000002</v>
      </c>
      <c r="U19" s="51">
        <v>2.8205</v>
      </c>
      <c r="V19" s="51">
        <v>2.9508000000000001</v>
      </c>
      <c r="W19" s="51">
        <v>3.0829</v>
      </c>
      <c r="X19" s="51">
        <v>3.2164999999999999</v>
      </c>
      <c r="Y19" s="51">
        <v>3.3521999999999998</v>
      </c>
      <c r="Z19" s="51">
        <v>3.4891999999999999</v>
      </c>
      <c r="AA19" s="51">
        <v>3.6263999999999998</v>
      </c>
      <c r="AB19" s="51">
        <v>3.7635999999999998</v>
      </c>
      <c r="AC19" s="51">
        <v>3.9005000000000001</v>
      </c>
      <c r="AD19" s="51">
        <v>4.0369999999999999</v>
      </c>
      <c r="AE19" s="51">
        <v>4.173</v>
      </c>
      <c r="AF19" s="51">
        <v>4.1555999999999997</v>
      </c>
      <c r="AG19" s="51">
        <v>4.2892999999999999</v>
      </c>
      <c r="AH19" s="51">
        <v>4.4231999999999996</v>
      </c>
      <c r="AI19" s="51">
        <v>4.5571000000000002</v>
      </c>
      <c r="AJ19" s="51">
        <v>4.6920999999999999</v>
      </c>
      <c r="AK19" s="51">
        <v>4.8274999999999997</v>
      </c>
      <c r="AL19" s="51">
        <v>4.9642999999999997</v>
      </c>
      <c r="AM19" s="51">
        <v>5.1022999999999996</v>
      </c>
      <c r="AN19" s="51">
        <v>5.2411000000000003</v>
      </c>
      <c r="AO19" s="51">
        <v>5.2698999999999998</v>
      </c>
      <c r="AP19" s="51">
        <v>5.4078999999999997</v>
      </c>
      <c r="AQ19" s="51">
        <v>5.5461</v>
      </c>
      <c r="AR19" s="51">
        <v>5.6841999999999997</v>
      </c>
      <c r="AS19" s="51">
        <v>5.8224</v>
      </c>
      <c r="AT19" s="51">
        <v>5.9600999999999997</v>
      </c>
      <c r="AU19" s="51">
        <v>6.0964999999999998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1.7271000000000001</v>
      </c>
      <c r="L20" s="51">
        <v>1.8413999999999999</v>
      </c>
      <c r="M20" s="51">
        <v>1.9563999999999999</v>
      </c>
      <c r="N20" s="51">
        <v>2.0729000000000002</v>
      </c>
      <c r="O20" s="51">
        <v>2.1919</v>
      </c>
      <c r="P20" s="51">
        <v>2.3140000000000001</v>
      </c>
      <c r="Q20" s="51">
        <v>2.4392999999999998</v>
      </c>
      <c r="R20" s="51">
        <v>2.569</v>
      </c>
      <c r="S20" s="51">
        <v>2.7014999999999998</v>
      </c>
      <c r="T20" s="51">
        <v>2.8374999999999999</v>
      </c>
      <c r="U20" s="51">
        <v>2.9765999999999999</v>
      </c>
      <c r="V20" s="51">
        <v>3.1179000000000001</v>
      </c>
      <c r="W20" s="51">
        <v>3.2610999999999999</v>
      </c>
      <c r="X20" s="51">
        <v>3.407</v>
      </c>
      <c r="Y20" s="51">
        <v>3.5537000000000001</v>
      </c>
      <c r="Z20" s="51">
        <v>3.7008000000000001</v>
      </c>
      <c r="AA20" s="51">
        <v>3.8477999999999999</v>
      </c>
      <c r="AB20" s="51">
        <v>3.9946000000000002</v>
      </c>
      <c r="AC20" s="51">
        <v>4.1409000000000002</v>
      </c>
      <c r="AD20" s="51">
        <v>4.2882999999999996</v>
      </c>
      <c r="AE20" s="51">
        <v>4.4356</v>
      </c>
      <c r="AF20" s="51">
        <v>4.4203000000000001</v>
      </c>
      <c r="AG20" s="51">
        <v>4.5641999999999996</v>
      </c>
      <c r="AH20" s="51">
        <v>4.7088000000000001</v>
      </c>
      <c r="AI20" s="51">
        <v>4.8541999999999996</v>
      </c>
      <c r="AJ20" s="51">
        <v>5.0007999999999999</v>
      </c>
      <c r="AK20" s="51">
        <v>5.1486999999999998</v>
      </c>
      <c r="AL20" s="51">
        <v>5.2973999999999997</v>
      </c>
      <c r="AM20" s="51">
        <v>5.4466999999999999</v>
      </c>
      <c r="AN20" s="51">
        <v>5.5974000000000004</v>
      </c>
      <c r="AO20" s="51">
        <v>5.6314000000000002</v>
      </c>
      <c r="AP20" s="51">
        <v>5.7807000000000004</v>
      </c>
      <c r="AQ20" s="51">
        <v>5.9306000000000001</v>
      </c>
      <c r="AR20" s="51">
        <v>6.08</v>
      </c>
      <c r="AS20" s="51">
        <v>6.2286000000000001</v>
      </c>
      <c r="AT20" s="51">
        <v>6.3757999999999999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1.7907</v>
      </c>
      <c r="L21" s="51">
        <v>1.9129</v>
      </c>
      <c r="M21" s="51">
        <v>2.0367999999999999</v>
      </c>
      <c r="N21" s="51">
        <v>2.1633</v>
      </c>
      <c r="O21" s="51">
        <v>2.2934000000000001</v>
      </c>
      <c r="P21" s="51">
        <v>2.427</v>
      </c>
      <c r="Q21" s="51">
        <v>2.5653999999999999</v>
      </c>
      <c r="R21" s="51">
        <v>2.7067000000000001</v>
      </c>
      <c r="S21" s="51">
        <v>2.8525999999999998</v>
      </c>
      <c r="T21" s="51">
        <v>3.0011999999999999</v>
      </c>
      <c r="U21" s="51">
        <v>3.1522000000000001</v>
      </c>
      <c r="V21" s="51">
        <v>3.3062999999999998</v>
      </c>
      <c r="W21" s="51">
        <v>3.4624999999999999</v>
      </c>
      <c r="X21" s="51">
        <v>3.6194999999999999</v>
      </c>
      <c r="Y21" s="51">
        <v>3.7770000000000001</v>
      </c>
      <c r="Z21" s="51">
        <v>3.9346000000000001</v>
      </c>
      <c r="AA21" s="51">
        <v>4.0918999999999999</v>
      </c>
      <c r="AB21" s="51">
        <v>4.2500999999999998</v>
      </c>
      <c r="AC21" s="51">
        <v>4.4084000000000003</v>
      </c>
      <c r="AD21" s="51">
        <v>4.5663999999999998</v>
      </c>
      <c r="AE21" s="51">
        <v>4.7248999999999999</v>
      </c>
      <c r="AF21" s="51">
        <v>4.7119999999999997</v>
      </c>
      <c r="AG21" s="51">
        <v>4.8678999999999997</v>
      </c>
      <c r="AH21" s="51">
        <v>5.0251000000000001</v>
      </c>
      <c r="AI21" s="51">
        <v>5.1833</v>
      </c>
      <c r="AJ21" s="51">
        <v>5.3422999999999998</v>
      </c>
      <c r="AK21" s="51">
        <v>5.5023999999999997</v>
      </c>
      <c r="AL21" s="51">
        <v>5.6641000000000004</v>
      </c>
      <c r="AM21" s="51">
        <v>5.8266</v>
      </c>
      <c r="AN21" s="51">
        <v>5.9897</v>
      </c>
      <c r="AO21" s="51">
        <v>6.0293000000000001</v>
      </c>
      <c r="AP21" s="51">
        <v>6.1909000000000001</v>
      </c>
      <c r="AQ21" s="51">
        <v>6.3521999999999998</v>
      </c>
      <c r="AR21" s="51">
        <v>6.5129000000000001</v>
      </c>
      <c r="AS21" s="51">
        <v>6.6729000000000003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1.8631</v>
      </c>
      <c r="L22" s="51">
        <v>1.9948999999999999</v>
      </c>
      <c r="M22" s="51">
        <v>2.1294</v>
      </c>
      <c r="N22" s="51">
        <v>2.2679</v>
      </c>
      <c r="O22" s="51">
        <v>2.4104000000000001</v>
      </c>
      <c r="P22" s="51">
        <v>2.5577999999999999</v>
      </c>
      <c r="Q22" s="51">
        <v>2.7088999999999999</v>
      </c>
      <c r="R22" s="51">
        <v>2.8647999999999998</v>
      </c>
      <c r="S22" s="51">
        <v>3.0236999999999998</v>
      </c>
      <c r="T22" s="51">
        <v>3.1852</v>
      </c>
      <c r="U22" s="51">
        <v>3.3506999999999998</v>
      </c>
      <c r="V22" s="51">
        <v>3.5175999999999998</v>
      </c>
      <c r="W22" s="51">
        <v>3.6858</v>
      </c>
      <c r="X22" s="51">
        <v>3.8544999999999998</v>
      </c>
      <c r="Y22" s="51">
        <v>4.0232000000000001</v>
      </c>
      <c r="Z22" s="51">
        <v>4.1927000000000003</v>
      </c>
      <c r="AA22" s="51">
        <v>4.3625999999999996</v>
      </c>
      <c r="AB22" s="51">
        <v>4.5324</v>
      </c>
      <c r="AC22" s="51">
        <v>4.7023999999999999</v>
      </c>
      <c r="AD22" s="51">
        <v>4.8723000000000001</v>
      </c>
      <c r="AE22" s="51">
        <v>5.0430000000000001</v>
      </c>
      <c r="AF22" s="51">
        <v>5.0347</v>
      </c>
      <c r="AG22" s="51">
        <v>5.2038000000000002</v>
      </c>
      <c r="AH22" s="51">
        <v>5.3737000000000004</v>
      </c>
      <c r="AI22" s="51">
        <v>5.5452000000000004</v>
      </c>
      <c r="AJ22" s="51">
        <v>5.7182000000000004</v>
      </c>
      <c r="AK22" s="51">
        <v>5.8921999999999999</v>
      </c>
      <c r="AL22" s="51">
        <v>6.0670999999999999</v>
      </c>
      <c r="AM22" s="51">
        <v>6.2435</v>
      </c>
      <c r="AN22" s="51">
        <v>6.4207999999999998</v>
      </c>
      <c r="AO22" s="51">
        <v>6.4649999999999999</v>
      </c>
      <c r="AP22" s="51">
        <v>6.64</v>
      </c>
      <c r="AQ22" s="51">
        <v>6.8141999999999996</v>
      </c>
      <c r="AR22" s="51">
        <v>6.9870999999999999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1.9460999999999999</v>
      </c>
      <c r="L23" s="51">
        <v>2.0891999999999999</v>
      </c>
      <c r="M23" s="51">
        <v>2.2364000000000002</v>
      </c>
      <c r="N23" s="51">
        <v>2.3883000000000001</v>
      </c>
      <c r="O23" s="51">
        <v>2.5453999999999999</v>
      </c>
      <c r="P23" s="51">
        <v>2.7067999999999999</v>
      </c>
      <c r="Q23" s="51">
        <v>2.8734000000000002</v>
      </c>
      <c r="R23" s="51">
        <v>3.0430999999999999</v>
      </c>
      <c r="S23" s="51">
        <v>3.2164999999999999</v>
      </c>
      <c r="T23" s="51">
        <v>3.3933</v>
      </c>
      <c r="U23" s="51">
        <v>3.5720000000000001</v>
      </c>
      <c r="V23" s="51">
        <v>3.7517999999999998</v>
      </c>
      <c r="W23" s="51">
        <v>3.9325000000000001</v>
      </c>
      <c r="X23" s="51">
        <v>4.1134000000000004</v>
      </c>
      <c r="Y23" s="51">
        <v>4.2957000000000001</v>
      </c>
      <c r="Z23" s="51">
        <v>4.4778000000000002</v>
      </c>
      <c r="AA23" s="51">
        <v>4.6601999999999997</v>
      </c>
      <c r="AB23" s="51">
        <v>4.8422999999999998</v>
      </c>
      <c r="AC23" s="51">
        <v>5.0251000000000001</v>
      </c>
      <c r="AD23" s="51">
        <v>5.2084999999999999</v>
      </c>
      <c r="AE23" s="51">
        <v>5.3924000000000003</v>
      </c>
      <c r="AF23" s="51">
        <v>5.3893000000000004</v>
      </c>
      <c r="AG23" s="51">
        <v>5.5727000000000002</v>
      </c>
      <c r="AH23" s="51">
        <v>5.7573999999999996</v>
      </c>
      <c r="AI23" s="51">
        <v>5.9433999999999996</v>
      </c>
      <c r="AJ23" s="51">
        <v>6.1307</v>
      </c>
      <c r="AK23" s="51">
        <v>6.3201000000000001</v>
      </c>
      <c r="AL23" s="51">
        <v>6.5105000000000004</v>
      </c>
      <c r="AM23" s="51">
        <v>6.7015000000000002</v>
      </c>
      <c r="AN23" s="51">
        <v>6.8928000000000003</v>
      </c>
      <c r="AO23" s="51">
        <v>6.9436</v>
      </c>
      <c r="AP23" s="51">
        <v>7.1315999999999997</v>
      </c>
      <c r="AQ23" s="51">
        <v>7.3182999999999998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2.0413000000000001</v>
      </c>
      <c r="L24" s="51">
        <v>2.1979000000000002</v>
      </c>
      <c r="M24" s="51">
        <v>2.3595000000000002</v>
      </c>
      <c r="N24" s="51">
        <v>2.5268000000000002</v>
      </c>
      <c r="O24" s="51">
        <v>2.6993</v>
      </c>
      <c r="P24" s="51">
        <v>2.8771</v>
      </c>
      <c r="Q24" s="51">
        <v>3.0585</v>
      </c>
      <c r="R24" s="51">
        <v>3.2443</v>
      </c>
      <c r="S24" s="51">
        <v>3.4333</v>
      </c>
      <c r="T24" s="51">
        <v>3.6244000000000001</v>
      </c>
      <c r="U24" s="51">
        <v>3.8169</v>
      </c>
      <c r="V24" s="51">
        <v>4.0099</v>
      </c>
      <c r="W24" s="51">
        <v>4.2046999999999999</v>
      </c>
      <c r="X24" s="51">
        <v>4.3997999999999999</v>
      </c>
      <c r="Y24" s="51">
        <v>4.5952999999999999</v>
      </c>
      <c r="Z24" s="51">
        <v>4.7906000000000004</v>
      </c>
      <c r="AA24" s="51">
        <v>4.9863</v>
      </c>
      <c r="AB24" s="51">
        <v>5.1825000000000001</v>
      </c>
      <c r="AC24" s="51">
        <v>5.3791000000000002</v>
      </c>
      <c r="AD24" s="51">
        <v>5.5773000000000001</v>
      </c>
      <c r="AE24" s="51">
        <v>5.7766000000000002</v>
      </c>
      <c r="AF24" s="51">
        <v>5.7793999999999999</v>
      </c>
      <c r="AG24" s="51">
        <v>5.9779</v>
      </c>
      <c r="AH24" s="51">
        <v>6.1783000000000001</v>
      </c>
      <c r="AI24" s="51">
        <v>6.3807999999999998</v>
      </c>
      <c r="AJ24" s="51">
        <v>6.5846</v>
      </c>
      <c r="AK24" s="51">
        <v>6.7896999999999998</v>
      </c>
      <c r="AL24" s="51">
        <v>6.9955999999999996</v>
      </c>
      <c r="AM24" s="51">
        <v>7.2030000000000003</v>
      </c>
      <c r="AN24" s="51">
        <v>7.4104000000000001</v>
      </c>
      <c r="AO24" s="51">
        <v>7.4653</v>
      </c>
      <c r="AP24" s="51">
        <v>7.6677999999999997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2.1511</v>
      </c>
      <c r="L25" s="51">
        <v>2.3231000000000002</v>
      </c>
      <c r="M25" s="51">
        <v>2.5011999999999999</v>
      </c>
      <c r="N25" s="51">
        <v>2.6852</v>
      </c>
      <c r="O25" s="51">
        <v>2.8748999999999998</v>
      </c>
      <c r="P25" s="51">
        <v>3.0687000000000002</v>
      </c>
      <c r="Q25" s="51">
        <v>3.2677</v>
      </c>
      <c r="R25" s="51">
        <v>3.4698000000000002</v>
      </c>
      <c r="S25" s="51">
        <v>3.6739999999999999</v>
      </c>
      <c r="T25" s="51">
        <v>3.8797999999999999</v>
      </c>
      <c r="U25" s="51">
        <v>4.0868000000000002</v>
      </c>
      <c r="V25" s="51">
        <v>4.2954999999999997</v>
      </c>
      <c r="W25" s="51">
        <v>4.5046999999999997</v>
      </c>
      <c r="X25" s="51">
        <v>4.7138999999999998</v>
      </c>
      <c r="Y25" s="51">
        <v>4.9233000000000002</v>
      </c>
      <c r="Z25" s="51">
        <v>5.1333000000000002</v>
      </c>
      <c r="AA25" s="51">
        <v>5.3434999999999997</v>
      </c>
      <c r="AB25" s="51">
        <v>5.5551000000000004</v>
      </c>
      <c r="AC25" s="51">
        <v>5.7678000000000003</v>
      </c>
      <c r="AD25" s="51">
        <v>5.9817</v>
      </c>
      <c r="AE25" s="51">
        <v>6.1978</v>
      </c>
      <c r="AF25" s="51">
        <v>6.2069000000000001</v>
      </c>
      <c r="AG25" s="51">
        <v>6.423</v>
      </c>
      <c r="AH25" s="51">
        <v>6.6409000000000002</v>
      </c>
      <c r="AI25" s="51">
        <v>6.8602999999999996</v>
      </c>
      <c r="AJ25" s="51">
        <v>7.0815000000000001</v>
      </c>
      <c r="AK25" s="51">
        <v>7.3045</v>
      </c>
      <c r="AL25" s="51">
        <v>7.5282</v>
      </c>
      <c r="AM25" s="51">
        <v>7.7519999999999998</v>
      </c>
      <c r="AN25" s="51">
        <v>7.9752000000000001</v>
      </c>
      <c r="AO25" s="51">
        <v>8.0359999999999996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2.2776000000000001</v>
      </c>
      <c r="L26" s="51">
        <v>2.4670999999999998</v>
      </c>
      <c r="M26" s="51">
        <v>2.6634000000000002</v>
      </c>
      <c r="N26" s="51">
        <v>2.8656000000000001</v>
      </c>
      <c r="O26" s="51">
        <v>3.0727000000000002</v>
      </c>
      <c r="P26" s="51">
        <v>3.2856000000000001</v>
      </c>
      <c r="Q26" s="51">
        <v>3.5015000000000001</v>
      </c>
      <c r="R26" s="51">
        <v>3.7198000000000002</v>
      </c>
      <c r="S26" s="51">
        <v>3.9399000000000002</v>
      </c>
      <c r="T26" s="51">
        <v>4.1619000000000002</v>
      </c>
      <c r="U26" s="51">
        <v>4.3851000000000004</v>
      </c>
      <c r="V26" s="51">
        <v>4.609</v>
      </c>
      <c r="W26" s="51">
        <v>4.8330000000000002</v>
      </c>
      <c r="X26" s="51">
        <v>5.0575999999999999</v>
      </c>
      <c r="Y26" s="51">
        <v>5.2824</v>
      </c>
      <c r="Z26" s="51">
        <v>5.5083000000000002</v>
      </c>
      <c r="AA26" s="51">
        <v>5.7352999999999996</v>
      </c>
      <c r="AB26" s="51">
        <v>5.9634</v>
      </c>
      <c r="AC26" s="51">
        <v>6.1936</v>
      </c>
      <c r="AD26" s="51">
        <v>6.4260000000000002</v>
      </c>
      <c r="AE26" s="51">
        <v>6.6603000000000003</v>
      </c>
      <c r="AF26" s="51">
        <v>6.6764999999999999</v>
      </c>
      <c r="AG26" s="51">
        <v>6.9107000000000003</v>
      </c>
      <c r="AH26" s="51">
        <v>7.1475999999999997</v>
      </c>
      <c r="AI26" s="51">
        <v>7.3865999999999996</v>
      </c>
      <c r="AJ26" s="51">
        <v>7.6269</v>
      </c>
      <c r="AK26" s="51">
        <v>7.8681000000000001</v>
      </c>
      <c r="AL26" s="51">
        <v>8.1095000000000006</v>
      </c>
      <c r="AM26" s="51">
        <v>8.3510000000000009</v>
      </c>
      <c r="AN26" s="51">
        <v>8.5919000000000008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2.4235000000000002</v>
      </c>
      <c r="L27" s="51">
        <v>2.6324000000000001</v>
      </c>
      <c r="M27" s="51">
        <v>2.8479999999999999</v>
      </c>
      <c r="N27" s="51">
        <v>3.0691999999999999</v>
      </c>
      <c r="O27" s="51">
        <v>3.2966000000000002</v>
      </c>
      <c r="P27" s="51">
        <v>3.5274000000000001</v>
      </c>
      <c r="Q27" s="51">
        <v>3.7606999999999999</v>
      </c>
      <c r="R27" s="51">
        <v>3.9958999999999998</v>
      </c>
      <c r="S27" s="51">
        <v>4.2336999999999998</v>
      </c>
      <c r="T27" s="51">
        <v>4.4725999999999999</v>
      </c>
      <c r="U27" s="51">
        <v>4.7119999999999997</v>
      </c>
      <c r="V27" s="51">
        <v>4.9519000000000002</v>
      </c>
      <c r="W27" s="51">
        <v>5.1923000000000004</v>
      </c>
      <c r="X27" s="51">
        <v>5.4332000000000003</v>
      </c>
      <c r="Y27" s="51">
        <v>5.6755000000000004</v>
      </c>
      <c r="Z27" s="51">
        <v>5.9188000000000001</v>
      </c>
      <c r="AA27" s="51">
        <v>6.1638000000000002</v>
      </c>
      <c r="AB27" s="51">
        <v>6.4112999999999998</v>
      </c>
      <c r="AC27" s="51">
        <v>6.6607000000000003</v>
      </c>
      <c r="AD27" s="51">
        <v>6.9124999999999996</v>
      </c>
      <c r="AE27" s="51">
        <v>7.1681999999999997</v>
      </c>
      <c r="AF27" s="51">
        <v>7.1908000000000003</v>
      </c>
      <c r="AG27" s="51">
        <v>7.4462000000000002</v>
      </c>
      <c r="AH27" s="51">
        <v>7.7035</v>
      </c>
      <c r="AI27" s="51">
        <v>7.9625000000000004</v>
      </c>
      <c r="AJ27" s="51">
        <v>8.2225000000000001</v>
      </c>
      <c r="AK27" s="51">
        <v>8.4839000000000002</v>
      </c>
      <c r="AL27" s="51">
        <v>8.7453000000000003</v>
      </c>
      <c r="AM27" s="51">
        <v>9.0055999999999994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2.5907</v>
      </c>
      <c r="L28" s="51">
        <v>2.8203999999999998</v>
      </c>
      <c r="M28" s="51">
        <v>3.0562999999999998</v>
      </c>
      <c r="N28" s="51">
        <v>3.2991000000000001</v>
      </c>
      <c r="O28" s="51">
        <v>3.5457000000000001</v>
      </c>
      <c r="P28" s="51">
        <v>3.7951000000000001</v>
      </c>
      <c r="Q28" s="51">
        <v>4.0465</v>
      </c>
      <c r="R28" s="51">
        <v>4.3007999999999997</v>
      </c>
      <c r="S28" s="51">
        <v>4.5563000000000002</v>
      </c>
      <c r="T28" s="51">
        <v>4.8121999999999998</v>
      </c>
      <c r="U28" s="51">
        <v>5.069</v>
      </c>
      <c r="V28" s="51">
        <v>5.3262</v>
      </c>
      <c r="W28" s="51">
        <v>5.5845000000000002</v>
      </c>
      <c r="X28" s="51">
        <v>5.8440000000000003</v>
      </c>
      <c r="Y28" s="51">
        <v>6.1047000000000002</v>
      </c>
      <c r="Z28" s="51">
        <v>6.3680000000000003</v>
      </c>
      <c r="AA28" s="51">
        <v>6.6334</v>
      </c>
      <c r="AB28" s="51">
        <v>6.9012000000000002</v>
      </c>
      <c r="AC28" s="51">
        <v>7.1725000000000003</v>
      </c>
      <c r="AD28" s="51">
        <v>7.4478999999999997</v>
      </c>
      <c r="AE28" s="51">
        <v>7.7260999999999997</v>
      </c>
      <c r="AF28" s="51">
        <v>7.7548000000000004</v>
      </c>
      <c r="AG28" s="51">
        <v>8.0319000000000003</v>
      </c>
      <c r="AH28" s="51">
        <v>8.3109000000000002</v>
      </c>
      <c r="AI28" s="51">
        <v>8.5922000000000001</v>
      </c>
      <c r="AJ28" s="51">
        <v>8.8745999999999992</v>
      </c>
      <c r="AK28" s="51">
        <v>9.1568000000000005</v>
      </c>
      <c r="AL28" s="51">
        <v>9.4380000000000006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2.7808999999999999</v>
      </c>
      <c r="L29" s="51">
        <v>3.0322</v>
      </c>
      <c r="M29" s="51">
        <v>3.2911999999999999</v>
      </c>
      <c r="N29" s="51">
        <v>3.5547</v>
      </c>
      <c r="O29" s="51">
        <v>3.8212000000000002</v>
      </c>
      <c r="P29" s="51">
        <v>4.0898000000000003</v>
      </c>
      <c r="Q29" s="51">
        <v>4.3616999999999999</v>
      </c>
      <c r="R29" s="51">
        <v>4.6346999999999996</v>
      </c>
      <c r="S29" s="51">
        <v>4.9082999999999997</v>
      </c>
      <c r="T29" s="51">
        <v>5.1829000000000001</v>
      </c>
      <c r="U29" s="51">
        <v>5.4581</v>
      </c>
      <c r="V29" s="51">
        <v>5.7347000000000001</v>
      </c>
      <c r="W29" s="51">
        <v>6.0125000000000002</v>
      </c>
      <c r="X29" s="51">
        <v>6.2920999999999996</v>
      </c>
      <c r="Y29" s="51">
        <v>6.5743999999999998</v>
      </c>
      <c r="Z29" s="51">
        <v>6.859</v>
      </c>
      <c r="AA29" s="51">
        <v>7.1466000000000003</v>
      </c>
      <c r="AB29" s="51">
        <v>7.4387999999999996</v>
      </c>
      <c r="AC29" s="51">
        <v>7.7347000000000001</v>
      </c>
      <c r="AD29" s="51">
        <v>8.0337999999999994</v>
      </c>
      <c r="AE29" s="51">
        <v>8.3363999999999994</v>
      </c>
      <c r="AF29" s="51">
        <v>8.3709000000000007</v>
      </c>
      <c r="AG29" s="51">
        <v>8.6723999999999997</v>
      </c>
      <c r="AH29" s="51">
        <v>8.9760000000000009</v>
      </c>
      <c r="AI29" s="51">
        <v>9.2805999999999997</v>
      </c>
      <c r="AJ29" s="51">
        <v>9.5853000000000002</v>
      </c>
      <c r="AK29" s="51">
        <v>9.8889999999999993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2.9950999999999999</v>
      </c>
      <c r="L30" s="51">
        <v>3.2707000000000002</v>
      </c>
      <c r="M30" s="51">
        <v>3.552</v>
      </c>
      <c r="N30" s="51">
        <v>3.8369</v>
      </c>
      <c r="O30" s="51">
        <v>4.1238999999999999</v>
      </c>
      <c r="P30" s="51">
        <v>4.4142000000000001</v>
      </c>
      <c r="Q30" s="51">
        <v>4.7058</v>
      </c>
      <c r="R30" s="51">
        <v>4.9981999999999998</v>
      </c>
      <c r="S30" s="51">
        <v>5.2918000000000003</v>
      </c>
      <c r="T30" s="51">
        <v>5.5860000000000003</v>
      </c>
      <c r="U30" s="51">
        <v>5.8819999999999997</v>
      </c>
      <c r="V30" s="51">
        <v>6.1792999999999996</v>
      </c>
      <c r="W30" s="51">
        <v>6.4790000000000001</v>
      </c>
      <c r="X30" s="51">
        <v>6.7813999999999997</v>
      </c>
      <c r="Y30" s="51">
        <v>7.0865999999999998</v>
      </c>
      <c r="Z30" s="51">
        <v>7.3956</v>
      </c>
      <c r="AA30" s="51">
        <v>7.7093999999999996</v>
      </c>
      <c r="AB30" s="51">
        <v>8.0272000000000006</v>
      </c>
      <c r="AC30" s="51">
        <v>8.3485999999999994</v>
      </c>
      <c r="AD30" s="51">
        <v>8.6748999999999992</v>
      </c>
      <c r="AE30" s="51">
        <v>9.0045000000000002</v>
      </c>
      <c r="AF30" s="51">
        <v>9.0452999999999992</v>
      </c>
      <c r="AG30" s="51">
        <v>9.3724000000000007</v>
      </c>
      <c r="AH30" s="51">
        <v>9.7010000000000005</v>
      </c>
      <c r="AI30" s="51">
        <v>10.0299</v>
      </c>
      <c r="AJ30" s="51">
        <v>10.358000000000001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3.2347999999999999</v>
      </c>
      <c r="L31" s="51">
        <v>3.5348000000000002</v>
      </c>
      <c r="M31" s="51">
        <v>3.839</v>
      </c>
      <c r="N31" s="51">
        <v>4.1459000000000001</v>
      </c>
      <c r="O31" s="51">
        <v>4.4553000000000003</v>
      </c>
      <c r="P31" s="51">
        <v>4.7670000000000003</v>
      </c>
      <c r="Q31" s="51">
        <v>5.0793999999999997</v>
      </c>
      <c r="R31" s="51">
        <v>5.3929999999999998</v>
      </c>
      <c r="S31" s="51">
        <v>5.7074999999999996</v>
      </c>
      <c r="T31" s="51">
        <v>6.0239000000000003</v>
      </c>
      <c r="U31" s="51">
        <v>6.3419999999999996</v>
      </c>
      <c r="V31" s="51">
        <v>6.6628999999999996</v>
      </c>
      <c r="W31" s="51">
        <v>6.9867999999999997</v>
      </c>
      <c r="X31" s="51">
        <v>7.3137999999999996</v>
      </c>
      <c r="Y31" s="51">
        <v>7.6455000000000002</v>
      </c>
      <c r="Z31" s="51">
        <v>7.9820000000000002</v>
      </c>
      <c r="AA31" s="51">
        <v>8.3231999999999999</v>
      </c>
      <c r="AB31" s="51">
        <v>8.6691000000000003</v>
      </c>
      <c r="AC31" s="51">
        <v>9.02</v>
      </c>
      <c r="AD31" s="51">
        <v>9.3745999999999992</v>
      </c>
      <c r="AE31" s="51">
        <v>9.7325999999999997</v>
      </c>
      <c r="AF31" s="51">
        <v>9.7798999999999996</v>
      </c>
      <c r="AG31" s="51">
        <v>10.1343</v>
      </c>
      <c r="AH31" s="51">
        <v>10.4892</v>
      </c>
      <c r="AI31" s="51">
        <v>10.8446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3.4996</v>
      </c>
      <c r="L32" s="51">
        <v>3.8241999999999998</v>
      </c>
      <c r="M32" s="51">
        <v>4.1520999999999999</v>
      </c>
      <c r="N32" s="51">
        <v>4.4817</v>
      </c>
      <c r="O32" s="51">
        <v>4.8144999999999998</v>
      </c>
      <c r="P32" s="51">
        <v>5.1485000000000003</v>
      </c>
      <c r="Q32" s="51">
        <v>5.4832999999999998</v>
      </c>
      <c r="R32" s="51">
        <v>5.8193999999999999</v>
      </c>
      <c r="S32" s="51">
        <v>6.1574999999999998</v>
      </c>
      <c r="T32" s="51">
        <v>6.4977</v>
      </c>
      <c r="U32" s="51">
        <v>6.8409000000000004</v>
      </c>
      <c r="V32" s="51">
        <v>7.1877000000000004</v>
      </c>
      <c r="W32" s="51">
        <v>7.5381</v>
      </c>
      <c r="X32" s="51">
        <v>7.8936000000000002</v>
      </c>
      <c r="Y32" s="51">
        <v>8.2539999999999996</v>
      </c>
      <c r="Z32" s="51">
        <v>8.6203000000000003</v>
      </c>
      <c r="AA32" s="51">
        <v>8.9921000000000006</v>
      </c>
      <c r="AB32" s="51">
        <v>9.3691999999999993</v>
      </c>
      <c r="AC32" s="51">
        <v>9.7507000000000001</v>
      </c>
      <c r="AD32" s="51">
        <v>10.135999999999999</v>
      </c>
      <c r="AE32" s="51">
        <v>10.524900000000001</v>
      </c>
      <c r="AF32" s="51">
        <v>10.5784</v>
      </c>
      <c r="AG32" s="51">
        <v>10.962</v>
      </c>
      <c r="AH32" s="51">
        <v>11.346299999999999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3.7883</v>
      </c>
      <c r="L33" s="51">
        <v>4.1382000000000003</v>
      </c>
      <c r="M33" s="51">
        <v>4.4904999999999999</v>
      </c>
      <c r="N33" s="51">
        <v>4.8442999999999996</v>
      </c>
      <c r="O33" s="51">
        <v>5.2009999999999996</v>
      </c>
      <c r="P33" s="51">
        <v>5.5587</v>
      </c>
      <c r="Q33" s="51">
        <v>5.9179000000000004</v>
      </c>
      <c r="R33" s="51">
        <v>6.2788000000000004</v>
      </c>
      <c r="S33" s="51">
        <v>6.6425999999999998</v>
      </c>
      <c r="T33" s="51">
        <v>7.0092999999999996</v>
      </c>
      <c r="U33" s="51">
        <v>7.3804999999999996</v>
      </c>
      <c r="V33" s="51">
        <v>7.7557</v>
      </c>
      <c r="W33" s="51">
        <v>8.1364000000000001</v>
      </c>
      <c r="X33" s="51">
        <v>8.5225000000000009</v>
      </c>
      <c r="Y33" s="51">
        <v>8.9147999999999996</v>
      </c>
      <c r="Z33" s="51">
        <v>9.3140999999999998</v>
      </c>
      <c r="AA33" s="51">
        <v>9.7192000000000007</v>
      </c>
      <c r="AB33" s="51">
        <v>10.1294</v>
      </c>
      <c r="AC33" s="51">
        <v>10.5441</v>
      </c>
      <c r="AD33" s="51">
        <v>10.9636</v>
      </c>
      <c r="AE33" s="51">
        <v>11.3865</v>
      </c>
      <c r="AF33" s="51">
        <v>11.4452</v>
      </c>
      <c r="AG33" s="51">
        <v>11.860300000000001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4.0994000000000002</v>
      </c>
      <c r="L34" s="51">
        <v>4.4753999999999996</v>
      </c>
      <c r="M34" s="51">
        <v>4.8531000000000004</v>
      </c>
      <c r="N34" s="51">
        <v>5.2321999999999997</v>
      </c>
      <c r="O34" s="51">
        <v>5.6142000000000003</v>
      </c>
      <c r="P34" s="51">
        <v>5.9977</v>
      </c>
      <c r="Q34" s="51">
        <v>6.3834</v>
      </c>
      <c r="R34" s="51">
        <v>6.7718999999999996</v>
      </c>
      <c r="S34" s="51">
        <v>7.1638000000000002</v>
      </c>
      <c r="T34" s="51">
        <v>7.5605000000000002</v>
      </c>
      <c r="U34" s="51">
        <v>7.9621000000000004</v>
      </c>
      <c r="V34" s="51">
        <v>8.3695000000000004</v>
      </c>
      <c r="W34" s="51">
        <v>8.7833000000000006</v>
      </c>
      <c r="X34" s="51">
        <v>9.2030999999999992</v>
      </c>
      <c r="Y34" s="51">
        <v>9.6309000000000005</v>
      </c>
      <c r="Z34" s="51">
        <v>10.066000000000001</v>
      </c>
      <c r="AA34" s="51">
        <v>10.5069</v>
      </c>
      <c r="AB34" s="51">
        <v>10.953099999999999</v>
      </c>
      <c r="AC34" s="51">
        <v>11.4049</v>
      </c>
      <c r="AD34" s="51">
        <v>11.8607</v>
      </c>
      <c r="AE34" s="51">
        <v>12.3187</v>
      </c>
      <c r="AF34" s="51">
        <v>12.383100000000001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4.4310999999999998</v>
      </c>
      <c r="L35" s="51">
        <v>4.8342000000000001</v>
      </c>
      <c r="M35" s="51">
        <v>5.2386999999999997</v>
      </c>
      <c r="N35" s="51">
        <v>5.6443000000000003</v>
      </c>
      <c r="O35" s="51">
        <v>6.0536000000000003</v>
      </c>
      <c r="P35" s="51">
        <v>6.4653</v>
      </c>
      <c r="Q35" s="51">
        <v>6.8800999999999997</v>
      </c>
      <c r="R35" s="51">
        <v>7.2991999999999999</v>
      </c>
      <c r="S35" s="51">
        <v>7.7228000000000003</v>
      </c>
      <c r="T35" s="51">
        <v>8.1524000000000001</v>
      </c>
      <c r="U35" s="51">
        <v>8.5879999999999992</v>
      </c>
      <c r="V35" s="51">
        <v>9.0312000000000001</v>
      </c>
      <c r="W35" s="51">
        <v>9.4810999999999996</v>
      </c>
      <c r="X35" s="51">
        <v>9.9385999999999992</v>
      </c>
      <c r="Y35" s="51">
        <v>10.4049</v>
      </c>
      <c r="Z35" s="51">
        <v>10.8786</v>
      </c>
      <c r="AA35" s="51">
        <v>11.3583</v>
      </c>
      <c r="AB35" s="51">
        <v>11.8447</v>
      </c>
      <c r="AC35" s="51">
        <v>12.335699999999999</v>
      </c>
      <c r="AD35" s="51">
        <v>12.829499999999999</v>
      </c>
      <c r="AE35" s="51">
        <v>13.3246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4.7812000000000001</v>
      </c>
      <c r="L36" s="51">
        <v>5.2129000000000003</v>
      </c>
      <c r="M36" s="51">
        <v>5.6459999999999999</v>
      </c>
      <c r="N36" s="51">
        <v>6.0804</v>
      </c>
      <c r="O36" s="51">
        <v>6.5189000000000004</v>
      </c>
      <c r="P36" s="51">
        <v>6.9615999999999998</v>
      </c>
      <c r="Q36" s="51">
        <v>7.4089</v>
      </c>
      <c r="R36" s="51">
        <v>7.8613999999999997</v>
      </c>
      <c r="S36" s="51">
        <v>8.3209</v>
      </c>
      <c r="T36" s="51">
        <v>8.7866</v>
      </c>
      <c r="U36" s="51">
        <v>9.2606999999999999</v>
      </c>
      <c r="V36" s="51">
        <v>9.7426999999999992</v>
      </c>
      <c r="W36" s="51">
        <v>10.232699999999999</v>
      </c>
      <c r="X36" s="51">
        <v>10.7319</v>
      </c>
      <c r="Y36" s="51">
        <v>11.2394</v>
      </c>
      <c r="Z36" s="51">
        <v>11.754899999999999</v>
      </c>
      <c r="AA36" s="51">
        <v>12.2781</v>
      </c>
      <c r="AB36" s="51">
        <v>12.806800000000001</v>
      </c>
      <c r="AC36" s="51">
        <v>13.3391</v>
      </c>
      <c r="AD36" s="51">
        <v>13.873200000000001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5.1479999999999997</v>
      </c>
      <c r="L37" s="51">
        <v>5.61</v>
      </c>
      <c r="M37" s="51">
        <v>6.0738000000000003</v>
      </c>
      <c r="N37" s="51">
        <v>6.5397999999999996</v>
      </c>
      <c r="O37" s="51">
        <v>7.0103</v>
      </c>
      <c r="P37" s="51">
        <v>7.4871999999999996</v>
      </c>
      <c r="Q37" s="51">
        <v>7.9703999999999997</v>
      </c>
      <c r="R37" s="51">
        <v>8.4605999999999995</v>
      </c>
      <c r="S37" s="51">
        <v>8.9588999999999999</v>
      </c>
      <c r="T37" s="51">
        <v>9.4658999999999995</v>
      </c>
      <c r="U37" s="51">
        <v>9.9821000000000009</v>
      </c>
      <c r="V37" s="51">
        <v>10.5067</v>
      </c>
      <c r="W37" s="51">
        <v>11.0419</v>
      </c>
      <c r="X37" s="51">
        <v>11.585699999999999</v>
      </c>
      <c r="Y37" s="51">
        <v>12.1378</v>
      </c>
      <c r="Z37" s="51">
        <v>12.700100000000001</v>
      </c>
      <c r="AA37" s="51">
        <v>13.2691</v>
      </c>
      <c r="AB37" s="51">
        <v>13.842599999999999</v>
      </c>
      <c r="AC37" s="51">
        <v>14.418699999999999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5.5301</v>
      </c>
      <c r="L38" s="51">
        <v>6.0250000000000004</v>
      </c>
      <c r="M38" s="51">
        <v>6.5223000000000004</v>
      </c>
      <c r="N38" s="51">
        <v>7.0229999999999997</v>
      </c>
      <c r="O38" s="51">
        <v>7.5288000000000004</v>
      </c>
      <c r="P38" s="51">
        <v>8.0440000000000005</v>
      </c>
      <c r="Q38" s="51">
        <v>8.5668000000000006</v>
      </c>
      <c r="R38" s="51">
        <v>9.0991</v>
      </c>
      <c r="S38" s="51">
        <v>9.6403999999999996</v>
      </c>
      <c r="T38" s="51">
        <v>10.1927</v>
      </c>
      <c r="U38" s="51">
        <v>10.754799999999999</v>
      </c>
      <c r="V38" s="51">
        <v>11.3283</v>
      </c>
      <c r="W38" s="51">
        <v>11.9117</v>
      </c>
      <c r="X38" s="51">
        <v>12.504099999999999</v>
      </c>
      <c r="Y38" s="51">
        <v>13.106</v>
      </c>
      <c r="Z38" s="51">
        <v>13.7179</v>
      </c>
      <c r="AA38" s="51">
        <v>14.3354</v>
      </c>
      <c r="AB38" s="51">
        <v>14.9565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5.9278000000000004</v>
      </c>
      <c r="L39" s="51">
        <v>6.4581</v>
      </c>
      <c r="M39" s="51">
        <v>6.9922000000000004</v>
      </c>
      <c r="N39" s="51">
        <v>7.5313999999999997</v>
      </c>
      <c r="O39" s="51">
        <v>8.0774000000000008</v>
      </c>
      <c r="P39" s="51">
        <v>8.6342999999999996</v>
      </c>
      <c r="Q39" s="51">
        <v>9.202</v>
      </c>
      <c r="R39" s="51">
        <v>9.7799999999999994</v>
      </c>
      <c r="S39" s="51">
        <v>10.370100000000001</v>
      </c>
      <c r="T39" s="51">
        <v>10.971399999999999</v>
      </c>
      <c r="U39" s="51">
        <v>11.585000000000001</v>
      </c>
      <c r="V39" s="51">
        <v>12.2105</v>
      </c>
      <c r="W39" s="51">
        <v>12.846299999999999</v>
      </c>
      <c r="X39" s="51">
        <v>13.492900000000001</v>
      </c>
      <c r="Y39" s="51">
        <v>14.1488</v>
      </c>
      <c r="Z39" s="51">
        <v>14.8132</v>
      </c>
      <c r="AA39" s="51">
        <v>15.4825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6.3422999999999998</v>
      </c>
      <c r="L40" s="51">
        <v>6.9108999999999998</v>
      </c>
      <c r="M40" s="51">
        <v>7.4859999999999998</v>
      </c>
      <c r="N40" s="51">
        <v>8.0678999999999998</v>
      </c>
      <c r="O40" s="51">
        <v>8.6591000000000005</v>
      </c>
      <c r="P40" s="51">
        <v>9.2628000000000004</v>
      </c>
      <c r="Q40" s="51">
        <v>9.8796999999999997</v>
      </c>
      <c r="R40" s="51">
        <v>10.509600000000001</v>
      </c>
      <c r="S40" s="51">
        <v>11.1525</v>
      </c>
      <c r="T40" s="51">
        <v>11.8087</v>
      </c>
      <c r="U40" s="51">
        <v>12.4785</v>
      </c>
      <c r="V40" s="51">
        <v>13.1602</v>
      </c>
      <c r="W40" s="51">
        <v>13.854100000000001</v>
      </c>
      <c r="X40" s="51">
        <v>14.5588</v>
      </c>
      <c r="Y40" s="51">
        <v>15.271599999999999</v>
      </c>
      <c r="Z40" s="51">
        <v>15.992000000000001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6.7756999999999996</v>
      </c>
      <c r="L41" s="51">
        <v>7.3871000000000002</v>
      </c>
      <c r="M41" s="51">
        <v>8.0078999999999994</v>
      </c>
      <c r="N41" s="51">
        <v>8.6376000000000008</v>
      </c>
      <c r="O41" s="51">
        <v>9.2784999999999993</v>
      </c>
      <c r="P41" s="51">
        <v>9.9352</v>
      </c>
      <c r="Q41" s="51">
        <v>10.607100000000001</v>
      </c>
      <c r="R41" s="51">
        <v>11.293900000000001</v>
      </c>
      <c r="S41" s="51">
        <v>11.9953</v>
      </c>
      <c r="T41" s="51">
        <v>12.712199999999999</v>
      </c>
      <c r="U41" s="51">
        <v>13.442600000000001</v>
      </c>
      <c r="V41" s="51">
        <v>14.1868</v>
      </c>
      <c r="W41" s="51">
        <v>14.9436</v>
      </c>
      <c r="X41" s="51">
        <v>15.709899999999999</v>
      </c>
      <c r="Y41" s="51">
        <v>16.4834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7.2327000000000004</v>
      </c>
      <c r="L42" s="51">
        <v>7.8921999999999999</v>
      </c>
      <c r="M42" s="51">
        <v>8.5637000000000008</v>
      </c>
      <c r="N42" s="51">
        <v>9.2464999999999993</v>
      </c>
      <c r="O42" s="51">
        <v>9.9436</v>
      </c>
      <c r="P42" s="51">
        <v>10.6594</v>
      </c>
      <c r="Q42" s="51">
        <v>11.3924</v>
      </c>
      <c r="R42" s="51">
        <v>12.1417</v>
      </c>
      <c r="S42" s="51">
        <v>12.9084</v>
      </c>
      <c r="T42" s="51">
        <v>13.6904</v>
      </c>
      <c r="U42" s="51">
        <v>14.488300000000001</v>
      </c>
      <c r="V42" s="51">
        <v>15.3004</v>
      </c>
      <c r="W42" s="51">
        <v>16.123799999999999</v>
      </c>
      <c r="X42" s="51">
        <v>16.956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7.7190000000000003</v>
      </c>
      <c r="L43" s="51">
        <v>8.4329000000000001</v>
      </c>
      <c r="M43" s="51">
        <v>9.1609999999999996</v>
      </c>
      <c r="N43" s="51">
        <v>9.9033999999999995</v>
      </c>
      <c r="O43" s="51">
        <v>10.6631</v>
      </c>
      <c r="P43" s="51">
        <v>11.445</v>
      </c>
      <c r="Q43" s="51">
        <v>12.244999999999999</v>
      </c>
      <c r="R43" s="51">
        <v>13.064399999999999</v>
      </c>
      <c r="S43" s="51">
        <v>13.901199999999999</v>
      </c>
      <c r="T43" s="51">
        <v>14.756</v>
      </c>
      <c r="U43" s="51">
        <v>15.626899999999999</v>
      </c>
      <c r="V43" s="51">
        <v>16.511199999999999</v>
      </c>
      <c r="W43" s="51">
        <v>17.406199999999998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8.2429000000000006</v>
      </c>
      <c r="L44" s="51">
        <v>9.0177999999999994</v>
      </c>
      <c r="M44" s="51">
        <v>9.8091000000000008</v>
      </c>
      <c r="N44" s="51">
        <v>10.6172</v>
      </c>
      <c r="O44" s="51">
        <v>11.4489</v>
      </c>
      <c r="P44" s="51">
        <v>12.3024</v>
      </c>
      <c r="Q44" s="51">
        <v>13.1776</v>
      </c>
      <c r="R44" s="51">
        <v>14.0723</v>
      </c>
      <c r="S44" s="51">
        <v>14.9876</v>
      </c>
      <c r="T44" s="51">
        <v>15.921200000000001</v>
      </c>
      <c r="U44" s="51">
        <v>16.870200000000001</v>
      </c>
      <c r="V44" s="51">
        <v>17.832799999999999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8.8143999999999991</v>
      </c>
      <c r="L45" s="51">
        <v>9.6565999999999992</v>
      </c>
      <c r="M45" s="51">
        <v>10.517799999999999</v>
      </c>
      <c r="N45" s="51">
        <v>11.401</v>
      </c>
      <c r="O45" s="51">
        <v>12.3111</v>
      </c>
      <c r="P45" s="51">
        <v>13.2453</v>
      </c>
      <c r="Q45" s="51">
        <v>14.2014</v>
      </c>
      <c r="R45" s="51">
        <v>15.1808</v>
      </c>
      <c r="S45" s="51">
        <v>16.180800000000001</v>
      </c>
      <c r="T45" s="51">
        <v>17.198899999999998</v>
      </c>
      <c r="U45" s="51">
        <v>18.233599999999999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9.4423999999999992</v>
      </c>
      <c r="L46" s="51">
        <v>10.3597</v>
      </c>
      <c r="M46" s="51">
        <v>11.2995</v>
      </c>
      <c r="N46" s="51">
        <v>12.267300000000001</v>
      </c>
      <c r="O46" s="51">
        <v>13.2638</v>
      </c>
      <c r="P46" s="51">
        <v>14.2849</v>
      </c>
      <c r="Q46" s="51">
        <v>15.3322</v>
      </c>
      <c r="R46" s="51">
        <v>16.402899999999999</v>
      </c>
      <c r="S46" s="51">
        <v>17.494399999999999</v>
      </c>
      <c r="T46" s="51">
        <v>18.605799999999999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10.137600000000001</v>
      </c>
      <c r="L47" s="51">
        <v>11.1387</v>
      </c>
      <c r="M47" s="51">
        <v>12.166700000000001</v>
      </c>
      <c r="N47" s="51">
        <v>13.2288</v>
      </c>
      <c r="O47" s="51">
        <v>14.3187</v>
      </c>
      <c r="P47" s="51">
        <v>15.4377</v>
      </c>
      <c r="Q47" s="51">
        <v>16.583400000000001</v>
      </c>
      <c r="R47" s="51">
        <v>17.753</v>
      </c>
      <c r="S47" s="51">
        <v>18.946100000000001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10.911</v>
      </c>
      <c r="L48" s="51">
        <v>12.0045</v>
      </c>
      <c r="M48" s="51">
        <v>13.134399999999999</v>
      </c>
      <c r="N48" s="51">
        <v>14.296799999999999</v>
      </c>
      <c r="O48" s="51">
        <v>15.4917</v>
      </c>
      <c r="P48" s="51">
        <v>16.716799999999999</v>
      </c>
      <c r="Q48" s="51">
        <v>17.9693</v>
      </c>
      <c r="R48" s="51">
        <v>19.249199999999998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11.773899999999999</v>
      </c>
      <c r="L49" s="51">
        <v>12.973100000000001</v>
      </c>
      <c r="M49" s="51">
        <v>14.212199999999999</v>
      </c>
      <c r="N49" s="51">
        <v>15.487</v>
      </c>
      <c r="O49" s="51">
        <v>16.796199999999999</v>
      </c>
      <c r="P49" s="51">
        <v>18.136600000000001</v>
      </c>
      <c r="Q49" s="51">
        <v>19.508500000000002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12.737299999999999</v>
      </c>
      <c r="L50" s="51">
        <v>14.0556</v>
      </c>
      <c r="M50" s="51">
        <v>15.4146</v>
      </c>
      <c r="N50" s="51">
        <v>16.8126</v>
      </c>
      <c r="O50" s="51">
        <v>18.246200000000002</v>
      </c>
      <c r="P50" s="51">
        <v>19.715599999999998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13.815899999999999</v>
      </c>
      <c r="L51" s="51">
        <v>15.263400000000001</v>
      </c>
      <c r="M51" s="51">
        <v>16.755199999999999</v>
      </c>
      <c r="N51" s="51">
        <v>18.287400000000002</v>
      </c>
      <c r="O51" s="51">
        <v>19.8598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15.021000000000001</v>
      </c>
      <c r="L52" s="51">
        <v>16.6112</v>
      </c>
      <c r="M52" s="51">
        <v>18.247399999999999</v>
      </c>
      <c r="N52" s="51">
        <v>19.9284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16.365600000000001</v>
      </c>
      <c r="L53" s="51">
        <v>18.1113</v>
      </c>
      <c r="M53" s="51">
        <v>19.906700000000001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17.861999999999998</v>
      </c>
      <c r="L54" s="51">
        <v>19.778300000000002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19.5244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1.2635000000000001</v>
      </c>
      <c r="G3" s="51">
        <v>1.4131</v>
      </c>
      <c r="H3" s="51">
        <v>1.5587</v>
      </c>
      <c r="I3" s="51">
        <v>1.7008000000000001</v>
      </c>
      <c r="J3" s="51">
        <v>1.8399000000000001</v>
      </c>
      <c r="K3" s="51">
        <v>2.4851999999999999</v>
      </c>
      <c r="L3" s="51">
        <v>2.6086999999999998</v>
      </c>
      <c r="M3" s="51">
        <v>2.7290999999999999</v>
      </c>
      <c r="N3" s="51">
        <v>2.8464</v>
      </c>
      <c r="O3" s="51">
        <v>2.9607999999999999</v>
      </c>
      <c r="P3" s="51">
        <v>3.0720999999999998</v>
      </c>
      <c r="Q3" s="51">
        <v>3.1804999999999999</v>
      </c>
      <c r="R3" s="51">
        <v>3.286</v>
      </c>
      <c r="S3" s="51">
        <v>3.3885999999999998</v>
      </c>
      <c r="T3" s="51">
        <v>3.4882</v>
      </c>
      <c r="U3" s="51">
        <v>3.5849000000000002</v>
      </c>
      <c r="V3" s="51">
        <v>3.6785999999999999</v>
      </c>
      <c r="W3" s="51">
        <v>3.7692000000000001</v>
      </c>
      <c r="X3" s="51">
        <v>3.8567</v>
      </c>
      <c r="Y3" s="51">
        <v>3.9409999999999998</v>
      </c>
      <c r="Z3" s="51">
        <v>4.0225999999999997</v>
      </c>
      <c r="AA3" s="51">
        <v>4.1018999999999997</v>
      </c>
      <c r="AB3" s="51">
        <v>4.1787999999999998</v>
      </c>
      <c r="AC3" s="51">
        <v>4.2541000000000002</v>
      </c>
      <c r="AD3" s="51">
        <v>4.3278999999999996</v>
      </c>
      <c r="AE3" s="51">
        <v>4.4005000000000001</v>
      </c>
      <c r="AF3" s="51">
        <v>4.2610999999999999</v>
      </c>
      <c r="AG3" s="51">
        <v>4.3304999999999998</v>
      </c>
      <c r="AH3" s="51">
        <v>4.4001999999999999</v>
      </c>
      <c r="AI3" s="51">
        <v>4.4702000000000002</v>
      </c>
      <c r="AJ3" s="51">
        <v>4.5406000000000004</v>
      </c>
      <c r="AK3" s="51">
        <v>4.6123000000000003</v>
      </c>
      <c r="AL3" s="51">
        <v>4.6841999999999997</v>
      </c>
      <c r="AM3" s="51">
        <v>4.7572000000000001</v>
      </c>
      <c r="AN3" s="51">
        <v>4.8301999999999996</v>
      </c>
      <c r="AO3" s="51">
        <v>4.7653999999999996</v>
      </c>
      <c r="AP3" s="51">
        <v>4.8384999999999998</v>
      </c>
      <c r="AQ3" s="51">
        <v>4.9108999999999998</v>
      </c>
      <c r="AR3" s="51">
        <v>4.9836999999999998</v>
      </c>
      <c r="AS3" s="51">
        <v>5.0556999999999999</v>
      </c>
      <c r="AT3" s="51">
        <v>5.1268000000000002</v>
      </c>
      <c r="AU3" s="51">
        <v>5.1971999999999996</v>
      </c>
      <c r="AV3" s="51">
        <v>5.2680999999999996</v>
      </c>
      <c r="AW3" s="51">
        <v>5.3381999999999996</v>
      </c>
      <c r="AX3" s="51">
        <v>5.4077000000000002</v>
      </c>
      <c r="AY3" s="51">
        <v>5.4766000000000004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1.2716000000000001</v>
      </c>
      <c r="G4" s="51">
        <v>1.4215</v>
      </c>
      <c r="H4" s="51">
        <v>1.5672999999999999</v>
      </c>
      <c r="I4" s="51">
        <v>1.7098</v>
      </c>
      <c r="J4" s="51">
        <v>1.8494999999999999</v>
      </c>
      <c r="K4" s="51">
        <v>2.4956</v>
      </c>
      <c r="L4" s="51">
        <v>2.6198999999999999</v>
      </c>
      <c r="M4" s="51">
        <v>2.7414000000000001</v>
      </c>
      <c r="N4" s="51">
        <v>2.86</v>
      </c>
      <c r="O4" s="51">
        <v>2.9756999999999998</v>
      </c>
      <c r="P4" s="51">
        <v>3.0884999999999998</v>
      </c>
      <c r="Q4" s="51">
        <v>3.1985000000000001</v>
      </c>
      <c r="R4" s="51">
        <v>3.3056000000000001</v>
      </c>
      <c r="S4" s="51">
        <v>3.4098000000000002</v>
      </c>
      <c r="T4" s="51">
        <v>3.5112000000000001</v>
      </c>
      <c r="U4" s="51">
        <v>3.6095000000000002</v>
      </c>
      <c r="V4" s="51">
        <v>3.7046999999999999</v>
      </c>
      <c r="W4" s="51">
        <v>3.7967</v>
      </c>
      <c r="X4" s="51">
        <v>3.8856999999999999</v>
      </c>
      <c r="Y4" s="51">
        <v>3.9716999999999998</v>
      </c>
      <c r="Z4" s="51">
        <v>4.0552999999999999</v>
      </c>
      <c r="AA4" s="51">
        <v>4.1368</v>
      </c>
      <c r="AB4" s="51">
        <v>4.2164000000000001</v>
      </c>
      <c r="AC4" s="51">
        <v>4.2946</v>
      </c>
      <c r="AD4" s="51">
        <v>4.3719999999999999</v>
      </c>
      <c r="AE4" s="51">
        <v>4.4486999999999997</v>
      </c>
      <c r="AF4" s="51">
        <v>4.3132000000000001</v>
      </c>
      <c r="AG4" s="51">
        <v>4.3876999999999997</v>
      </c>
      <c r="AH4" s="51">
        <v>4.4626999999999999</v>
      </c>
      <c r="AI4" s="51">
        <v>4.5388000000000002</v>
      </c>
      <c r="AJ4" s="51">
        <v>4.6155999999999997</v>
      </c>
      <c r="AK4" s="51">
        <v>4.6933999999999996</v>
      </c>
      <c r="AL4" s="51">
        <v>4.7717000000000001</v>
      </c>
      <c r="AM4" s="51">
        <v>4.8510999999999997</v>
      </c>
      <c r="AN4" s="51">
        <v>4.9301000000000004</v>
      </c>
      <c r="AO4" s="51">
        <v>4.8704999999999998</v>
      </c>
      <c r="AP4" s="51">
        <v>4.9497</v>
      </c>
      <c r="AQ4" s="51">
        <v>5.0278</v>
      </c>
      <c r="AR4" s="51">
        <v>5.1048999999999998</v>
      </c>
      <c r="AS4" s="51">
        <v>5.1821999999999999</v>
      </c>
      <c r="AT4" s="51">
        <v>5.2590000000000003</v>
      </c>
      <c r="AU4" s="51">
        <v>5.3352000000000004</v>
      </c>
      <c r="AV4" s="51">
        <v>5.4104999999999999</v>
      </c>
      <c r="AW4" s="51">
        <v>5.4851999999999999</v>
      </c>
      <c r="AX4" s="51">
        <v>5.5602999999999998</v>
      </c>
      <c r="AY4" s="51">
        <v>5.6356000000000002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1.2757000000000001</v>
      </c>
      <c r="G5" s="51">
        <v>1.4256</v>
      </c>
      <c r="H5" s="51">
        <v>1.5716000000000001</v>
      </c>
      <c r="I5" s="51">
        <v>1.7144999999999999</v>
      </c>
      <c r="J5" s="51">
        <v>1.8547</v>
      </c>
      <c r="K5" s="51">
        <v>2.5017999999999998</v>
      </c>
      <c r="L5" s="51">
        <v>2.6271</v>
      </c>
      <c r="M5" s="51">
        <v>2.7496999999999998</v>
      </c>
      <c r="N5" s="51">
        <v>2.8696999999999999</v>
      </c>
      <c r="O5" s="51">
        <v>2.9868999999999999</v>
      </c>
      <c r="P5" s="51">
        <v>3.1013000000000002</v>
      </c>
      <c r="Q5" s="51">
        <v>3.2130000000000001</v>
      </c>
      <c r="R5" s="51">
        <v>3.3218000000000001</v>
      </c>
      <c r="S5" s="51">
        <v>3.4278</v>
      </c>
      <c r="T5" s="51">
        <v>3.5308999999999999</v>
      </c>
      <c r="U5" s="51">
        <v>3.6307999999999998</v>
      </c>
      <c r="V5" s="51">
        <v>3.7275</v>
      </c>
      <c r="W5" s="51">
        <v>3.8210000000000002</v>
      </c>
      <c r="X5" s="51">
        <v>3.9117000000000002</v>
      </c>
      <c r="Y5" s="51">
        <v>3.9998999999999998</v>
      </c>
      <c r="Z5" s="51">
        <v>4.0858999999999996</v>
      </c>
      <c r="AA5" s="51">
        <v>4.1700999999999997</v>
      </c>
      <c r="AB5" s="51">
        <v>4.2533000000000003</v>
      </c>
      <c r="AC5" s="51">
        <v>4.3353999999999999</v>
      </c>
      <c r="AD5" s="51">
        <v>4.4173</v>
      </c>
      <c r="AE5" s="51">
        <v>4.4988000000000001</v>
      </c>
      <c r="AF5" s="51">
        <v>4.3684000000000003</v>
      </c>
      <c r="AG5" s="51">
        <v>4.4492000000000003</v>
      </c>
      <c r="AH5" s="51">
        <v>4.5308000000000002</v>
      </c>
      <c r="AI5" s="51">
        <v>4.6135999999999999</v>
      </c>
      <c r="AJ5" s="51">
        <v>4.6971999999999996</v>
      </c>
      <c r="AK5" s="51">
        <v>4.7820999999999998</v>
      </c>
      <c r="AL5" s="51">
        <v>4.8672000000000004</v>
      </c>
      <c r="AM5" s="51">
        <v>4.9531999999999998</v>
      </c>
      <c r="AN5" s="51">
        <v>5.0387000000000004</v>
      </c>
      <c r="AO5" s="51">
        <v>4.9851000000000001</v>
      </c>
      <c r="AP5" s="51">
        <v>5.0689000000000002</v>
      </c>
      <c r="AQ5" s="51">
        <v>5.1532999999999998</v>
      </c>
      <c r="AR5" s="51">
        <v>5.2367999999999997</v>
      </c>
      <c r="AS5" s="51">
        <v>5.3193000000000001</v>
      </c>
      <c r="AT5" s="51">
        <v>5.4009999999999998</v>
      </c>
      <c r="AU5" s="51">
        <v>5.4828000000000001</v>
      </c>
      <c r="AV5" s="51">
        <v>5.5647000000000002</v>
      </c>
      <c r="AW5" s="51">
        <v>5.6459999999999999</v>
      </c>
      <c r="AX5" s="51">
        <v>5.7270000000000003</v>
      </c>
      <c r="AY5" s="51">
        <v>5.8076999999999996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1.2769999999999999</v>
      </c>
      <c r="G6" s="51">
        <v>1.427</v>
      </c>
      <c r="H6" s="51">
        <v>1.5732999999999999</v>
      </c>
      <c r="I6" s="51">
        <v>1.7166999999999999</v>
      </c>
      <c r="J6" s="51">
        <v>1.8576999999999999</v>
      </c>
      <c r="K6" s="51">
        <v>2.5057999999999998</v>
      </c>
      <c r="L6" s="51">
        <v>2.6324000000000001</v>
      </c>
      <c r="M6" s="51">
        <v>2.7564000000000002</v>
      </c>
      <c r="N6" s="51">
        <v>2.8780000000000001</v>
      </c>
      <c r="O6" s="51">
        <v>2.9969000000000001</v>
      </c>
      <c r="P6" s="51">
        <v>3.1131000000000002</v>
      </c>
      <c r="Q6" s="51">
        <v>3.2265999999999999</v>
      </c>
      <c r="R6" s="51">
        <v>3.3372999999999999</v>
      </c>
      <c r="S6" s="51">
        <v>3.4451999999999998</v>
      </c>
      <c r="T6" s="51">
        <v>3.55</v>
      </c>
      <c r="U6" s="51">
        <v>3.6515</v>
      </c>
      <c r="V6" s="51">
        <v>3.7498</v>
      </c>
      <c r="W6" s="51">
        <v>3.8452999999999999</v>
      </c>
      <c r="X6" s="51">
        <v>3.9382000000000001</v>
      </c>
      <c r="Y6" s="51">
        <v>4.0289999999999999</v>
      </c>
      <c r="Z6" s="51">
        <v>4.1182999999999996</v>
      </c>
      <c r="AA6" s="51">
        <v>4.2064000000000004</v>
      </c>
      <c r="AB6" s="51">
        <v>4.2938000000000001</v>
      </c>
      <c r="AC6" s="51">
        <v>4.3807</v>
      </c>
      <c r="AD6" s="51">
        <v>4.4682000000000004</v>
      </c>
      <c r="AE6" s="51">
        <v>4.5560999999999998</v>
      </c>
      <c r="AF6" s="51">
        <v>4.4321000000000002</v>
      </c>
      <c r="AG6" s="51">
        <v>4.5198</v>
      </c>
      <c r="AH6" s="51">
        <v>4.6087999999999996</v>
      </c>
      <c r="AI6" s="51">
        <v>4.6990999999999996</v>
      </c>
      <c r="AJ6" s="51">
        <v>4.7904</v>
      </c>
      <c r="AK6" s="51">
        <v>4.8825000000000003</v>
      </c>
      <c r="AL6" s="51">
        <v>4.9744000000000002</v>
      </c>
      <c r="AM6" s="51">
        <v>5.0677000000000003</v>
      </c>
      <c r="AN6" s="51">
        <v>5.1603000000000003</v>
      </c>
      <c r="AO6" s="51">
        <v>5.1120999999999999</v>
      </c>
      <c r="AP6" s="51">
        <v>5.2026000000000003</v>
      </c>
      <c r="AQ6" s="51">
        <v>5.2920999999999996</v>
      </c>
      <c r="AR6" s="51">
        <v>5.3814000000000002</v>
      </c>
      <c r="AS6" s="51">
        <v>5.4707999999999997</v>
      </c>
      <c r="AT6" s="51">
        <v>5.5594000000000001</v>
      </c>
      <c r="AU6" s="51">
        <v>5.6474000000000002</v>
      </c>
      <c r="AV6" s="51">
        <v>5.7348999999999997</v>
      </c>
      <c r="AW6" s="51">
        <v>5.8220999999999998</v>
      </c>
      <c r="AX6" s="51">
        <v>5.9089999999999998</v>
      </c>
      <c r="AY6" s="51">
        <v>5.9968000000000004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1.2768999999999999</v>
      </c>
      <c r="G7" s="51">
        <v>1.427</v>
      </c>
      <c r="H7" s="51">
        <v>1.5738000000000001</v>
      </c>
      <c r="I7" s="51">
        <v>1.718</v>
      </c>
      <c r="J7" s="51">
        <v>1.8601000000000001</v>
      </c>
      <c r="K7" s="51">
        <v>2.5095999999999998</v>
      </c>
      <c r="L7" s="51">
        <v>2.6377000000000002</v>
      </c>
      <c r="M7" s="51">
        <v>2.7635000000000001</v>
      </c>
      <c r="N7" s="51">
        <v>2.8868</v>
      </c>
      <c r="O7" s="51">
        <v>3.0076999999999998</v>
      </c>
      <c r="P7" s="51">
        <v>3.1259999999999999</v>
      </c>
      <c r="Q7" s="51">
        <v>3.2416</v>
      </c>
      <c r="R7" s="51">
        <v>3.3544</v>
      </c>
      <c r="S7" s="51">
        <v>3.4641999999999999</v>
      </c>
      <c r="T7" s="51">
        <v>3.5708000000000002</v>
      </c>
      <c r="U7" s="51">
        <v>3.6741999999999999</v>
      </c>
      <c r="V7" s="51">
        <v>3.7746</v>
      </c>
      <c r="W7" s="51">
        <v>3.8725000000000001</v>
      </c>
      <c r="X7" s="51">
        <v>3.9685999999999999</v>
      </c>
      <c r="Y7" s="51">
        <v>4.0629999999999997</v>
      </c>
      <c r="Z7" s="51">
        <v>4.1563999999999997</v>
      </c>
      <c r="AA7" s="51">
        <v>4.2492000000000001</v>
      </c>
      <c r="AB7" s="51">
        <v>4.3421000000000003</v>
      </c>
      <c r="AC7" s="51">
        <v>4.4353999999999996</v>
      </c>
      <c r="AD7" s="51">
        <v>4.5294999999999996</v>
      </c>
      <c r="AE7" s="51">
        <v>4.6246999999999998</v>
      </c>
      <c r="AF7" s="51">
        <v>4.5083000000000002</v>
      </c>
      <c r="AG7" s="51">
        <v>4.6040000000000001</v>
      </c>
      <c r="AH7" s="51">
        <v>4.7012999999999998</v>
      </c>
      <c r="AI7" s="51">
        <v>4.7995000000000001</v>
      </c>
      <c r="AJ7" s="51">
        <v>4.8983999999999996</v>
      </c>
      <c r="AK7" s="51">
        <v>4.9987000000000004</v>
      </c>
      <c r="AL7" s="51">
        <v>5.0984999999999996</v>
      </c>
      <c r="AM7" s="51">
        <v>5.1980000000000004</v>
      </c>
      <c r="AN7" s="51">
        <v>5.298</v>
      </c>
      <c r="AO7" s="51">
        <v>5.2549000000000001</v>
      </c>
      <c r="AP7" s="51">
        <v>5.3525999999999998</v>
      </c>
      <c r="AQ7" s="51">
        <v>5.4494999999999996</v>
      </c>
      <c r="AR7" s="51">
        <v>5.5453999999999999</v>
      </c>
      <c r="AS7" s="51">
        <v>5.6406000000000001</v>
      </c>
      <c r="AT7" s="51">
        <v>5.7351000000000001</v>
      </c>
      <c r="AU7" s="51">
        <v>5.8296000000000001</v>
      </c>
      <c r="AV7" s="51">
        <v>5.9246999999999996</v>
      </c>
      <c r="AW7" s="51">
        <v>6.0198999999999998</v>
      </c>
      <c r="AX7" s="51">
        <v>6.1147999999999998</v>
      </c>
      <c r="AY7" s="51">
        <v>6.2099000000000002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1.2764</v>
      </c>
      <c r="G8" s="51">
        <v>1.427</v>
      </c>
      <c r="H8" s="51">
        <v>1.5747</v>
      </c>
      <c r="I8" s="51">
        <v>1.7201</v>
      </c>
      <c r="J8" s="51">
        <v>1.8636999999999999</v>
      </c>
      <c r="K8" s="51">
        <v>2.5148999999999999</v>
      </c>
      <c r="L8" s="51">
        <v>2.6448999999999998</v>
      </c>
      <c r="M8" s="51">
        <v>2.7728000000000002</v>
      </c>
      <c r="N8" s="51">
        <v>2.8982999999999999</v>
      </c>
      <c r="O8" s="51">
        <v>3.0215000000000001</v>
      </c>
      <c r="P8" s="51">
        <v>3.1421999999999999</v>
      </c>
      <c r="Q8" s="51">
        <v>3.2602000000000002</v>
      </c>
      <c r="R8" s="51">
        <v>3.3753000000000002</v>
      </c>
      <c r="S8" s="51">
        <v>3.4872000000000001</v>
      </c>
      <c r="T8" s="51">
        <v>3.5958000000000001</v>
      </c>
      <c r="U8" s="51">
        <v>3.7014999999999998</v>
      </c>
      <c r="V8" s="51">
        <v>3.8048999999999999</v>
      </c>
      <c r="W8" s="51">
        <v>3.9062999999999999</v>
      </c>
      <c r="X8" s="51">
        <v>4.0061999999999998</v>
      </c>
      <c r="Y8" s="51">
        <v>4.1052</v>
      </c>
      <c r="Z8" s="51">
        <v>4.2041000000000004</v>
      </c>
      <c r="AA8" s="51">
        <v>4.3030999999999997</v>
      </c>
      <c r="AB8" s="51">
        <v>4.4028</v>
      </c>
      <c r="AC8" s="51">
        <v>4.5034999999999998</v>
      </c>
      <c r="AD8" s="51">
        <v>4.6058000000000003</v>
      </c>
      <c r="AE8" s="51">
        <v>4.7091000000000003</v>
      </c>
      <c r="AF8" s="51">
        <v>4.6010999999999997</v>
      </c>
      <c r="AG8" s="51">
        <v>4.7054</v>
      </c>
      <c r="AH8" s="51">
        <v>4.8113999999999999</v>
      </c>
      <c r="AI8" s="51">
        <v>4.9185999999999996</v>
      </c>
      <c r="AJ8" s="51">
        <v>5.0256999999999996</v>
      </c>
      <c r="AK8" s="51">
        <v>5.1337000000000002</v>
      </c>
      <c r="AL8" s="51">
        <v>5.2416</v>
      </c>
      <c r="AM8" s="51">
        <v>5.3486000000000002</v>
      </c>
      <c r="AN8" s="51">
        <v>5.4546000000000001</v>
      </c>
      <c r="AO8" s="51">
        <v>5.4192999999999998</v>
      </c>
      <c r="AP8" s="51">
        <v>5.5231000000000003</v>
      </c>
      <c r="AQ8" s="51">
        <v>5.6260000000000003</v>
      </c>
      <c r="AR8" s="51">
        <v>5.7290999999999999</v>
      </c>
      <c r="AS8" s="51">
        <v>5.8320999999999996</v>
      </c>
      <c r="AT8" s="51">
        <v>5.9351000000000003</v>
      </c>
      <c r="AU8" s="51">
        <v>6.0376000000000003</v>
      </c>
      <c r="AV8" s="51">
        <v>6.1402000000000001</v>
      </c>
      <c r="AW8" s="51">
        <v>6.2427000000000001</v>
      </c>
      <c r="AX8" s="51">
        <v>6.3449999999999998</v>
      </c>
      <c r="AY8" s="51">
        <v>6.4478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1.2765</v>
      </c>
      <c r="G9" s="51">
        <v>1.4281999999999999</v>
      </c>
      <c r="H9" s="51">
        <v>1.5770999999999999</v>
      </c>
      <c r="I9" s="51">
        <v>1.7242</v>
      </c>
      <c r="J9" s="51">
        <v>1.8696999999999999</v>
      </c>
      <c r="K9" s="51">
        <v>2.5232000000000001</v>
      </c>
      <c r="L9" s="51">
        <v>2.6556000000000002</v>
      </c>
      <c r="M9" s="51">
        <v>2.7858999999999998</v>
      </c>
      <c r="N9" s="51">
        <v>2.9140999999999999</v>
      </c>
      <c r="O9" s="51">
        <v>3.04</v>
      </c>
      <c r="P9" s="51">
        <v>3.1634000000000002</v>
      </c>
      <c r="Q9" s="51">
        <v>3.2841</v>
      </c>
      <c r="R9" s="51">
        <v>3.4016000000000002</v>
      </c>
      <c r="S9" s="51">
        <v>3.5158999999999998</v>
      </c>
      <c r="T9" s="51">
        <v>3.6273</v>
      </c>
      <c r="U9" s="51">
        <v>3.7363</v>
      </c>
      <c r="V9" s="51">
        <v>3.8433999999999999</v>
      </c>
      <c r="W9" s="51">
        <v>3.9491999999999998</v>
      </c>
      <c r="X9" s="51">
        <v>4.0545</v>
      </c>
      <c r="Y9" s="51">
        <v>4.1596000000000002</v>
      </c>
      <c r="Z9" s="51">
        <v>4.2651000000000003</v>
      </c>
      <c r="AA9" s="51">
        <v>4.3715999999999999</v>
      </c>
      <c r="AB9" s="51">
        <v>4.4795999999999996</v>
      </c>
      <c r="AC9" s="51">
        <v>4.5888</v>
      </c>
      <c r="AD9" s="51">
        <v>4.7004000000000001</v>
      </c>
      <c r="AE9" s="51">
        <v>4.8129999999999997</v>
      </c>
      <c r="AF9" s="51">
        <v>4.7138</v>
      </c>
      <c r="AG9" s="51">
        <v>4.8278999999999996</v>
      </c>
      <c r="AH9" s="51">
        <v>4.9424000000000001</v>
      </c>
      <c r="AI9" s="51">
        <v>5.0587</v>
      </c>
      <c r="AJ9" s="51">
        <v>5.1746999999999996</v>
      </c>
      <c r="AK9" s="51">
        <v>5.2903000000000002</v>
      </c>
      <c r="AL9" s="51">
        <v>5.4057000000000004</v>
      </c>
      <c r="AM9" s="51">
        <v>5.5213999999999999</v>
      </c>
      <c r="AN9" s="51">
        <v>5.6360999999999999</v>
      </c>
      <c r="AO9" s="51">
        <v>5.6047000000000002</v>
      </c>
      <c r="AP9" s="51">
        <v>5.7168999999999999</v>
      </c>
      <c r="AQ9" s="51">
        <v>5.8285999999999998</v>
      </c>
      <c r="AR9" s="51">
        <v>5.9396000000000004</v>
      </c>
      <c r="AS9" s="51">
        <v>6.0503999999999998</v>
      </c>
      <c r="AT9" s="51">
        <v>6.1609999999999996</v>
      </c>
      <c r="AU9" s="51">
        <v>6.2713000000000001</v>
      </c>
      <c r="AV9" s="51">
        <v>6.3821000000000003</v>
      </c>
      <c r="AW9" s="51">
        <v>6.4927000000000001</v>
      </c>
      <c r="AX9" s="51">
        <v>6.6047000000000002</v>
      </c>
      <c r="AY9" s="51">
        <v>6.7169999999999996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1.2783</v>
      </c>
      <c r="G10" s="51">
        <v>1.4314</v>
      </c>
      <c r="H10" s="51">
        <v>1.5822000000000001</v>
      </c>
      <c r="I10" s="51">
        <v>1.7315</v>
      </c>
      <c r="J10" s="51">
        <v>1.8795999999999999</v>
      </c>
      <c r="K10" s="51">
        <v>2.5358000000000001</v>
      </c>
      <c r="L10" s="51">
        <v>2.6711</v>
      </c>
      <c r="M10" s="51">
        <v>2.8043999999999998</v>
      </c>
      <c r="N10" s="51">
        <v>2.9357000000000002</v>
      </c>
      <c r="O10" s="51">
        <v>3.0648</v>
      </c>
      <c r="P10" s="51">
        <v>3.1913</v>
      </c>
      <c r="Q10" s="51">
        <v>3.3148</v>
      </c>
      <c r="R10" s="51">
        <v>3.4350999999999998</v>
      </c>
      <c r="S10" s="51">
        <v>3.5525000000000002</v>
      </c>
      <c r="T10" s="51">
        <v>3.6675</v>
      </c>
      <c r="U10" s="51">
        <v>3.7808999999999999</v>
      </c>
      <c r="V10" s="51">
        <v>3.8931</v>
      </c>
      <c r="W10" s="51">
        <v>4.0048000000000004</v>
      </c>
      <c r="X10" s="51">
        <v>4.1166</v>
      </c>
      <c r="Y10" s="51">
        <v>4.2291999999999996</v>
      </c>
      <c r="Z10" s="51">
        <v>4.3430999999999997</v>
      </c>
      <c r="AA10" s="51">
        <v>4.4583000000000004</v>
      </c>
      <c r="AB10" s="51">
        <v>4.5759999999999996</v>
      </c>
      <c r="AC10" s="51">
        <v>4.6948999999999996</v>
      </c>
      <c r="AD10" s="51">
        <v>4.8171999999999997</v>
      </c>
      <c r="AE10" s="51">
        <v>4.9401000000000002</v>
      </c>
      <c r="AF10" s="51">
        <v>4.8489000000000004</v>
      </c>
      <c r="AG10" s="51">
        <v>4.9730999999999996</v>
      </c>
      <c r="AH10" s="51">
        <v>5.0975000000000001</v>
      </c>
      <c r="AI10" s="51">
        <v>5.2217000000000002</v>
      </c>
      <c r="AJ10" s="51">
        <v>5.3474000000000004</v>
      </c>
      <c r="AK10" s="51">
        <v>5.4722999999999997</v>
      </c>
      <c r="AL10" s="51">
        <v>5.5964999999999998</v>
      </c>
      <c r="AM10" s="51">
        <v>5.7195999999999998</v>
      </c>
      <c r="AN10" s="51">
        <v>5.8418000000000001</v>
      </c>
      <c r="AO10" s="51">
        <v>5.8181000000000003</v>
      </c>
      <c r="AP10" s="51">
        <v>5.9381000000000004</v>
      </c>
      <c r="AQ10" s="51">
        <v>6.0578000000000003</v>
      </c>
      <c r="AR10" s="51">
        <v>6.1768000000000001</v>
      </c>
      <c r="AS10" s="51">
        <v>6.2961999999999998</v>
      </c>
      <c r="AT10" s="51">
        <v>6.4161999999999999</v>
      </c>
      <c r="AU10" s="51">
        <v>6.5368000000000004</v>
      </c>
      <c r="AV10" s="51">
        <v>6.6577999999999999</v>
      </c>
      <c r="AW10" s="51">
        <v>6.7786999999999997</v>
      </c>
      <c r="AX10" s="51">
        <v>6.9</v>
      </c>
      <c r="AY10" s="51">
        <v>7.0213000000000001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1.2822</v>
      </c>
      <c r="G11" s="51">
        <v>1.4374</v>
      </c>
      <c r="H11" s="51">
        <v>1.5908</v>
      </c>
      <c r="I11" s="51">
        <v>1.7427999999999999</v>
      </c>
      <c r="J11" s="51">
        <v>1.8940999999999999</v>
      </c>
      <c r="K11" s="51">
        <v>2.5537999999999998</v>
      </c>
      <c r="L11" s="51">
        <v>2.6924000000000001</v>
      </c>
      <c r="M11" s="51">
        <v>2.8292999999999999</v>
      </c>
      <c r="N11" s="51">
        <v>2.9643000000000002</v>
      </c>
      <c r="O11" s="51">
        <v>3.0969000000000002</v>
      </c>
      <c r="P11" s="51">
        <v>3.2267000000000001</v>
      </c>
      <c r="Q11" s="51">
        <v>3.3534999999999999</v>
      </c>
      <c r="R11" s="51">
        <v>3.4773999999999998</v>
      </c>
      <c r="S11" s="51">
        <v>3.5990000000000002</v>
      </c>
      <c r="T11" s="51">
        <v>3.7189000000000001</v>
      </c>
      <c r="U11" s="51">
        <v>3.8376999999999999</v>
      </c>
      <c r="V11" s="51">
        <v>3.9563999999999999</v>
      </c>
      <c r="W11" s="51">
        <v>4.0754999999999999</v>
      </c>
      <c r="X11" s="51">
        <v>4.1955</v>
      </c>
      <c r="Y11" s="51">
        <v>4.3170999999999999</v>
      </c>
      <c r="Z11" s="51">
        <v>4.4408000000000003</v>
      </c>
      <c r="AA11" s="51">
        <v>4.5662000000000003</v>
      </c>
      <c r="AB11" s="51">
        <v>4.6950000000000003</v>
      </c>
      <c r="AC11" s="51">
        <v>4.8249000000000004</v>
      </c>
      <c r="AD11" s="51">
        <v>4.9579000000000004</v>
      </c>
      <c r="AE11" s="51">
        <v>5.0923999999999996</v>
      </c>
      <c r="AF11" s="51">
        <v>5.0091000000000001</v>
      </c>
      <c r="AG11" s="51">
        <v>5.1426999999999996</v>
      </c>
      <c r="AH11" s="51">
        <v>5.2779999999999996</v>
      </c>
      <c r="AI11" s="51">
        <v>5.4127999999999998</v>
      </c>
      <c r="AJ11" s="51">
        <v>5.5468000000000002</v>
      </c>
      <c r="AK11" s="51">
        <v>5.68</v>
      </c>
      <c r="AL11" s="51">
        <v>5.8128000000000002</v>
      </c>
      <c r="AM11" s="51">
        <v>5.9459</v>
      </c>
      <c r="AN11" s="51">
        <v>6.0777999999999999</v>
      </c>
      <c r="AO11" s="51">
        <v>6.0585000000000004</v>
      </c>
      <c r="AP11" s="51">
        <v>6.1872999999999996</v>
      </c>
      <c r="AQ11" s="51">
        <v>6.3170999999999999</v>
      </c>
      <c r="AR11" s="51">
        <v>6.4469000000000003</v>
      </c>
      <c r="AS11" s="51">
        <v>6.5770999999999997</v>
      </c>
      <c r="AT11" s="51">
        <v>6.7072000000000003</v>
      </c>
      <c r="AU11" s="51">
        <v>6.8377999999999997</v>
      </c>
      <c r="AV11" s="51">
        <v>6.9687000000000001</v>
      </c>
      <c r="AW11" s="51">
        <v>7.0994999999999999</v>
      </c>
      <c r="AX11" s="51">
        <v>7.2308000000000003</v>
      </c>
      <c r="AY11" s="51">
        <v>7.3619000000000003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1.2888999999999999</v>
      </c>
      <c r="G12" s="51">
        <v>1.4469000000000001</v>
      </c>
      <c r="H12" s="51">
        <v>1.6033999999999999</v>
      </c>
      <c r="I12" s="51">
        <v>1.7591000000000001</v>
      </c>
      <c r="J12" s="51">
        <v>1.9140999999999999</v>
      </c>
      <c r="K12" s="51">
        <v>2.5779000000000001</v>
      </c>
      <c r="L12" s="51">
        <v>2.7204999999999999</v>
      </c>
      <c r="M12" s="51">
        <v>2.8616000000000001</v>
      </c>
      <c r="N12" s="51">
        <v>3.0007000000000001</v>
      </c>
      <c r="O12" s="51">
        <v>3.1373000000000002</v>
      </c>
      <c r="P12" s="51">
        <v>3.2709999999999999</v>
      </c>
      <c r="Q12" s="51">
        <v>3.4018000000000002</v>
      </c>
      <c r="R12" s="51">
        <v>3.5303</v>
      </c>
      <c r="S12" s="51">
        <v>3.6572</v>
      </c>
      <c r="T12" s="51">
        <v>3.7835000000000001</v>
      </c>
      <c r="U12" s="51">
        <v>3.9095</v>
      </c>
      <c r="V12" s="51">
        <v>4.0359999999999996</v>
      </c>
      <c r="W12" s="51">
        <v>4.1642000000000001</v>
      </c>
      <c r="X12" s="51">
        <v>4.2941000000000003</v>
      </c>
      <c r="Y12" s="51">
        <v>4.4260999999999999</v>
      </c>
      <c r="Z12" s="51">
        <v>4.5613999999999999</v>
      </c>
      <c r="AA12" s="51">
        <v>4.6981999999999999</v>
      </c>
      <c r="AB12" s="51">
        <v>4.8384999999999998</v>
      </c>
      <c r="AC12" s="51">
        <v>4.9809999999999999</v>
      </c>
      <c r="AD12" s="51">
        <v>5.125</v>
      </c>
      <c r="AE12" s="51">
        <v>5.2720000000000002</v>
      </c>
      <c r="AF12" s="51">
        <v>5.1966000000000001</v>
      </c>
      <c r="AG12" s="51">
        <v>5.3414000000000001</v>
      </c>
      <c r="AH12" s="51">
        <v>5.4856999999999996</v>
      </c>
      <c r="AI12" s="51">
        <v>5.6295000000000002</v>
      </c>
      <c r="AJ12" s="51">
        <v>5.7740999999999998</v>
      </c>
      <c r="AK12" s="51">
        <v>5.9179000000000004</v>
      </c>
      <c r="AL12" s="51">
        <v>6.0606</v>
      </c>
      <c r="AM12" s="51">
        <v>6.2027000000000001</v>
      </c>
      <c r="AN12" s="51">
        <v>6.3440000000000003</v>
      </c>
      <c r="AO12" s="51">
        <v>6.3319999999999999</v>
      </c>
      <c r="AP12" s="51">
        <v>6.4722</v>
      </c>
      <c r="AQ12" s="51">
        <v>6.6121999999999996</v>
      </c>
      <c r="AR12" s="51">
        <v>6.7523999999999997</v>
      </c>
      <c r="AS12" s="51">
        <v>6.8932000000000002</v>
      </c>
      <c r="AT12" s="51">
        <v>7.0339</v>
      </c>
      <c r="AU12" s="51">
        <v>7.1753</v>
      </c>
      <c r="AV12" s="51">
        <v>7.3170999999999999</v>
      </c>
      <c r="AW12" s="51">
        <v>7.4585999999999997</v>
      </c>
      <c r="AX12" s="51">
        <v>7.6005000000000003</v>
      </c>
      <c r="AY12" s="51">
        <v>7.7420999999999998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1.2989999999999999</v>
      </c>
      <c r="G13" s="51">
        <v>1.4604999999999999</v>
      </c>
      <c r="H13" s="51">
        <v>1.621</v>
      </c>
      <c r="I13" s="51">
        <v>1.7807999999999999</v>
      </c>
      <c r="J13" s="51">
        <v>1.9404999999999999</v>
      </c>
      <c r="K13" s="51">
        <v>2.6092</v>
      </c>
      <c r="L13" s="51">
        <v>2.7565</v>
      </c>
      <c r="M13" s="51">
        <v>2.9022999999999999</v>
      </c>
      <c r="N13" s="51">
        <v>3.0459000000000001</v>
      </c>
      <c r="O13" s="51">
        <v>3.1869999999999998</v>
      </c>
      <c r="P13" s="51">
        <v>3.3252999999999999</v>
      </c>
      <c r="Q13" s="51">
        <v>3.4613</v>
      </c>
      <c r="R13" s="51">
        <v>3.5958000000000001</v>
      </c>
      <c r="S13" s="51">
        <v>3.7294999999999998</v>
      </c>
      <c r="T13" s="51">
        <v>3.8633999999999999</v>
      </c>
      <c r="U13" s="51">
        <v>3.9986000000000002</v>
      </c>
      <c r="V13" s="51">
        <v>4.1348000000000003</v>
      </c>
      <c r="W13" s="51">
        <v>4.2736000000000001</v>
      </c>
      <c r="X13" s="51">
        <v>4.4151999999999996</v>
      </c>
      <c r="Y13" s="51">
        <v>4.5593000000000004</v>
      </c>
      <c r="Z13" s="51">
        <v>4.7065999999999999</v>
      </c>
      <c r="AA13" s="51">
        <v>4.8569000000000004</v>
      </c>
      <c r="AB13" s="51">
        <v>5.0091999999999999</v>
      </c>
      <c r="AC13" s="51">
        <v>5.1654</v>
      </c>
      <c r="AD13" s="51">
        <v>5.3223000000000003</v>
      </c>
      <c r="AE13" s="51">
        <v>5.4795999999999996</v>
      </c>
      <c r="AF13" s="51">
        <v>5.4119000000000002</v>
      </c>
      <c r="AG13" s="51">
        <v>5.5673000000000004</v>
      </c>
      <c r="AH13" s="51">
        <v>5.7233000000000001</v>
      </c>
      <c r="AI13" s="51">
        <v>5.8784999999999998</v>
      </c>
      <c r="AJ13" s="51">
        <v>6.0328999999999997</v>
      </c>
      <c r="AK13" s="51">
        <v>6.1863000000000001</v>
      </c>
      <c r="AL13" s="51">
        <v>6.3391000000000002</v>
      </c>
      <c r="AM13" s="51">
        <v>6.4912999999999998</v>
      </c>
      <c r="AN13" s="51">
        <v>6.6430999999999996</v>
      </c>
      <c r="AO13" s="51">
        <v>6.6407999999999996</v>
      </c>
      <c r="AP13" s="51">
        <v>6.7919999999999998</v>
      </c>
      <c r="AQ13" s="51">
        <v>6.9431000000000003</v>
      </c>
      <c r="AR13" s="51">
        <v>7.0949</v>
      </c>
      <c r="AS13" s="51">
        <v>7.2472000000000003</v>
      </c>
      <c r="AT13" s="51">
        <v>7.3997000000000002</v>
      </c>
      <c r="AU13" s="51">
        <v>7.5529000000000002</v>
      </c>
      <c r="AV13" s="51">
        <v>7.7064000000000004</v>
      </c>
      <c r="AW13" s="51">
        <v>7.8596000000000004</v>
      </c>
      <c r="AX13" s="51">
        <v>8.0129999999999999</v>
      </c>
      <c r="AY13" s="51">
        <v>8.1668000000000003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1.3129</v>
      </c>
      <c r="G14" s="51">
        <v>1.4786999999999999</v>
      </c>
      <c r="H14" s="51">
        <v>1.6437999999999999</v>
      </c>
      <c r="I14" s="51">
        <v>1.8088</v>
      </c>
      <c r="J14" s="51">
        <v>1.9738</v>
      </c>
      <c r="K14" s="51">
        <v>2.6482000000000001</v>
      </c>
      <c r="L14" s="51">
        <v>2.8008999999999999</v>
      </c>
      <c r="M14" s="51">
        <v>2.952</v>
      </c>
      <c r="N14" s="51">
        <v>3.1009000000000002</v>
      </c>
      <c r="O14" s="51">
        <v>3.2471999999999999</v>
      </c>
      <c r="P14" s="51">
        <v>3.3910999999999998</v>
      </c>
      <c r="Q14" s="51">
        <v>3.5337000000000001</v>
      </c>
      <c r="R14" s="51">
        <v>3.6757</v>
      </c>
      <c r="S14" s="51">
        <v>3.8180000000000001</v>
      </c>
      <c r="T14" s="51">
        <v>3.9613999999999998</v>
      </c>
      <c r="U14" s="51">
        <v>4.1071</v>
      </c>
      <c r="V14" s="51">
        <v>4.2550999999999997</v>
      </c>
      <c r="W14" s="51">
        <v>4.4065000000000003</v>
      </c>
      <c r="X14" s="51">
        <v>4.5606</v>
      </c>
      <c r="Y14" s="51">
        <v>4.7187999999999999</v>
      </c>
      <c r="Z14" s="51">
        <v>4.8791000000000002</v>
      </c>
      <c r="AA14" s="51">
        <v>5.0439999999999996</v>
      </c>
      <c r="AB14" s="51">
        <v>5.2106000000000003</v>
      </c>
      <c r="AC14" s="51">
        <v>5.3781999999999996</v>
      </c>
      <c r="AD14" s="51">
        <v>5.5486000000000004</v>
      </c>
      <c r="AE14" s="51">
        <v>5.7196999999999996</v>
      </c>
      <c r="AF14" s="51">
        <v>5.6582999999999997</v>
      </c>
      <c r="AG14" s="51">
        <v>5.8254999999999999</v>
      </c>
      <c r="AH14" s="51">
        <v>5.9923000000000002</v>
      </c>
      <c r="AI14" s="51">
        <v>6.1578999999999997</v>
      </c>
      <c r="AJ14" s="51">
        <v>6.3230000000000004</v>
      </c>
      <c r="AK14" s="51">
        <v>6.4870999999999999</v>
      </c>
      <c r="AL14" s="51">
        <v>6.6524999999999999</v>
      </c>
      <c r="AM14" s="51">
        <v>6.8175999999999997</v>
      </c>
      <c r="AN14" s="51">
        <v>6.9828999999999999</v>
      </c>
      <c r="AO14" s="51">
        <v>6.9863</v>
      </c>
      <c r="AP14" s="51">
        <v>7.1497000000000002</v>
      </c>
      <c r="AQ14" s="51">
        <v>7.3132999999999999</v>
      </c>
      <c r="AR14" s="51">
        <v>7.4775999999999998</v>
      </c>
      <c r="AS14" s="51">
        <v>7.6428000000000003</v>
      </c>
      <c r="AT14" s="51">
        <v>7.8083999999999998</v>
      </c>
      <c r="AU14" s="51">
        <v>7.9751000000000003</v>
      </c>
      <c r="AV14" s="51">
        <v>8.1425000000000001</v>
      </c>
      <c r="AW14" s="51">
        <v>8.3093000000000004</v>
      </c>
      <c r="AX14" s="51">
        <v>8.4749999999999996</v>
      </c>
      <c r="AY14" s="51">
        <v>8.6401000000000003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1.3309</v>
      </c>
      <c r="G15" s="51">
        <v>1.5018</v>
      </c>
      <c r="H15" s="51">
        <v>1.6725000000000001</v>
      </c>
      <c r="I15" s="51">
        <v>1.8433999999999999</v>
      </c>
      <c r="J15" s="51">
        <v>2.0146999999999999</v>
      </c>
      <c r="K15" s="51">
        <v>2.6957</v>
      </c>
      <c r="L15" s="51">
        <v>2.8544</v>
      </c>
      <c r="M15" s="51">
        <v>3.0114000000000001</v>
      </c>
      <c r="N15" s="51">
        <v>3.1663000000000001</v>
      </c>
      <c r="O15" s="51">
        <v>3.3189000000000002</v>
      </c>
      <c r="P15" s="51">
        <v>3.4699</v>
      </c>
      <c r="Q15" s="51">
        <v>3.6206</v>
      </c>
      <c r="R15" s="51">
        <v>3.7721</v>
      </c>
      <c r="S15" s="51">
        <v>3.9247000000000001</v>
      </c>
      <c r="T15" s="51">
        <v>4.0796999999999999</v>
      </c>
      <c r="U15" s="51">
        <v>4.2382</v>
      </c>
      <c r="V15" s="51">
        <v>4.3990999999999998</v>
      </c>
      <c r="W15" s="51">
        <v>4.5648999999999997</v>
      </c>
      <c r="X15" s="51">
        <v>4.7335000000000003</v>
      </c>
      <c r="Y15" s="51">
        <v>4.9065000000000003</v>
      </c>
      <c r="Z15" s="51">
        <v>5.0826000000000002</v>
      </c>
      <c r="AA15" s="51">
        <v>5.2603999999999997</v>
      </c>
      <c r="AB15" s="51">
        <v>5.4416000000000002</v>
      </c>
      <c r="AC15" s="51">
        <v>5.6245000000000003</v>
      </c>
      <c r="AD15" s="51">
        <v>5.8078000000000003</v>
      </c>
      <c r="AE15" s="51">
        <v>5.9909999999999997</v>
      </c>
      <c r="AF15" s="51">
        <v>5.9363000000000001</v>
      </c>
      <c r="AG15" s="51">
        <v>6.1151</v>
      </c>
      <c r="AH15" s="51">
        <v>6.2931999999999997</v>
      </c>
      <c r="AI15" s="51">
        <v>6.4713000000000003</v>
      </c>
      <c r="AJ15" s="51">
        <v>6.6497999999999999</v>
      </c>
      <c r="AK15" s="51">
        <v>6.8277000000000001</v>
      </c>
      <c r="AL15" s="51">
        <v>7.0057999999999998</v>
      </c>
      <c r="AM15" s="51">
        <v>7.1835000000000004</v>
      </c>
      <c r="AN15" s="51">
        <v>7.3620000000000001</v>
      </c>
      <c r="AO15" s="51">
        <v>7.3715999999999999</v>
      </c>
      <c r="AP15" s="51">
        <v>7.5487000000000002</v>
      </c>
      <c r="AQ15" s="51">
        <v>7.7268999999999997</v>
      </c>
      <c r="AR15" s="51">
        <v>7.9058999999999999</v>
      </c>
      <c r="AS15" s="51">
        <v>8.0862999999999996</v>
      </c>
      <c r="AT15" s="51">
        <v>8.2667999999999999</v>
      </c>
      <c r="AU15" s="51">
        <v>8.4472000000000005</v>
      </c>
      <c r="AV15" s="51">
        <v>8.6277000000000008</v>
      </c>
      <c r="AW15" s="51">
        <v>8.8078000000000003</v>
      </c>
      <c r="AX15" s="51">
        <v>8.9863999999999997</v>
      </c>
      <c r="AY15" s="51">
        <v>9.1628000000000007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1.3532</v>
      </c>
      <c r="G16" s="51">
        <v>1.5302</v>
      </c>
      <c r="H16" s="51">
        <v>1.7073</v>
      </c>
      <c r="I16" s="51">
        <v>1.885</v>
      </c>
      <c r="J16" s="51">
        <v>2.0634999999999999</v>
      </c>
      <c r="K16" s="51">
        <v>2.7519999999999998</v>
      </c>
      <c r="L16" s="51">
        <v>2.9175</v>
      </c>
      <c r="M16" s="51">
        <v>3.0813999999999999</v>
      </c>
      <c r="N16" s="51">
        <v>3.2431999999999999</v>
      </c>
      <c r="O16" s="51">
        <v>3.4035000000000002</v>
      </c>
      <c r="P16" s="51">
        <v>3.5634000000000001</v>
      </c>
      <c r="Q16" s="51">
        <v>3.7242000000000002</v>
      </c>
      <c r="R16" s="51">
        <v>3.8868</v>
      </c>
      <c r="S16" s="51">
        <v>4.0518999999999998</v>
      </c>
      <c r="T16" s="51">
        <v>4.2206999999999999</v>
      </c>
      <c r="U16" s="51">
        <v>4.3932000000000002</v>
      </c>
      <c r="V16" s="51">
        <v>4.5701000000000001</v>
      </c>
      <c r="W16" s="51">
        <v>4.7507999999999999</v>
      </c>
      <c r="X16" s="51">
        <v>4.9363999999999999</v>
      </c>
      <c r="Y16" s="51">
        <v>5.1241000000000003</v>
      </c>
      <c r="Z16" s="51">
        <v>5.3155000000000001</v>
      </c>
      <c r="AA16" s="51">
        <v>5.5102000000000002</v>
      </c>
      <c r="AB16" s="51">
        <v>5.7061000000000002</v>
      </c>
      <c r="AC16" s="51">
        <v>5.9024000000000001</v>
      </c>
      <c r="AD16" s="51">
        <v>6.0990000000000002</v>
      </c>
      <c r="AE16" s="51">
        <v>6.2975000000000003</v>
      </c>
      <c r="AF16" s="51">
        <v>6.2466999999999997</v>
      </c>
      <c r="AG16" s="51">
        <v>6.4396000000000004</v>
      </c>
      <c r="AH16" s="51">
        <v>6.6319999999999997</v>
      </c>
      <c r="AI16" s="51">
        <v>6.8239999999999998</v>
      </c>
      <c r="AJ16" s="51">
        <v>7.0156000000000001</v>
      </c>
      <c r="AK16" s="51">
        <v>7.2069000000000001</v>
      </c>
      <c r="AL16" s="51">
        <v>7.3987999999999996</v>
      </c>
      <c r="AM16" s="51">
        <v>7.5909000000000004</v>
      </c>
      <c r="AN16" s="51">
        <v>7.7836999999999996</v>
      </c>
      <c r="AO16" s="51">
        <v>7.8028000000000004</v>
      </c>
      <c r="AP16" s="51">
        <v>7.9958999999999998</v>
      </c>
      <c r="AQ16" s="51">
        <v>8.1897000000000002</v>
      </c>
      <c r="AR16" s="51">
        <v>8.3840000000000003</v>
      </c>
      <c r="AS16" s="51">
        <v>8.5789000000000009</v>
      </c>
      <c r="AT16" s="51">
        <v>8.7744999999999997</v>
      </c>
      <c r="AU16" s="51">
        <v>8.9696999999999996</v>
      </c>
      <c r="AV16" s="51">
        <v>9.1638000000000002</v>
      </c>
      <c r="AW16" s="51">
        <v>9.3573000000000004</v>
      </c>
      <c r="AX16" s="51">
        <v>9.5492000000000008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1.3802000000000001</v>
      </c>
      <c r="G17" s="51">
        <v>1.5641</v>
      </c>
      <c r="H17" s="51">
        <v>1.7486999999999999</v>
      </c>
      <c r="I17" s="51">
        <v>1.9341999999999999</v>
      </c>
      <c r="J17" s="51">
        <v>2.1208</v>
      </c>
      <c r="K17" s="51">
        <v>2.8178999999999998</v>
      </c>
      <c r="L17" s="51">
        <v>2.9910999999999999</v>
      </c>
      <c r="M17" s="51">
        <v>3.1627999999999998</v>
      </c>
      <c r="N17" s="51">
        <v>3.3329</v>
      </c>
      <c r="O17" s="51">
        <v>3.5028999999999999</v>
      </c>
      <c r="P17" s="51">
        <v>3.6734</v>
      </c>
      <c r="Q17" s="51">
        <v>3.8464999999999998</v>
      </c>
      <c r="R17" s="51">
        <v>4.0227000000000004</v>
      </c>
      <c r="S17" s="51">
        <v>4.2020999999999997</v>
      </c>
      <c r="T17" s="51">
        <v>4.3868999999999998</v>
      </c>
      <c r="U17" s="51">
        <v>4.5754999999999999</v>
      </c>
      <c r="V17" s="51">
        <v>4.7698</v>
      </c>
      <c r="W17" s="51">
        <v>4.9675000000000002</v>
      </c>
      <c r="X17" s="51">
        <v>5.1684999999999999</v>
      </c>
      <c r="Y17" s="51">
        <v>5.3746999999999998</v>
      </c>
      <c r="Z17" s="51">
        <v>5.5830000000000002</v>
      </c>
      <c r="AA17" s="51">
        <v>5.7926000000000002</v>
      </c>
      <c r="AB17" s="51">
        <v>6.0030999999999999</v>
      </c>
      <c r="AC17" s="51">
        <v>6.2164000000000001</v>
      </c>
      <c r="AD17" s="51">
        <v>6.4290000000000003</v>
      </c>
      <c r="AE17" s="51">
        <v>6.6412000000000004</v>
      </c>
      <c r="AF17" s="51">
        <v>6.5960999999999999</v>
      </c>
      <c r="AG17" s="51">
        <v>6.8030999999999997</v>
      </c>
      <c r="AH17" s="51">
        <v>7.0092999999999996</v>
      </c>
      <c r="AI17" s="51">
        <v>7.2154999999999996</v>
      </c>
      <c r="AJ17" s="51">
        <v>7.4217000000000004</v>
      </c>
      <c r="AK17" s="51">
        <v>7.6277999999999997</v>
      </c>
      <c r="AL17" s="51">
        <v>7.8353000000000002</v>
      </c>
      <c r="AM17" s="51">
        <v>8.0432000000000006</v>
      </c>
      <c r="AN17" s="51">
        <v>8.2516999999999996</v>
      </c>
      <c r="AO17" s="51">
        <v>8.2828999999999997</v>
      </c>
      <c r="AP17" s="51">
        <v>8.4916</v>
      </c>
      <c r="AQ17" s="51">
        <v>8.702</v>
      </c>
      <c r="AR17" s="51">
        <v>8.9128000000000007</v>
      </c>
      <c r="AS17" s="51">
        <v>9.1235999999999997</v>
      </c>
      <c r="AT17" s="51">
        <v>9.3346</v>
      </c>
      <c r="AU17" s="51">
        <v>9.5456000000000003</v>
      </c>
      <c r="AV17" s="51">
        <v>9.7550000000000008</v>
      </c>
      <c r="AW17" s="51">
        <v>9.9620999999999995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1.4118999999999999</v>
      </c>
      <c r="G18" s="51">
        <v>1.6039000000000001</v>
      </c>
      <c r="H18" s="51">
        <v>1.7968999999999999</v>
      </c>
      <c r="I18" s="51">
        <v>1.9913000000000001</v>
      </c>
      <c r="J18" s="51">
        <v>2.1869999999999998</v>
      </c>
      <c r="K18" s="51">
        <v>2.8938000000000001</v>
      </c>
      <c r="L18" s="51">
        <v>3.0758999999999999</v>
      </c>
      <c r="M18" s="51">
        <v>3.2566000000000002</v>
      </c>
      <c r="N18" s="51">
        <v>3.4371</v>
      </c>
      <c r="O18" s="51">
        <v>3.6183999999999998</v>
      </c>
      <c r="P18" s="51">
        <v>3.8022999999999998</v>
      </c>
      <c r="Q18" s="51">
        <v>3.99</v>
      </c>
      <c r="R18" s="51">
        <v>4.1814</v>
      </c>
      <c r="S18" s="51">
        <v>4.3784000000000001</v>
      </c>
      <c r="T18" s="51">
        <v>4.5801999999999996</v>
      </c>
      <c r="U18" s="51">
        <v>4.7880000000000003</v>
      </c>
      <c r="V18" s="51">
        <v>4.9989999999999997</v>
      </c>
      <c r="W18" s="51">
        <v>5.2154999999999996</v>
      </c>
      <c r="X18" s="51">
        <v>5.4359000000000002</v>
      </c>
      <c r="Y18" s="51">
        <v>5.6586999999999996</v>
      </c>
      <c r="Z18" s="51">
        <v>5.883</v>
      </c>
      <c r="AA18" s="51">
        <v>6.1109999999999998</v>
      </c>
      <c r="AB18" s="51">
        <v>6.3394000000000004</v>
      </c>
      <c r="AC18" s="51">
        <v>6.5674999999999999</v>
      </c>
      <c r="AD18" s="51">
        <v>6.7952000000000004</v>
      </c>
      <c r="AE18" s="51">
        <v>7.0221</v>
      </c>
      <c r="AF18" s="51">
        <v>6.9833999999999996</v>
      </c>
      <c r="AG18" s="51">
        <v>7.2054999999999998</v>
      </c>
      <c r="AH18" s="51">
        <v>7.4271000000000003</v>
      </c>
      <c r="AI18" s="51">
        <v>7.6487999999999996</v>
      </c>
      <c r="AJ18" s="51">
        <v>7.8714000000000004</v>
      </c>
      <c r="AK18" s="51">
        <v>8.0942000000000007</v>
      </c>
      <c r="AL18" s="51">
        <v>8.3184000000000005</v>
      </c>
      <c r="AM18" s="51">
        <v>8.5439000000000007</v>
      </c>
      <c r="AN18" s="51">
        <v>8.7706</v>
      </c>
      <c r="AO18" s="51">
        <v>8.8134999999999994</v>
      </c>
      <c r="AP18" s="51">
        <v>9.0401000000000007</v>
      </c>
      <c r="AQ18" s="51">
        <v>9.2673000000000005</v>
      </c>
      <c r="AR18" s="51">
        <v>9.4960000000000004</v>
      </c>
      <c r="AS18" s="51">
        <v>9.7245000000000008</v>
      </c>
      <c r="AT18" s="51">
        <v>9.952</v>
      </c>
      <c r="AU18" s="51">
        <v>10.177899999999999</v>
      </c>
      <c r="AV18" s="51">
        <v>10.403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1.4490000000000001</v>
      </c>
      <c r="G19" s="51">
        <v>1.65</v>
      </c>
      <c r="H19" s="51">
        <v>1.8526</v>
      </c>
      <c r="I19" s="51">
        <v>2.0569999999999999</v>
      </c>
      <c r="J19" s="51">
        <v>2.2631000000000001</v>
      </c>
      <c r="K19" s="51">
        <v>2.9809999999999999</v>
      </c>
      <c r="L19" s="51">
        <v>3.1730999999999998</v>
      </c>
      <c r="M19" s="51">
        <v>3.3649</v>
      </c>
      <c r="N19" s="51">
        <v>3.5577000000000001</v>
      </c>
      <c r="O19" s="51">
        <v>3.7530000000000001</v>
      </c>
      <c r="P19" s="51">
        <v>3.9527999999999999</v>
      </c>
      <c r="Q19" s="51">
        <v>4.157</v>
      </c>
      <c r="R19" s="51">
        <v>4.3669000000000002</v>
      </c>
      <c r="S19" s="51">
        <v>4.5830000000000002</v>
      </c>
      <c r="T19" s="51">
        <v>4.8045999999999998</v>
      </c>
      <c r="U19" s="51">
        <v>5.0305</v>
      </c>
      <c r="V19" s="51">
        <v>5.2628000000000004</v>
      </c>
      <c r="W19" s="51">
        <v>5.4984000000000002</v>
      </c>
      <c r="X19" s="51">
        <v>5.7366999999999999</v>
      </c>
      <c r="Y19" s="51">
        <v>5.9786999999999999</v>
      </c>
      <c r="Z19" s="51">
        <v>6.2229999999999999</v>
      </c>
      <c r="AA19" s="51">
        <v>6.4678000000000004</v>
      </c>
      <c r="AB19" s="51">
        <v>6.7125000000000004</v>
      </c>
      <c r="AC19" s="51">
        <v>6.9565999999999999</v>
      </c>
      <c r="AD19" s="51">
        <v>7.2</v>
      </c>
      <c r="AE19" s="51">
        <v>7.4427000000000003</v>
      </c>
      <c r="AF19" s="51">
        <v>7.4116</v>
      </c>
      <c r="AG19" s="51">
        <v>7.6501999999999999</v>
      </c>
      <c r="AH19" s="51">
        <v>7.8888999999999996</v>
      </c>
      <c r="AI19" s="51">
        <v>8.1277000000000008</v>
      </c>
      <c r="AJ19" s="51">
        <v>8.3684999999999992</v>
      </c>
      <c r="AK19" s="51">
        <v>8.61</v>
      </c>
      <c r="AL19" s="51">
        <v>8.8538999999999994</v>
      </c>
      <c r="AM19" s="51">
        <v>9.1000999999999994</v>
      </c>
      <c r="AN19" s="51">
        <v>9.3476999999999997</v>
      </c>
      <c r="AO19" s="51">
        <v>9.3988999999999994</v>
      </c>
      <c r="AP19" s="51">
        <v>9.6450999999999993</v>
      </c>
      <c r="AQ19" s="51">
        <v>9.8916000000000004</v>
      </c>
      <c r="AR19" s="51">
        <v>10.1378</v>
      </c>
      <c r="AS19" s="51">
        <v>10.384399999999999</v>
      </c>
      <c r="AT19" s="51">
        <v>10.63</v>
      </c>
      <c r="AU19" s="51">
        <v>10.873200000000001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1.4914000000000001</v>
      </c>
      <c r="G20" s="51">
        <v>1.7027000000000001</v>
      </c>
      <c r="H20" s="51">
        <v>1.9160999999999999</v>
      </c>
      <c r="I20" s="51">
        <v>2.1318000000000001</v>
      </c>
      <c r="J20" s="51">
        <v>2.3498000000000001</v>
      </c>
      <c r="K20" s="51">
        <v>3.0804</v>
      </c>
      <c r="L20" s="51">
        <v>3.2841999999999998</v>
      </c>
      <c r="M20" s="51">
        <v>3.4891999999999999</v>
      </c>
      <c r="N20" s="51">
        <v>3.6970000000000001</v>
      </c>
      <c r="O20" s="51">
        <v>3.9093</v>
      </c>
      <c r="P20" s="51">
        <v>4.1271000000000004</v>
      </c>
      <c r="Q20" s="51">
        <v>4.3506</v>
      </c>
      <c r="R20" s="51">
        <v>4.5819000000000001</v>
      </c>
      <c r="S20" s="51">
        <v>4.8182</v>
      </c>
      <c r="T20" s="51">
        <v>5.0606999999999998</v>
      </c>
      <c r="U20" s="51">
        <v>5.3089000000000004</v>
      </c>
      <c r="V20" s="51">
        <v>5.5608000000000004</v>
      </c>
      <c r="W20" s="51">
        <v>5.8163</v>
      </c>
      <c r="X20" s="51">
        <v>6.0763999999999996</v>
      </c>
      <c r="Y20" s="51">
        <v>6.3381999999999996</v>
      </c>
      <c r="Z20" s="51">
        <v>6.6003999999999996</v>
      </c>
      <c r="AA20" s="51">
        <v>6.8625999999999996</v>
      </c>
      <c r="AB20" s="51">
        <v>7.1243999999999996</v>
      </c>
      <c r="AC20" s="51">
        <v>7.3855000000000004</v>
      </c>
      <c r="AD20" s="51">
        <v>7.6482999999999999</v>
      </c>
      <c r="AE20" s="51">
        <v>7.9111000000000002</v>
      </c>
      <c r="AF20" s="51">
        <v>7.8837999999999999</v>
      </c>
      <c r="AG20" s="51">
        <v>8.1403999999999996</v>
      </c>
      <c r="AH20" s="51">
        <v>8.3981999999999992</v>
      </c>
      <c r="AI20" s="51">
        <v>8.6576000000000004</v>
      </c>
      <c r="AJ20" s="51">
        <v>8.9191000000000003</v>
      </c>
      <c r="AK20" s="51">
        <v>9.1829000000000001</v>
      </c>
      <c r="AL20" s="51">
        <v>9.4480000000000004</v>
      </c>
      <c r="AM20" s="51">
        <v>9.7143999999999995</v>
      </c>
      <c r="AN20" s="51">
        <v>9.9832000000000001</v>
      </c>
      <c r="AO20" s="51">
        <v>10.043799999999999</v>
      </c>
      <c r="AP20" s="51">
        <v>10.31</v>
      </c>
      <c r="AQ20" s="51">
        <v>10.577299999999999</v>
      </c>
      <c r="AR20" s="51">
        <v>10.8439</v>
      </c>
      <c r="AS20" s="51">
        <v>11.1089</v>
      </c>
      <c r="AT20" s="51">
        <v>11.371499999999999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1.5399</v>
      </c>
      <c r="G21" s="51">
        <v>1.7627999999999999</v>
      </c>
      <c r="H21" s="51">
        <v>1.9884999999999999</v>
      </c>
      <c r="I21" s="51">
        <v>2.2170999999999998</v>
      </c>
      <c r="J21" s="51">
        <v>2.4485000000000001</v>
      </c>
      <c r="K21" s="51">
        <v>3.1937000000000002</v>
      </c>
      <c r="L21" s="51">
        <v>3.4117000000000002</v>
      </c>
      <c r="M21" s="51">
        <v>3.6326999999999998</v>
      </c>
      <c r="N21" s="51">
        <v>3.8584000000000001</v>
      </c>
      <c r="O21" s="51">
        <v>4.0903999999999998</v>
      </c>
      <c r="P21" s="51">
        <v>4.3285999999999998</v>
      </c>
      <c r="Q21" s="51">
        <v>4.5754999999999999</v>
      </c>
      <c r="R21" s="51">
        <v>4.8274999999999997</v>
      </c>
      <c r="S21" s="51">
        <v>5.0876000000000001</v>
      </c>
      <c r="T21" s="51">
        <v>5.3528000000000002</v>
      </c>
      <c r="U21" s="51">
        <v>5.6220999999999997</v>
      </c>
      <c r="V21" s="51">
        <v>5.8968999999999996</v>
      </c>
      <c r="W21" s="51">
        <v>6.1753999999999998</v>
      </c>
      <c r="X21" s="51">
        <v>6.4554999999999998</v>
      </c>
      <c r="Y21" s="51">
        <v>6.7363999999999997</v>
      </c>
      <c r="Z21" s="51">
        <v>7.0175000000000001</v>
      </c>
      <c r="AA21" s="51">
        <v>7.298</v>
      </c>
      <c r="AB21" s="51">
        <v>7.5801999999999996</v>
      </c>
      <c r="AC21" s="51">
        <v>7.8624999999999998</v>
      </c>
      <c r="AD21" s="51">
        <v>8.1443999999999992</v>
      </c>
      <c r="AE21" s="51">
        <v>8.4269999999999996</v>
      </c>
      <c r="AF21" s="51">
        <v>8.4039999999999999</v>
      </c>
      <c r="AG21" s="51">
        <v>8.6821000000000002</v>
      </c>
      <c r="AH21" s="51">
        <v>8.9625000000000004</v>
      </c>
      <c r="AI21" s="51">
        <v>9.2446000000000002</v>
      </c>
      <c r="AJ21" s="51">
        <v>9.5282</v>
      </c>
      <c r="AK21" s="51">
        <v>9.8137000000000008</v>
      </c>
      <c r="AL21" s="51">
        <v>10.1021</v>
      </c>
      <c r="AM21" s="51">
        <v>10.3919</v>
      </c>
      <c r="AN21" s="51">
        <v>10.6828</v>
      </c>
      <c r="AO21" s="51">
        <v>10.753500000000001</v>
      </c>
      <c r="AP21" s="51">
        <v>11.041700000000001</v>
      </c>
      <c r="AQ21" s="51">
        <v>11.3292</v>
      </c>
      <c r="AR21" s="51">
        <v>11.6159</v>
      </c>
      <c r="AS21" s="51">
        <v>11.901300000000001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1.5948</v>
      </c>
      <c r="G22" s="51">
        <v>1.8309</v>
      </c>
      <c r="H22" s="51">
        <v>2.0705</v>
      </c>
      <c r="I22" s="51">
        <v>2.3136999999999999</v>
      </c>
      <c r="J22" s="51">
        <v>2.5609999999999999</v>
      </c>
      <c r="K22" s="51">
        <v>3.323</v>
      </c>
      <c r="L22" s="51">
        <v>3.5579000000000001</v>
      </c>
      <c r="M22" s="51">
        <v>3.7978999999999998</v>
      </c>
      <c r="N22" s="51">
        <v>4.0448000000000004</v>
      </c>
      <c r="O22" s="51">
        <v>4.2990000000000004</v>
      </c>
      <c r="P22" s="51">
        <v>4.5618999999999996</v>
      </c>
      <c r="Q22" s="51">
        <v>4.8312999999999997</v>
      </c>
      <c r="R22" s="51">
        <v>5.1094999999999997</v>
      </c>
      <c r="S22" s="51">
        <v>5.3929</v>
      </c>
      <c r="T22" s="51">
        <v>5.681</v>
      </c>
      <c r="U22" s="51">
        <v>5.976</v>
      </c>
      <c r="V22" s="51">
        <v>6.2737999999999996</v>
      </c>
      <c r="W22" s="51">
        <v>6.5738000000000003</v>
      </c>
      <c r="X22" s="51">
        <v>6.8746</v>
      </c>
      <c r="Y22" s="51">
        <v>7.1755000000000004</v>
      </c>
      <c r="Z22" s="51">
        <v>7.4776999999999996</v>
      </c>
      <c r="AA22" s="51">
        <v>7.7808999999999999</v>
      </c>
      <c r="AB22" s="51">
        <v>8.0836000000000006</v>
      </c>
      <c r="AC22" s="51">
        <v>8.3867999999999991</v>
      </c>
      <c r="AD22" s="51">
        <v>8.6898999999999997</v>
      </c>
      <c r="AE22" s="51">
        <v>8.9941999999999993</v>
      </c>
      <c r="AF22" s="51">
        <v>8.9794999999999998</v>
      </c>
      <c r="AG22" s="51">
        <v>9.2811000000000003</v>
      </c>
      <c r="AH22" s="51">
        <v>9.5841999999999992</v>
      </c>
      <c r="AI22" s="51">
        <v>9.8901000000000003</v>
      </c>
      <c r="AJ22" s="51">
        <v>10.198499999999999</v>
      </c>
      <c r="AK22" s="51">
        <v>10.508800000000001</v>
      </c>
      <c r="AL22" s="51">
        <v>10.8208</v>
      </c>
      <c r="AM22" s="51">
        <v>11.1355</v>
      </c>
      <c r="AN22" s="51">
        <v>11.451599999999999</v>
      </c>
      <c r="AO22" s="51">
        <v>11.5306</v>
      </c>
      <c r="AP22" s="51">
        <v>11.842599999999999</v>
      </c>
      <c r="AQ22" s="51">
        <v>12.1533</v>
      </c>
      <c r="AR22" s="51">
        <v>12.461600000000001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1.657</v>
      </c>
      <c r="G23" s="51">
        <v>1.9079999999999999</v>
      </c>
      <c r="H23" s="51">
        <v>2.1634000000000002</v>
      </c>
      <c r="I23" s="51">
        <v>2.4236</v>
      </c>
      <c r="J23" s="51">
        <v>2.6898</v>
      </c>
      <c r="K23" s="51">
        <v>3.4708999999999999</v>
      </c>
      <c r="L23" s="51">
        <v>3.7261000000000002</v>
      </c>
      <c r="M23" s="51">
        <v>3.9887000000000001</v>
      </c>
      <c r="N23" s="51">
        <v>4.2595000000000001</v>
      </c>
      <c r="O23" s="51">
        <v>4.5396999999999998</v>
      </c>
      <c r="P23" s="51">
        <v>4.8277000000000001</v>
      </c>
      <c r="Q23" s="51">
        <v>5.1246999999999998</v>
      </c>
      <c r="R23" s="51">
        <v>5.4275000000000002</v>
      </c>
      <c r="S23" s="51">
        <v>5.7366000000000001</v>
      </c>
      <c r="T23" s="51">
        <v>6.0521000000000003</v>
      </c>
      <c r="U23" s="51">
        <v>6.3707000000000003</v>
      </c>
      <c r="V23" s="51">
        <v>6.6914999999999996</v>
      </c>
      <c r="W23" s="51">
        <v>7.0136000000000003</v>
      </c>
      <c r="X23" s="51">
        <v>7.3364000000000003</v>
      </c>
      <c r="Y23" s="51">
        <v>7.6615000000000002</v>
      </c>
      <c r="Z23" s="51">
        <v>7.9863</v>
      </c>
      <c r="AA23" s="51">
        <v>8.3115000000000006</v>
      </c>
      <c r="AB23" s="51">
        <v>8.6364000000000001</v>
      </c>
      <c r="AC23" s="51">
        <v>8.9625000000000004</v>
      </c>
      <c r="AD23" s="51">
        <v>9.2894000000000005</v>
      </c>
      <c r="AE23" s="51">
        <v>9.6173999999999999</v>
      </c>
      <c r="AF23" s="51">
        <v>9.6119000000000003</v>
      </c>
      <c r="AG23" s="51">
        <v>9.9390999999999998</v>
      </c>
      <c r="AH23" s="51">
        <v>10.2685</v>
      </c>
      <c r="AI23" s="51">
        <v>10.600199999999999</v>
      </c>
      <c r="AJ23" s="51">
        <v>10.9343</v>
      </c>
      <c r="AK23" s="51">
        <v>11.2721</v>
      </c>
      <c r="AL23" s="51">
        <v>11.611599999999999</v>
      </c>
      <c r="AM23" s="51">
        <v>11.952299999999999</v>
      </c>
      <c r="AN23" s="51">
        <v>12.2935</v>
      </c>
      <c r="AO23" s="51">
        <v>12.384</v>
      </c>
      <c r="AP23" s="51">
        <v>12.7194</v>
      </c>
      <c r="AQ23" s="51">
        <v>13.0524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1.7271000000000001</v>
      </c>
      <c r="G24" s="51">
        <v>1.9953000000000001</v>
      </c>
      <c r="H24" s="51">
        <v>2.2690000000000001</v>
      </c>
      <c r="I24" s="51">
        <v>2.5489999999999999</v>
      </c>
      <c r="J24" s="51">
        <v>2.8369</v>
      </c>
      <c r="K24" s="51">
        <v>3.6408</v>
      </c>
      <c r="L24" s="51">
        <v>3.92</v>
      </c>
      <c r="M24" s="51">
        <v>4.2083000000000004</v>
      </c>
      <c r="N24" s="51">
        <v>4.5067000000000004</v>
      </c>
      <c r="O24" s="51">
        <v>4.8144</v>
      </c>
      <c r="P24" s="51">
        <v>5.1314000000000002</v>
      </c>
      <c r="Q24" s="51">
        <v>5.4549000000000003</v>
      </c>
      <c r="R24" s="51">
        <v>5.7862999999999998</v>
      </c>
      <c r="S24" s="51">
        <v>6.1234000000000002</v>
      </c>
      <c r="T24" s="51">
        <v>6.4641999999999999</v>
      </c>
      <c r="U24" s="51">
        <v>6.8075000000000001</v>
      </c>
      <c r="V24" s="51">
        <v>7.1517999999999997</v>
      </c>
      <c r="W24" s="51">
        <v>7.4992999999999999</v>
      </c>
      <c r="X24" s="51">
        <v>7.8472</v>
      </c>
      <c r="Y24" s="51">
        <v>8.1958000000000002</v>
      </c>
      <c r="Z24" s="51">
        <v>8.5441000000000003</v>
      </c>
      <c r="AA24" s="51">
        <v>8.8932000000000002</v>
      </c>
      <c r="AB24" s="51">
        <v>9.2431000000000001</v>
      </c>
      <c r="AC24" s="51">
        <v>9.5937000000000001</v>
      </c>
      <c r="AD24" s="51">
        <v>9.9472000000000005</v>
      </c>
      <c r="AE24" s="51">
        <v>10.3027</v>
      </c>
      <c r="AF24" s="51">
        <v>10.307700000000001</v>
      </c>
      <c r="AG24" s="51">
        <v>10.6617</v>
      </c>
      <c r="AH24" s="51">
        <v>11.0192</v>
      </c>
      <c r="AI24" s="51">
        <v>11.3803</v>
      </c>
      <c r="AJ24" s="51">
        <v>11.7439</v>
      </c>
      <c r="AK24" s="51">
        <v>12.109500000000001</v>
      </c>
      <c r="AL24" s="51">
        <v>12.476800000000001</v>
      </c>
      <c r="AM24" s="51">
        <v>12.8468</v>
      </c>
      <c r="AN24" s="51">
        <v>13.216699999999999</v>
      </c>
      <c r="AO24" s="51">
        <v>13.3146</v>
      </c>
      <c r="AP24" s="51">
        <v>13.675700000000001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1.8067</v>
      </c>
      <c r="G25" s="51">
        <v>2.0945999999999998</v>
      </c>
      <c r="H25" s="51">
        <v>2.3894000000000002</v>
      </c>
      <c r="I25" s="51">
        <v>2.6924999999999999</v>
      </c>
      <c r="J25" s="51">
        <v>3.0066999999999999</v>
      </c>
      <c r="K25" s="51">
        <v>3.8365999999999998</v>
      </c>
      <c r="L25" s="51">
        <v>4.1432000000000002</v>
      </c>
      <c r="M25" s="51">
        <v>4.4608999999999996</v>
      </c>
      <c r="N25" s="51">
        <v>4.7892000000000001</v>
      </c>
      <c r="O25" s="51">
        <v>5.1273999999999997</v>
      </c>
      <c r="P25" s="51">
        <v>5.4730999999999996</v>
      </c>
      <c r="Q25" s="51">
        <v>5.8281000000000001</v>
      </c>
      <c r="R25" s="51">
        <v>6.1883999999999997</v>
      </c>
      <c r="S25" s="51">
        <v>6.5526</v>
      </c>
      <c r="T25" s="51">
        <v>6.9198000000000004</v>
      </c>
      <c r="U25" s="51">
        <v>7.2888999999999999</v>
      </c>
      <c r="V25" s="51">
        <v>7.6612</v>
      </c>
      <c r="W25" s="51">
        <v>8.0342000000000002</v>
      </c>
      <c r="X25" s="51">
        <v>8.4072999999999993</v>
      </c>
      <c r="Y25" s="51">
        <v>8.7809000000000008</v>
      </c>
      <c r="Z25" s="51">
        <v>9.1553000000000004</v>
      </c>
      <c r="AA25" s="51">
        <v>9.5303000000000004</v>
      </c>
      <c r="AB25" s="51">
        <v>9.9077000000000002</v>
      </c>
      <c r="AC25" s="51">
        <v>10.287000000000001</v>
      </c>
      <c r="AD25" s="51">
        <v>10.6686</v>
      </c>
      <c r="AE25" s="51">
        <v>11.054</v>
      </c>
      <c r="AF25" s="51">
        <v>11.0702</v>
      </c>
      <c r="AG25" s="51">
        <v>11.4557</v>
      </c>
      <c r="AH25" s="51">
        <v>11.844200000000001</v>
      </c>
      <c r="AI25" s="51">
        <v>12.2355</v>
      </c>
      <c r="AJ25" s="51">
        <v>12.63</v>
      </c>
      <c r="AK25" s="51">
        <v>13.027799999999999</v>
      </c>
      <c r="AL25" s="51">
        <v>13.4268</v>
      </c>
      <c r="AM25" s="51">
        <v>13.825900000000001</v>
      </c>
      <c r="AN25" s="51">
        <v>14.2239</v>
      </c>
      <c r="AO25" s="51">
        <v>14.3323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1.8976</v>
      </c>
      <c r="G26" s="51">
        <v>2.2082000000000002</v>
      </c>
      <c r="H26" s="51">
        <v>2.5276999999999998</v>
      </c>
      <c r="I26" s="51">
        <v>2.8584000000000001</v>
      </c>
      <c r="J26" s="51">
        <v>3.2021000000000002</v>
      </c>
      <c r="K26" s="51">
        <v>4.0621999999999998</v>
      </c>
      <c r="L26" s="51">
        <v>4.4001999999999999</v>
      </c>
      <c r="M26" s="51">
        <v>4.7502000000000004</v>
      </c>
      <c r="N26" s="51">
        <v>5.1109</v>
      </c>
      <c r="O26" s="51">
        <v>5.4802999999999997</v>
      </c>
      <c r="P26" s="51">
        <v>5.86</v>
      </c>
      <c r="Q26" s="51">
        <v>6.2450999999999999</v>
      </c>
      <c r="R26" s="51">
        <v>6.6344000000000003</v>
      </c>
      <c r="S26" s="51">
        <v>7.0267999999999997</v>
      </c>
      <c r="T26" s="51">
        <v>7.4227999999999996</v>
      </c>
      <c r="U26" s="51">
        <v>7.8209999999999997</v>
      </c>
      <c r="V26" s="51">
        <v>8.2202999999999999</v>
      </c>
      <c r="W26" s="51">
        <v>8.6196999999999999</v>
      </c>
      <c r="X26" s="51">
        <v>9.0204000000000004</v>
      </c>
      <c r="Y26" s="51">
        <v>9.4214000000000002</v>
      </c>
      <c r="Z26" s="51">
        <v>9.8240999999999996</v>
      </c>
      <c r="AA26" s="51">
        <v>10.228999999999999</v>
      </c>
      <c r="AB26" s="51">
        <v>10.635899999999999</v>
      </c>
      <c r="AC26" s="51">
        <v>11.0465</v>
      </c>
      <c r="AD26" s="51">
        <v>11.461</v>
      </c>
      <c r="AE26" s="51">
        <v>11.8789</v>
      </c>
      <c r="AF26" s="51">
        <v>11.9076</v>
      </c>
      <c r="AG26" s="51">
        <v>12.3255</v>
      </c>
      <c r="AH26" s="51">
        <v>12.7479</v>
      </c>
      <c r="AI26" s="51">
        <v>13.174099999999999</v>
      </c>
      <c r="AJ26" s="51">
        <v>13.6027</v>
      </c>
      <c r="AK26" s="51">
        <v>14.0329</v>
      </c>
      <c r="AL26" s="51">
        <v>14.4635</v>
      </c>
      <c r="AM26" s="51">
        <v>14.8942</v>
      </c>
      <c r="AN26" s="51">
        <v>15.3238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2.0021</v>
      </c>
      <c r="G27" s="51">
        <v>2.3391000000000002</v>
      </c>
      <c r="H27" s="51">
        <v>2.6876000000000002</v>
      </c>
      <c r="I27" s="51">
        <v>3.0501</v>
      </c>
      <c r="J27" s="51">
        <v>3.4285000000000001</v>
      </c>
      <c r="K27" s="51">
        <v>4.3223000000000003</v>
      </c>
      <c r="L27" s="51">
        <v>4.6950000000000003</v>
      </c>
      <c r="M27" s="51">
        <v>5.0795000000000003</v>
      </c>
      <c r="N27" s="51">
        <v>5.4740000000000002</v>
      </c>
      <c r="O27" s="51">
        <v>5.8795999999999999</v>
      </c>
      <c r="P27" s="51">
        <v>6.2911999999999999</v>
      </c>
      <c r="Q27" s="51">
        <v>6.7073</v>
      </c>
      <c r="R27" s="51">
        <v>7.1268000000000002</v>
      </c>
      <c r="S27" s="51">
        <v>7.5509000000000004</v>
      </c>
      <c r="T27" s="51">
        <v>7.9770000000000003</v>
      </c>
      <c r="U27" s="51">
        <v>8.4039999999999999</v>
      </c>
      <c r="V27" s="51">
        <v>8.8318999999999992</v>
      </c>
      <c r="W27" s="51">
        <v>9.2606000000000002</v>
      </c>
      <c r="X27" s="51">
        <v>9.6903000000000006</v>
      </c>
      <c r="Y27" s="51">
        <v>10.122400000000001</v>
      </c>
      <c r="Z27" s="51">
        <v>10.5563</v>
      </c>
      <c r="AA27" s="51">
        <v>10.9933</v>
      </c>
      <c r="AB27" s="51">
        <v>11.434699999999999</v>
      </c>
      <c r="AC27" s="51">
        <v>11.8796</v>
      </c>
      <c r="AD27" s="51">
        <v>12.3286</v>
      </c>
      <c r="AE27" s="51">
        <v>12.784700000000001</v>
      </c>
      <c r="AF27" s="51">
        <v>12.824999999999999</v>
      </c>
      <c r="AG27" s="51">
        <v>13.2805</v>
      </c>
      <c r="AH27" s="51">
        <v>13.7395</v>
      </c>
      <c r="AI27" s="51">
        <v>14.2013</v>
      </c>
      <c r="AJ27" s="51">
        <v>14.665100000000001</v>
      </c>
      <c r="AK27" s="51">
        <v>15.1312</v>
      </c>
      <c r="AL27" s="51">
        <v>15.5975</v>
      </c>
      <c r="AM27" s="51">
        <v>16.061599999999999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2.1227</v>
      </c>
      <c r="G28" s="51">
        <v>2.4904000000000002</v>
      </c>
      <c r="H28" s="51">
        <v>2.8725999999999998</v>
      </c>
      <c r="I28" s="51">
        <v>3.2713999999999999</v>
      </c>
      <c r="J28" s="51">
        <v>3.6879</v>
      </c>
      <c r="K28" s="51">
        <v>4.6204999999999998</v>
      </c>
      <c r="L28" s="51">
        <v>5.0301999999999998</v>
      </c>
      <c r="M28" s="51">
        <v>5.4508999999999999</v>
      </c>
      <c r="N28" s="51">
        <v>5.8841000000000001</v>
      </c>
      <c r="O28" s="51">
        <v>6.3239000000000001</v>
      </c>
      <c r="P28" s="51">
        <v>6.7686000000000002</v>
      </c>
      <c r="Q28" s="51">
        <v>7.2169999999999996</v>
      </c>
      <c r="R28" s="51">
        <v>7.6706000000000003</v>
      </c>
      <c r="S28" s="51">
        <v>8.1262000000000008</v>
      </c>
      <c r="T28" s="51">
        <v>8.5827000000000009</v>
      </c>
      <c r="U28" s="51">
        <v>9.0408000000000008</v>
      </c>
      <c r="V28" s="51">
        <v>9.4994999999999994</v>
      </c>
      <c r="W28" s="51">
        <v>9.9602000000000004</v>
      </c>
      <c r="X28" s="51">
        <v>10.4229</v>
      </c>
      <c r="Y28" s="51">
        <v>10.8878</v>
      </c>
      <c r="Z28" s="51">
        <v>11.3575</v>
      </c>
      <c r="AA28" s="51">
        <v>11.8309</v>
      </c>
      <c r="AB28" s="51">
        <v>12.308400000000001</v>
      </c>
      <c r="AC28" s="51">
        <v>12.792299999999999</v>
      </c>
      <c r="AD28" s="51">
        <v>13.2836</v>
      </c>
      <c r="AE28" s="51">
        <v>13.7798</v>
      </c>
      <c r="AF28" s="51">
        <v>13.8309</v>
      </c>
      <c r="AG28" s="51">
        <v>14.325100000000001</v>
      </c>
      <c r="AH28" s="51">
        <v>14.822699999999999</v>
      </c>
      <c r="AI28" s="51">
        <v>15.3245</v>
      </c>
      <c r="AJ28" s="51">
        <v>15.828099999999999</v>
      </c>
      <c r="AK28" s="51">
        <v>16.331499999999998</v>
      </c>
      <c r="AL28" s="51">
        <v>16.832899999999999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2.2625999999999999</v>
      </c>
      <c r="G29" s="51">
        <v>2.6657999999999999</v>
      </c>
      <c r="H29" s="51">
        <v>3.0863</v>
      </c>
      <c r="I29" s="51">
        <v>3.5257000000000001</v>
      </c>
      <c r="J29" s="51">
        <v>3.9855999999999998</v>
      </c>
      <c r="K29" s="51">
        <v>4.9598000000000004</v>
      </c>
      <c r="L29" s="51">
        <v>5.4080000000000004</v>
      </c>
      <c r="M29" s="51">
        <v>5.87</v>
      </c>
      <c r="N29" s="51">
        <v>6.3399000000000001</v>
      </c>
      <c r="O29" s="51">
        <v>6.8151999999999999</v>
      </c>
      <c r="P29" s="51">
        <v>7.2942999999999998</v>
      </c>
      <c r="Q29" s="51">
        <v>7.7793000000000001</v>
      </c>
      <c r="R29" s="51">
        <v>8.2660999999999998</v>
      </c>
      <c r="S29" s="51">
        <v>8.7540999999999993</v>
      </c>
      <c r="T29" s="51">
        <v>9.2439</v>
      </c>
      <c r="U29" s="51">
        <v>9.7346000000000004</v>
      </c>
      <c r="V29" s="51">
        <v>10.228</v>
      </c>
      <c r="W29" s="51">
        <v>10.7234</v>
      </c>
      <c r="X29" s="51">
        <v>11.222099999999999</v>
      </c>
      <c r="Y29" s="51">
        <v>11.7256</v>
      </c>
      <c r="Z29" s="51">
        <v>12.2332</v>
      </c>
      <c r="AA29" s="51">
        <v>12.7462</v>
      </c>
      <c r="AB29" s="51">
        <v>13.267300000000001</v>
      </c>
      <c r="AC29" s="51">
        <v>13.7951</v>
      </c>
      <c r="AD29" s="51">
        <v>14.3285</v>
      </c>
      <c r="AE29" s="51">
        <v>14.8682</v>
      </c>
      <c r="AF29" s="51">
        <v>14.9297</v>
      </c>
      <c r="AG29" s="51">
        <v>15.467499999999999</v>
      </c>
      <c r="AH29" s="51">
        <v>16.008900000000001</v>
      </c>
      <c r="AI29" s="51">
        <v>16.552199999999999</v>
      </c>
      <c r="AJ29" s="51">
        <v>17.095600000000001</v>
      </c>
      <c r="AK29" s="51">
        <v>17.6373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2.4247000000000001</v>
      </c>
      <c r="G30" s="51">
        <v>2.8685</v>
      </c>
      <c r="H30" s="51">
        <v>3.3321999999999998</v>
      </c>
      <c r="I30" s="51">
        <v>3.8176999999999999</v>
      </c>
      <c r="J30" s="51">
        <v>4.3238000000000003</v>
      </c>
      <c r="K30" s="51">
        <v>5.3418999999999999</v>
      </c>
      <c r="L30" s="51">
        <v>5.8334999999999999</v>
      </c>
      <c r="M30" s="51">
        <v>6.3352000000000004</v>
      </c>
      <c r="N30" s="51">
        <v>6.8430999999999997</v>
      </c>
      <c r="O30" s="51">
        <v>7.3551000000000002</v>
      </c>
      <c r="P30" s="51">
        <v>7.8728999999999996</v>
      </c>
      <c r="Q30" s="51">
        <v>8.3930000000000007</v>
      </c>
      <c r="R30" s="51">
        <v>8.9145000000000003</v>
      </c>
      <c r="S30" s="51">
        <v>9.4380000000000006</v>
      </c>
      <c r="T30" s="51">
        <v>9.9627999999999997</v>
      </c>
      <c r="U30" s="51">
        <v>10.4907</v>
      </c>
      <c r="V30" s="51">
        <v>11.020899999999999</v>
      </c>
      <c r="W30" s="51">
        <v>11.555400000000001</v>
      </c>
      <c r="X30" s="51">
        <v>12.094799999999999</v>
      </c>
      <c r="Y30" s="51">
        <v>12.639099999999999</v>
      </c>
      <c r="Z30" s="51">
        <v>13.190200000000001</v>
      </c>
      <c r="AA30" s="51">
        <v>13.7498</v>
      </c>
      <c r="AB30" s="51">
        <v>14.316700000000001</v>
      </c>
      <c r="AC30" s="51">
        <v>14.89</v>
      </c>
      <c r="AD30" s="51">
        <v>15.4719</v>
      </c>
      <c r="AE30" s="51">
        <v>16.059699999999999</v>
      </c>
      <c r="AF30" s="51">
        <v>16.1325</v>
      </c>
      <c r="AG30" s="51">
        <v>16.716000000000001</v>
      </c>
      <c r="AH30" s="51">
        <v>17.3019</v>
      </c>
      <c r="AI30" s="51">
        <v>17.888500000000001</v>
      </c>
      <c r="AJ30" s="51">
        <v>18.473800000000001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2.6118000000000001</v>
      </c>
      <c r="G31" s="51">
        <v>3.1013000000000002</v>
      </c>
      <c r="H31" s="51">
        <v>3.6137000000000001</v>
      </c>
      <c r="I31" s="51">
        <v>4.1481000000000003</v>
      </c>
      <c r="J31" s="51">
        <v>4.7032999999999996</v>
      </c>
      <c r="K31" s="51">
        <v>5.7693000000000003</v>
      </c>
      <c r="L31" s="51">
        <v>6.3044000000000002</v>
      </c>
      <c r="M31" s="51">
        <v>6.8470000000000004</v>
      </c>
      <c r="N31" s="51">
        <v>7.3943000000000003</v>
      </c>
      <c r="O31" s="51">
        <v>7.9461000000000004</v>
      </c>
      <c r="P31" s="51">
        <v>8.5020000000000007</v>
      </c>
      <c r="Q31" s="51">
        <v>9.0592000000000006</v>
      </c>
      <c r="R31" s="51">
        <v>9.6184999999999992</v>
      </c>
      <c r="S31" s="51">
        <v>10.179500000000001</v>
      </c>
      <c r="T31" s="51">
        <v>10.7438</v>
      </c>
      <c r="U31" s="51">
        <v>11.311199999999999</v>
      </c>
      <c r="V31" s="51">
        <v>11.8834</v>
      </c>
      <c r="W31" s="51">
        <v>12.4611</v>
      </c>
      <c r="X31" s="51">
        <v>13.0444</v>
      </c>
      <c r="Y31" s="51">
        <v>13.635899999999999</v>
      </c>
      <c r="Z31" s="51">
        <v>14.2361</v>
      </c>
      <c r="AA31" s="51">
        <v>14.8447</v>
      </c>
      <c r="AB31" s="51">
        <v>15.461600000000001</v>
      </c>
      <c r="AC31" s="51">
        <v>16.087299999999999</v>
      </c>
      <c r="AD31" s="51">
        <v>16.719899999999999</v>
      </c>
      <c r="AE31" s="51">
        <v>17.3583</v>
      </c>
      <c r="AF31" s="51">
        <v>17.442799999999998</v>
      </c>
      <c r="AG31" s="51">
        <v>18.0747</v>
      </c>
      <c r="AH31" s="51">
        <v>18.707799999999999</v>
      </c>
      <c r="AI31" s="51">
        <v>19.3416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2.8260000000000001</v>
      </c>
      <c r="G32" s="51">
        <v>3.3666999999999998</v>
      </c>
      <c r="H32" s="51">
        <v>3.931</v>
      </c>
      <c r="I32" s="51">
        <v>4.5175999999999998</v>
      </c>
      <c r="J32" s="51">
        <v>5.1246</v>
      </c>
      <c r="K32" s="51">
        <v>6.2416999999999998</v>
      </c>
      <c r="L32" s="51">
        <v>6.8205999999999998</v>
      </c>
      <c r="M32" s="51">
        <v>7.4053000000000004</v>
      </c>
      <c r="N32" s="51">
        <v>7.9931999999999999</v>
      </c>
      <c r="O32" s="51">
        <v>8.5867000000000004</v>
      </c>
      <c r="P32" s="51">
        <v>9.1824999999999992</v>
      </c>
      <c r="Q32" s="51">
        <v>9.7796000000000003</v>
      </c>
      <c r="R32" s="51">
        <v>10.379099999999999</v>
      </c>
      <c r="S32" s="51">
        <v>10.981999999999999</v>
      </c>
      <c r="T32" s="51">
        <v>11.588900000000001</v>
      </c>
      <c r="U32" s="51">
        <v>12.201000000000001</v>
      </c>
      <c r="V32" s="51">
        <v>12.8195</v>
      </c>
      <c r="W32" s="51">
        <v>13.4444</v>
      </c>
      <c r="X32" s="51">
        <v>14.0784</v>
      </c>
      <c r="Y32" s="51">
        <v>14.7212</v>
      </c>
      <c r="Z32" s="51">
        <v>15.3744</v>
      </c>
      <c r="AA32" s="51">
        <v>16.037600000000001</v>
      </c>
      <c r="AB32" s="51">
        <v>16.7102</v>
      </c>
      <c r="AC32" s="51">
        <v>17.390499999999999</v>
      </c>
      <c r="AD32" s="51">
        <v>18.0778</v>
      </c>
      <c r="AE32" s="51">
        <v>18.7715</v>
      </c>
      <c r="AF32" s="51">
        <v>18.866800000000001</v>
      </c>
      <c r="AG32" s="51">
        <v>19.550899999999999</v>
      </c>
      <c r="AH32" s="51">
        <v>20.2364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3.0686</v>
      </c>
      <c r="G33" s="51">
        <v>3.6644000000000001</v>
      </c>
      <c r="H33" s="51">
        <v>4.2839</v>
      </c>
      <c r="I33" s="51">
        <v>4.9253999999999998</v>
      </c>
      <c r="J33" s="51">
        <v>5.5864000000000003</v>
      </c>
      <c r="K33" s="51">
        <v>6.7565999999999997</v>
      </c>
      <c r="L33" s="51">
        <v>7.3807</v>
      </c>
      <c r="M33" s="51">
        <v>8.0089000000000006</v>
      </c>
      <c r="N33" s="51">
        <v>8.64</v>
      </c>
      <c r="O33" s="51">
        <v>9.2759999999999998</v>
      </c>
      <c r="P33" s="51">
        <v>9.9141999999999992</v>
      </c>
      <c r="Q33" s="51">
        <v>10.5547</v>
      </c>
      <c r="R33" s="51">
        <v>11.198399999999999</v>
      </c>
      <c r="S33" s="51">
        <v>11.847200000000001</v>
      </c>
      <c r="T33" s="51">
        <v>12.501300000000001</v>
      </c>
      <c r="U33" s="51">
        <v>13.1632</v>
      </c>
      <c r="V33" s="51">
        <v>13.8324</v>
      </c>
      <c r="W33" s="51">
        <v>14.5115</v>
      </c>
      <c r="X33" s="51">
        <v>15.200200000000001</v>
      </c>
      <c r="Y33" s="51">
        <v>15.899699999999999</v>
      </c>
      <c r="Z33" s="51">
        <v>16.611899999999999</v>
      </c>
      <c r="AA33" s="51">
        <v>17.334499999999998</v>
      </c>
      <c r="AB33" s="51">
        <v>18.066099999999999</v>
      </c>
      <c r="AC33" s="51">
        <v>18.805700000000002</v>
      </c>
      <c r="AD33" s="51">
        <v>19.553799999999999</v>
      </c>
      <c r="AE33" s="51">
        <v>20.3081</v>
      </c>
      <c r="AF33" s="51">
        <v>20.412800000000001</v>
      </c>
      <c r="AG33" s="51">
        <v>21.153099999999998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3.339</v>
      </c>
      <c r="G34" s="51">
        <v>3.9931999999999999</v>
      </c>
      <c r="H34" s="51">
        <v>4.6707999999999998</v>
      </c>
      <c r="I34" s="51">
        <v>5.3693999999999997</v>
      </c>
      <c r="J34" s="51">
        <v>6.0862999999999996</v>
      </c>
      <c r="K34" s="51">
        <v>7.3114999999999997</v>
      </c>
      <c r="L34" s="51">
        <v>7.9820000000000002</v>
      </c>
      <c r="M34" s="51">
        <v>8.6556999999999995</v>
      </c>
      <c r="N34" s="51">
        <v>9.3317999999999994</v>
      </c>
      <c r="O34" s="51">
        <v>10.013</v>
      </c>
      <c r="P34" s="51">
        <v>10.696999999999999</v>
      </c>
      <c r="Q34" s="51">
        <v>11.3849</v>
      </c>
      <c r="R34" s="51">
        <v>12.0778</v>
      </c>
      <c r="S34" s="51">
        <v>12.7768</v>
      </c>
      <c r="T34" s="51">
        <v>13.484400000000001</v>
      </c>
      <c r="U34" s="51">
        <v>14.2006</v>
      </c>
      <c r="V34" s="51">
        <v>14.927300000000001</v>
      </c>
      <c r="W34" s="51">
        <v>15.6653</v>
      </c>
      <c r="X34" s="51">
        <v>16.413900000000002</v>
      </c>
      <c r="Y34" s="51">
        <v>17.177</v>
      </c>
      <c r="Z34" s="51">
        <v>17.952999999999999</v>
      </c>
      <c r="AA34" s="51">
        <v>18.7394</v>
      </c>
      <c r="AB34" s="51">
        <v>19.5351</v>
      </c>
      <c r="AC34" s="51">
        <v>20.341000000000001</v>
      </c>
      <c r="AD34" s="51">
        <v>21.1539</v>
      </c>
      <c r="AE34" s="51">
        <v>21.970700000000001</v>
      </c>
      <c r="AF34" s="51">
        <v>22.085599999999999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3.6352000000000002</v>
      </c>
      <c r="G35" s="51">
        <v>4.3507999999999996</v>
      </c>
      <c r="H35" s="51">
        <v>5.0887000000000002</v>
      </c>
      <c r="I35" s="51">
        <v>5.8464</v>
      </c>
      <c r="J35" s="51">
        <v>6.6208999999999998</v>
      </c>
      <c r="K35" s="51">
        <v>7.9028999999999998</v>
      </c>
      <c r="L35" s="51">
        <v>8.6219999999999999</v>
      </c>
      <c r="M35" s="51">
        <v>9.3434000000000008</v>
      </c>
      <c r="N35" s="51">
        <v>10.066700000000001</v>
      </c>
      <c r="O35" s="51">
        <v>10.7967</v>
      </c>
      <c r="P35" s="51">
        <v>11.531000000000001</v>
      </c>
      <c r="Q35" s="51">
        <v>12.270899999999999</v>
      </c>
      <c r="R35" s="51">
        <v>13.0183</v>
      </c>
      <c r="S35" s="51">
        <v>13.7738</v>
      </c>
      <c r="T35" s="51">
        <v>14.54</v>
      </c>
      <c r="U35" s="51">
        <v>15.317</v>
      </c>
      <c r="V35" s="51">
        <v>16.107399999999998</v>
      </c>
      <c r="W35" s="51">
        <v>16.9099</v>
      </c>
      <c r="X35" s="51">
        <v>17.7258</v>
      </c>
      <c r="Y35" s="51">
        <v>18.557500000000001</v>
      </c>
      <c r="Z35" s="51">
        <v>19.4023</v>
      </c>
      <c r="AA35" s="51">
        <v>20.257899999999999</v>
      </c>
      <c r="AB35" s="51">
        <v>21.125299999999999</v>
      </c>
      <c r="AC35" s="51">
        <v>22.001000000000001</v>
      </c>
      <c r="AD35" s="51">
        <v>22.881799999999998</v>
      </c>
      <c r="AE35" s="51">
        <v>23.764700000000001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3.9544000000000001</v>
      </c>
      <c r="G36" s="51">
        <v>4.7335000000000003</v>
      </c>
      <c r="H36" s="51">
        <v>5.5336999999999996</v>
      </c>
      <c r="I36" s="51">
        <v>6.3521000000000001</v>
      </c>
      <c r="J36" s="51">
        <v>7.1860999999999997</v>
      </c>
      <c r="K36" s="51">
        <v>8.5274000000000001</v>
      </c>
      <c r="L36" s="51">
        <v>9.2973999999999997</v>
      </c>
      <c r="M36" s="51">
        <v>10.069800000000001</v>
      </c>
      <c r="N36" s="51">
        <v>10.8446</v>
      </c>
      <c r="O36" s="51">
        <v>11.6266</v>
      </c>
      <c r="P36" s="51">
        <v>12.4162</v>
      </c>
      <c r="Q36" s="51">
        <v>13.213900000000001</v>
      </c>
      <c r="R36" s="51">
        <v>14.021000000000001</v>
      </c>
      <c r="S36" s="51">
        <v>14.8405</v>
      </c>
      <c r="T36" s="51">
        <v>15.671200000000001</v>
      </c>
      <c r="U36" s="51">
        <v>16.5168</v>
      </c>
      <c r="V36" s="51">
        <v>17.376300000000001</v>
      </c>
      <c r="W36" s="51">
        <v>18.250299999999999</v>
      </c>
      <c r="X36" s="51">
        <v>19.140599999999999</v>
      </c>
      <c r="Y36" s="51">
        <v>20.0457</v>
      </c>
      <c r="Z36" s="51">
        <v>20.965199999999999</v>
      </c>
      <c r="AA36" s="51">
        <v>21.898299999999999</v>
      </c>
      <c r="AB36" s="51">
        <v>22.841200000000001</v>
      </c>
      <c r="AC36" s="51">
        <v>23.790600000000001</v>
      </c>
      <c r="AD36" s="51">
        <v>24.743200000000002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4.2927</v>
      </c>
      <c r="G37" s="51">
        <v>5.1372</v>
      </c>
      <c r="H37" s="51">
        <v>6.0011999999999999</v>
      </c>
      <c r="I37" s="51">
        <v>6.8821000000000003</v>
      </c>
      <c r="J37" s="51">
        <v>7.7778999999999998</v>
      </c>
      <c r="K37" s="51">
        <v>9.1814999999999998</v>
      </c>
      <c r="L37" s="51">
        <v>10.005599999999999</v>
      </c>
      <c r="M37" s="51">
        <v>10.832800000000001</v>
      </c>
      <c r="N37" s="51">
        <v>11.664</v>
      </c>
      <c r="O37" s="51">
        <v>12.503</v>
      </c>
      <c r="P37" s="51">
        <v>13.3536</v>
      </c>
      <c r="Q37" s="51">
        <v>14.215400000000001</v>
      </c>
      <c r="R37" s="51">
        <v>15.0898</v>
      </c>
      <c r="S37" s="51">
        <v>15.978400000000001</v>
      </c>
      <c r="T37" s="51">
        <v>16.8827</v>
      </c>
      <c r="U37" s="51">
        <v>17.8033</v>
      </c>
      <c r="V37" s="51">
        <v>18.739000000000001</v>
      </c>
      <c r="W37" s="51">
        <v>19.6936</v>
      </c>
      <c r="X37" s="51">
        <v>20.663399999999999</v>
      </c>
      <c r="Y37" s="51">
        <v>21.648</v>
      </c>
      <c r="Z37" s="51">
        <v>22.651</v>
      </c>
      <c r="AA37" s="51">
        <v>23.665800000000001</v>
      </c>
      <c r="AB37" s="51">
        <v>24.688600000000001</v>
      </c>
      <c r="AC37" s="51">
        <v>25.716100000000001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4.6463999999999999</v>
      </c>
      <c r="G38" s="51">
        <v>5.5578000000000003</v>
      </c>
      <c r="H38" s="51">
        <v>6.4874000000000001</v>
      </c>
      <c r="I38" s="51">
        <v>7.4332000000000003</v>
      </c>
      <c r="J38" s="51">
        <v>8.3938000000000006</v>
      </c>
      <c r="K38" s="51">
        <v>9.8629999999999995</v>
      </c>
      <c r="L38" s="51">
        <v>10.745699999999999</v>
      </c>
      <c r="M38" s="51">
        <v>11.6326</v>
      </c>
      <c r="N38" s="51">
        <v>12.525600000000001</v>
      </c>
      <c r="O38" s="51">
        <v>13.4278</v>
      </c>
      <c r="P38" s="51">
        <v>14.3467</v>
      </c>
      <c r="Q38" s="51">
        <v>15.279199999999999</v>
      </c>
      <c r="R38" s="51">
        <v>16.228400000000001</v>
      </c>
      <c r="S38" s="51">
        <v>17.193999999999999</v>
      </c>
      <c r="T38" s="51">
        <v>18.178999999999998</v>
      </c>
      <c r="U38" s="51">
        <v>19.1815</v>
      </c>
      <c r="V38" s="51">
        <v>20.2042</v>
      </c>
      <c r="W38" s="51">
        <v>21.244900000000001</v>
      </c>
      <c r="X38" s="51">
        <v>22.301300000000001</v>
      </c>
      <c r="Y38" s="51">
        <v>23.3748</v>
      </c>
      <c r="Z38" s="51">
        <v>24.466200000000001</v>
      </c>
      <c r="AA38" s="51">
        <v>25.567599999999999</v>
      </c>
      <c r="AB38" s="51">
        <v>26.6754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5.0118999999999998</v>
      </c>
      <c r="G39" s="51">
        <v>5.9919000000000002</v>
      </c>
      <c r="H39" s="51">
        <v>6.9893999999999998</v>
      </c>
      <c r="I39" s="51">
        <v>8.0030000000000001</v>
      </c>
      <c r="J39" s="51">
        <v>9.0321999999999996</v>
      </c>
      <c r="K39" s="51">
        <v>10.5724</v>
      </c>
      <c r="L39" s="51">
        <v>11.5182</v>
      </c>
      <c r="M39" s="51">
        <v>12.470700000000001</v>
      </c>
      <c r="N39" s="51">
        <v>13.432499999999999</v>
      </c>
      <c r="O39" s="51">
        <v>14.4063</v>
      </c>
      <c r="P39" s="51">
        <v>15.3995</v>
      </c>
      <c r="Q39" s="51">
        <v>16.411899999999999</v>
      </c>
      <c r="R39" s="51">
        <v>17.442900000000002</v>
      </c>
      <c r="S39" s="51">
        <v>18.4953</v>
      </c>
      <c r="T39" s="51">
        <v>19.567900000000002</v>
      </c>
      <c r="U39" s="51">
        <v>20.662199999999999</v>
      </c>
      <c r="V39" s="51">
        <v>21.777699999999999</v>
      </c>
      <c r="W39" s="51">
        <v>22.9117</v>
      </c>
      <c r="X39" s="51">
        <v>24.064900000000002</v>
      </c>
      <c r="Y39" s="51">
        <v>25.2347</v>
      </c>
      <c r="Z39" s="51">
        <v>26.419699999999999</v>
      </c>
      <c r="AA39" s="51">
        <v>27.613399999999999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5.3871000000000002</v>
      </c>
      <c r="G40" s="51">
        <v>6.4379</v>
      </c>
      <c r="H40" s="51">
        <v>7.5061</v>
      </c>
      <c r="I40" s="51">
        <v>8.5913000000000004</v>
      </c>
      <c r="J40" s="51">
        <v>9.6936999999999998</v>
      </c>
      <c r="K40" s="51">
        <v>11.3116</v>
      </c>
      <c r="L40" s="51">
        <v>12.325699999999999</v>
      </c>
      <c r="M40" s="51">
        <v>13.3515</v>
      </c>
      <c r="N40" s="51">
        <v>14.3894</v>
      </c>
      <c r="O40" s="51">
        <v>15.4437</v>
      </c>
      <c r="P40" s="51">
        <v>16.520399999999999</v>
      </c>
      <c r="Q40" s="51">
        <v>17.620799999999999</v>
      </c>
      <c r="R40" s="51">
        <v>18.7441</v>
      </c>
      <c r="S40" s="51">
        <v>19.890699999999999</v>
      </c>
      <c r="T40" s="51">
        <v>21.0611</v>
      </c>
      <c r="U40" s="51">
        <v>22.255800000000001</v>
      </c>
      <c r="V40" s="51">
        <v>23.471599999999999</v>
      </c>
      <c r="W40" s="51">
        <v>24.709099999999999</v>
      </c>
      <c r="X40" s="51">
        <v>25.966100000000001</v>
      </c>
      <c r="Y40" s="51">
        <v>27.237200000000001</v>
      </c>
      <c r="Z40" s="51">
        <v>28.522099999999998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5.7710999999999997</v>
      </c>
      <c r="G41" s="51">
        <v>6.8958000000000004</v>
      </c>
      <c r="H41" s="51">
        <v>8.0388000000000002</v>
      </c>
      <c r="I41" s="51">
        <v>9.2007999999999992</v>
      </c>
      <c r="J41" s="51">
        <v>10.3827</v>
      </c>
      <c r="K41" s="51">
        <v>12.0847</v>
      </c>
      <c r="L41" s="51">
        <v>13.1751</v>
      </c>
      <c r="M41" s="51">
        <v>14.282299999999999</v>
      </c>
      <c r="N41" s="51">
        <v>15.4054</v>
      </c>
      <c r="O41" s="51">
        <v>16.548500000000001</v>
      </c>
      <c r="P41" s="51">
        <v>17.7197</v>
      </c>
      <c r="Q41" s="51">
        <v>18.918099999999999</v>
      </c>
      <c r="R41" s="51">
        <v>20.143000000000001</v>
      </c>
      <c r="S41" s="51">
        <v>21.393999999999998</v>
      </c>
      <c r="T41" s="51">
        <v>22.672499999999999</v>
      </c>
      <c r="U41" s="51">
        <v>23.975200000000001</v>
      </c>
      <c r="V41" s="51">
        <v>25.302600000000002</v>
      </c>
      <c r="W41" s="51">
        <v>26.652200000000001</v>
      </c>
      <c r="X41" s="51">
        <v>28.018899999999999</v>
      </c>
      <c r="Y41" s="51">
        <v>29.398499999999999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6.1656000000000004</v>
      </c>
      <c r="G42" s="51">
        <v>7.3686999999999996</v>
      </c>
      <c r="H42" s="51">
        <v>8.5917999999999992</v>
      </c>
      <c r="I42" s="51">
        <v>9.8371999999999993</v>
      </c>
      <c r="J42" s="51">
        <v>11.1061</v>
      </c>
      <c r="K42" s="51">
        <v>12.899699999999999</v>
      </c>
      <c r="L42" s="51">
        <v>14.076000000000001</v>
      </c>
      <c r="M42" s="51">
        <v>15.2736</v>
      </c>
      <c r="N42" s="51">
        <v>16.491299999999999</v>
      </c>
      <c r="O42" s="51">
        <v>17.7347</v>
      </c>
      <c r="P42" s="51">
        <v>19.011199999999999</v>
      </c>
      <c r="Q42" s="51">
        <v>20.3187</v>
      </c>
      <c r="R42" s="51">
        <v>21.655100000000001</v>
      </c>
      <c r="S42" s="51">
        <v>23.022500000000001</v>
      </c>
      <c r="T42" s="51">
        <v>24.417200000000001</v>
      </c>
      <c r="U42" s="51">
        <v>25.840199999999999</v>
      </c>
      <c r="V42" s="51">
        <v>27.288599999999999</v>
      </c>
      <c r="W42" s="51">
        <v>28.757100000000001</v>
      </c>
      <c r="X42" s="51">
        <v>30.241499999999998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6.5739000000000001</v>
      </c>
      <c r="G43" s="51">
        <v>7.8611000000000004</v>
      </c>
      <c r="H43" s="51">
        <v>9.1715999999999998</v>
      </c>
      <c r="I43" s="51">
        <v>10.5084</v>
      </c>
      <c r="J43" s="51">
        <v>11.8734</v>
      </c>
      <c r="K43" s="51">
        <v>13.767099999999999</v>
      </c>
      <c r="L43" s="51">
        <v>15.0403</v>
      </c>
      <c r="M43" s="51">
        <v>16.338899999999999</v>
      </c>
      <c r="N43" s="51">
        <v>17.663</v>
      </c>
      <c r="O43" s="51">
        <v>19.017800000000001</v>
      </c>
      <c r="P43" s="51">
        <v>20.412500000000001</v>
      </c>
      <c r="Q43" s="51">
        <v>21.839300000000001</v>
      </c>
      <c r="R43" s="51">
        <v>23.300799999999999</v>
      </c>
      <c r="S43" s="51">
        <v>24.793099999999999</v>
      </c>
      <c r="T43" s="51">
        <v>26.317599999999999</v>
      </c>
      <c r="U43" s="51">
        <v>27.870999999999999</v>
      </c>
      <c r="V43" s="51">
        <v>29.4481</v>
      </c>
      <c r="W43" s="51">
        <v>31.0444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7.0016999999999996</v>
      </c>
      <c r="G44" s="51">
        <v>8.3803000000000001</v>
      </c>
      <c r="H44" s="51">
        <v>9.7872000000000003</v>
      </c>
      <c r="I44" s="51">
        <v>11.225</v>
      </c>
      <c r="J44" s="51">
        <v>12.6967</v>
      </c>
      <c r="K44" s="51">
        <v>14.7014</v>
      </c>
      <c r="L44" s="51">
        <v>16.083400000000001</v>
      </c>
      <c r="M44" s="51">
        <v>17.494800000000001</v>
      </c>
      <c r="N44" s="51">
        <v>18.9361</v>
      </c>
      <c r="O44" s="51">
        <v>20.4194</v>
      </c>
      <c r="P44" s="51">
        <v>21.941600000000001</v>
      </c>
      <c r="Q44" s="51">
        <v>23.502600000000001</v>
      </c>
      <c r="R44" s="51">
        <v>25.098299999999998</v>
      </c>
      <c r="S44" s="51">
        <v>26.730699999999999</v>
      </c>
      <c r="T44" s="51">
        <v>28.395800000000001</v>
      </c>
      <c r="U44" s="51">
        <v>30.0885</v>
      </c>
      <c r="V44" s="51">
        <v>31.805199999999999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7.4565000000000001</v>
      </c>
      <c r="G45" s="51">
        <v>8.9361999999999995</v>
      </c>
      <c r="H45" s="51">
        <v>10.4497</v>
      </c>
      <c r="I45" s="51">
        <v>11.9998</v>
      </c>
      <c r="J45" s="51">
        <v>13.5905</v>
      </c>
      <c r="K45" s="51">
        <v>15.720700000000001</v>
      </c>
      <c r="L45" s="51">
        <v>17.2227</v>
      </c>
      <c r="M45" s="51">
        <v>18.758900000000001</v>
      </c>
      <c r="N45" s="51">
        <v>20.334</v>
      </c>
      <c r="O45" s="51">
        <v>21.957100000000001</v>
      </c>
      <c r="P45" s="51">
        <v>23.6233</v>
      </c>
      <c r="Q45" s="51">
        <v>25.328499999999998</v>
      </c>
      <c r="R45" s="51">
        <v>27.075299999999999</v>
      </c>
      <c r="S45" s="51">
        <v>28.859000000000002</v>
      </c>
      <c r="T45" s="51">
        <v>30.674800000000001</v>
      </c>
      <c r="U45" s="51">
        <v>32.520000000000003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7.9474999999999998</v>
      </c>
      <c r="G46" s="51">
        <v>9.5395000000000003</v>
      </c>
      <c r="H46" s="51">
        <v>11.1714</v>
      </c>
      <c r="I46" s="51">
        <v>12.847</v>
      </c>
      <c r="J46" s="51">
        <v>14.5709</v>
      </c>
      <c r="K46" s="51">
        <v>16.840800000000002</v>
      </c>
      <c r="L46" s="51">
        <v>18.476800000000001</v>
      </c>
      <c r="M46" s="51">
        <v>20.152999999999999</v>
      </c>
      <c r="N46" s="51">
        <v>21.879000000000001</v>
      </c>
      <c r="O46" s="51">
        <v>23.656400000000001</v>
      </c>
      <c r="P46" s="51">
        <v>25.477499999999999</v>
      </c>
      <c r="Q46" s="51">
        <v>27.345400000000001</v>
      </c>
      <c r="R46" s="51">
        <v>29.254999999999999</v>
      </c>
      <c r="S46" s="51">
        <v>31.201799999999999</v>
      </c>
      <c r="T46" s="51">
        <v>33.183999999999997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8.4847000000000001</v>
      </c>
      <c r="G47" s="51">
        <v>10.201700000000001</v>
      </c>
      <c r="H47" s="51">
        <v>11.966100000000001</v>
      </c>
      <c r="I47" s="51">
        <v>13.7821</v>
      </c>
      <c r="J47" s="51">
        <v>15.6549</v>
      </c>
      <c r="K47" s="51">
        <v>18.0807</v>
      </c>
      <c r="L47" s="51">
        <v>19.866199999999999</v>
      </c>
      <c r="M47" s="51">
        <v>21.6995</v>
      </c>
      <c r="N47" s="51">
        <v>23.594000000000001</v>
      </c>
      <c r="O47" s="51">
        <v>25.537700000000001</v>
      </c>
      <c r="P47" s="51">
        <v>27.5336</v>
      </c>
      <c r="Q47" s="51">
        <v>29.576899999999998</v>
      </c>
      <c r="R47" s="51">
        <v>31.6629</v>
      </c>
      <c r="S47" s="51">
        <v>33.790799999999997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9.0783000000000005</v>
      </c>
      <c r="G48" s="51">
        <v>10.9351</v>
      </c>
      <c r="H48" s="51">
        <v>12.8475</v>
      </c>
      <c r="I48" s="51">
        <v>14.820399999999999</v>
      </c>
      <c r="J48" s="51">
        <v>16.860099999999999</v>
      </c>
      <c r="K48" s="51">
        <v>19.46</v>
      </c>
      <c r="L48" s="51">
        <v>21.410399999999999</v>
      </c>
      <c r="M48" s="51">
        <v>23.4255</v>
      </c>
      <c r="N48" s="51">
        <v>25.498799999999999</v>
      </c>
      <c r="O48" s="51">
        <v>27.629899999999999</v>
      </c>
      <c r="P48" s="51">
        <v>29.814800000000002</v>
      </c>
      <c r="Q48" s="51">
        <v>32.048699999999997</v>
      </c>
      <c r="R48" s="51">
        <v>34.331400000000002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9.7387999999999995</v>
      </c>
      <c r="G49" s="51">
        <v>11.7522</v>
      </c>
      <c r="H49" s="51">
        <v>13.8302</v>
      </c>
      <c r="I49" s="51">
        <v>15.978999999999999</v>
      </c>
      <c r="J49" s="51">
        <v>18.204499999999999</v>
      </c>
      <c r="K49" s="51">
        <v>20.999099999999999</v>
      </c>
      <c r="L49" s="51">
        <v>23.137899999999998</v>
      </c>
      <c r="M49" s="51">
        <v>25.347799999999999</v>
      </c>
      <c r="N49" s="51">
        <v>27.621500000000001</v>
      </c>
      <c r="O49" s="51">
        <v>29.956399999999999</v>
      </c>
      <c r="P49" s="51">
        <v>32.347099999999998</v>
      </c>
      <c r="Q49" s="51">
        <v>34.793999999999997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10.477499999999999</v>
      </c>
      <c r="G50" s="51">
        <v>12.6662</v>
      </c>
      <c r="H50" s="51">
        <v>14.9306</v>
      </c>
      <c r="I50" s="51">
        <v>17.2775</v>
      </c>
      <c r="J50" s="51">
        <v>19.711200000000002</v>
      </c>
      <c r="K50" s="51">
        <v>22.717400000000001</v>
      </c>
      <c r="L50" s="51">
        <v>25.0685</v>
      </c>
      <c r="M50" s="51">
        <v>27.4923</v>
      </c>
      <c r="N50" s="51">
        <v>29.985700000000001</v>
      </c>
      <c r="O50" s="51">
        <v>32.5426</v>
      </c>
      <c r="P50" s="51">
        <v>35.1633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11.305400000000001</v>
      </c>
      <c r="G51" s="51">
        <v>13.692</v>
      </c>
      <c r="H51" s="51">
        <v>16.165400000000002</v>
      </c>
      <c r="I51" s="51">
        <v>18.731999999999999</v>
      </c>
      <c r="J51" s="51">
        <v>21.3979</v>
      </c>
      <c r="K51" s="51">
        <v>24.640999999999998</v>
      </c>
      <c r="L51" s="51">
        <v>27.222799999999999</v>
      </c>
      <c r="M51" s="51">
        <v>29.883400000000002</v>
      </c>
      <c r="N51" s="51">
        <v>32.616100000000003</v>
      </c>
      <c r="O51" s="51">
        <v>35.420499999999997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12.2355</v>
      </c>
      <c r="G52" s="51">
        <v>14.841900000000001</v>
      </c>
      <c r="H52" s="51">
        <v>17.547599999999999</v>
      </c>
      <c r="I52" s="51">
        <v>20.3596</v>
      </c>
      <c r="J52" s="51">
        <v>23.281700000000001</v>
      </c>
      <c r="K52" s="51">
        <v>26.790400000000002</v>
      </c>
      <c r="L52" s="51">
        <v>29.6266</v>
      </c>
      <c r="M52" s="51">
        <v>32.544600000000003</v>
      </c>
      <c r="N52" s="51">
        <v>35.542900000000003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13.277100000000001</v>
      </c>
      <c r="G53" s="51">
        <v>16.128799999999998</v>
      </c>
      <c r="H53" s="51">
        <v>19.093599999999999</v>
      </c>
      <c r="I53" s="51">
        <v>22.177</v>
      </c>
      <c r="J53" s="51">
        <v>25.382899999999999</v>
      </c>
      <c r="K53" s="51">
        <v>29.188500000000001</v>
      </c>
      <c r="L53" s="51">
        <v>32.301900000000003</v>
      </c>
      <c r="M53" s="51">
        <v>35.504100000000001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14.442</v>
      </c>
      <c r="G54" s="51">
        <v>17.566800000000001</v>
      </c>
      <c r="H54" s="51">
        <v>20.8188</v>
      </c>
      <c r="I54" s="51">
        <v>24.202999999999999</v>
      </c>
      <c r="J54" s="51">
        <v>27.724299999999999</v>
      </c>
      <c r="K54" s="51">
        <v>31.857299999999999</v>
      </c>
      <c r="L54" s="51">
        <v>35.275199999999998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15.7423</v>
      </c>
      <c r="G55" s="51">
        <v>19.1707</v>
      </c>
      <c r="H55" s="51">
        <v>22.741</v>
      </c>
      <c r="I55" s="51">
        <v>26.459700000000002</v>
      </c>
      <c r="J55" s="51">
        <v>30.329699999999999</v>
      </c>
      <c r="K55" s="51">
        <v>34.822299999999998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17.191199999999998</v>
      </c>
      <c r="G56" s="51">
        <v>20.956099999999999</v>
      </c>
      <c r="H56" s="51">
        <v>24.880199999999999</v>
      </c>
      <c r="I56" s="51">
        <v>28.968399999999999</v>
      </c>
      <c r="J56" s="51">
        <v>33.222499999999997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18.802900000000001</v>
      </c>
      <c r="G57" s="51">
        <v>22.941099999999999</v>
      </c>
      <c r="H57" s="51">
        <v>27.256599999999999</v>
      </c>
      <c r="I57" s="51">
        <v>31.752400000000002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20.593</v>
      </c>
      <c r="G58" s="51">
        <v>25.145</v>
      </c>
      <c r="H58" s="51">
        <v>29.892399999999999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22.5791</v>
      </c>
      <c r="G59" s="51">
        <v>27.588000000000001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24.779699999999998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1.7081</v>
      </c>
      <c r="D3" s="51">
        <v>1.4619</v>
      </c>
      <c r="E3" s="51">
        <v>1.3429</v>
      </c>
      <c r="F3" s="51">
        <v>1.2635000000000001</v>
      </c>
      <c r="G3" s="51">
        <v>1.2054</v>
      </c>
      <c r="H3" s="51">
        <v>1.1662999999999999</v>
      </c>
      <c r="I3" s="51">
        <v>1.1393</v>
      </c>
      <c r="J3" s="51">
        <v>1.1207</v>
      </c>
      <c r="K3" s="51">
        <v>1.3934</v>
      </c>
      <c r="L3" s="51">
        <v>1.3596999999999999</v>
      </c>
      <c r="M3" s="51">
        <v>1.3331</v>
      </c>
      <c r="N3" s="51">
        <v>1.3119000000000001</v>
      </c>
      <c r="O3" s="51">
        <v>1.2949999999999999</v>
      </c>
      <c r="P3" s="51">
        <v>1.2814000000000001</v>
      </c>
      <c r="Q3" s="51">
        <v>1.2706</v>
      </c>
      <c r="R3" s="51">
        <v>1.2619</v>
      </c>
      <c r="S3" s="51">
        <v>1.2549999999999999</v>
      </c>
      <c r="T3" s="51">
        <v>1.2496</v>
      </c>
      <c r="U3" s="51">
        <v>1.2454000000000001</v>
      </c>
      <c r="V3" s="51">
        <v>1.2422</v>
      </c>
      <c r="W3" s="51">
        <v>1.2397</v>
      </c>
      <c r="X3" s="51">
        <v>1.2379</v>
      </c>
      <c r="Y3" s="51">
        <v>1.2364999999999999</v>
      </c>
      <c r="Z3" s="51">
        <v>1.2357</v>
      </c>
      <c r="AA3" s="51">
        <v>1.2354000000000001</v>
      </c>
      <c r="AB3" s="51">
        <v>1.2356</v>
      </c>
      <c r="AC3" s="51">
        <v>1.2363</v>
      </c>
      <c r="AD3" s="51">
        <v>1.2375</v>
      </c>
      <c r="AE3" s="51">
        <v>1.2393000000000001</v>
      </c>
      <c r="AF3" s="51">
        <v>1.1831</v>
      </c>
      <c r="AG3" s="51">
        <v>1.1863999999999999</v>
      </c>
      <c r="AH3" s="51">
        <v>1.1904999999999999</v>
      </c>
      <c r="AI3" s="51">
        <v>1.1952</v>
      </c>
      <c r="AJ3" s="51">
        <v>1.2005999999999999</v>
      </c>
      <c r="AK3" s="51">
        <v>1.2068000000000001</v>
      </c>
      <c r="AL3" s="51">
        <v>1.2136</v>
      </c>
      <c r="AM3" s="51">
        <v>1.2210000000000001</v>
      </c>
      <c r="AN3" s="51">
        <v>1.2289000000000001</v>
      </c>
      <c r="AO3" s="51">
        <v>1.2023999999999999</v>
      </c>
      <c r="AP3" s="51">
        <v>1.2113</v>
      </c>
      <c r="AQ3" s="51">
        <v>1.2202999999999999</v>
      </c>
      <c r="AR3" s="51">
        <v>1.2297</v>
      </c>
      <c r="AS3" s="51">
        <v>1.2392000000000001</v>
      </c>
      <c r="AT3" s="51">
        <v>1.2487999999999999</v>
      </c>
      <c r="AU3" s="51">
        <v>1.2584</v>
      </c>
      <c r="AV3" s="51">
        <v>1.2684</v>
      </c>
      <c r="AW3" s="51">
        <v>1.2785</v>
      </c>
      <c r="AX3" s="51">
        <v>1.2886</v>
      </c>
      <c r="AY3" s="51">
        <v>1.2988</v>
      </c>
    </row>
    <row r="4" spans="1:51" x14ac:dyDescent="0.25">
      <c r="A4" s="47">
        <v>19</v>
      </c>
      <c r="B4" s="3"/>
      <c r="C4" s="51">
        <v>1.7216</v>
      </c>
      <c r="D4" s="51">
        <v>1.4731000000000001</v>
      </c>
      <c r="E4" s="51">
        <v>1.3523000000000001</v>
      </c>
      <c r="F4" s="51">
        <v>1.2716000000000001</v>
      </c>
      <c r="G4" s="51">
        <v>1.2124999999999999</v>
      </c>
      <c r="H4" s="51">
        <v>1.1727000000000001</v>
      </c>
      <c r="I4" s="51">
        <v>1.1454</v>
      </c>
      <c r="J4" s="51">
        <v>1.1265000000000001</v>
      </c>
      <c r="K4" s="51">
        <v>1.3992</v>
      </c>
      <c r="L4" s="51">
        <v>1.3655999999999999</v>
      </c>
      <c r="M4" s="51">
        <v>1.3391</v>
      </c>
      <c r="N4" s="51">
        <v>1.3182</v>
      </c>
      <c r="O4" s="51">
        <v>1.3015000000000001</v>
      </c>
      <c r="P4" s="51">
        <v>1.2883</v>
      </c>
      <c r="Q4" s="51">
        <v>1.2777000000000001</v>
      </c>
      <c r="R4" s="51">
        <v>1.2694000000000001</v>
      </c>
      <c r="S4" s="51">
        <v>1.2628999999999999</v>
      </c>
      <c r="T4" s="51">
        <v>1.2579</v>
      </c>
      <c r="U4" s="51">
        <v>1.254</v>
      </c>
      <c r="V4" s="51">
        <v>1.2509999999999999</v>
      </c>
      <c r="W4" s="51">
        <v>1.2487999999999999</v>
      </c>
      <c r="X4" s="51">
        <v>1.2472000000000001</v>
      </c>
      <c r="Y4" s="51">
        <v>1.2462</v>
      </c>
      <c r="Z4" s="51">
        <v>1.2457</v>
      </c>
      <c r="AA4" s="51">
        <v>1.2459</v>
      </c>
      <c r="AB4" s="51">
        <v>1.2466999999999999</v>
      </c>
      <c r="AC4" s="51">
        <v>1.248</v>
      </c>
      <c r="AD4" s="51">
        <v>1.2501</v>
      </c>
      <c r="AE4" s="51">
        <v>1.2528999999999999</v>
      </c>
      <c r="AF4" s="51">
        <v>1.1976</v>
      </c>
      <c r="AG4" s="51">
        <v>1.2020999999999999</v>
      </c>
      <c r="AH4" s="51">
        <v>1.2074</v>
      </c>
      <c r="AI4" s="51">
        <v>1.2135</v>
      </c>
      <c r="AJ4" s="51">
        <v>1.2203999999999999</v>
      </c>
      <c r="AK4" s="51">
        <v>1.228</v>
      </c>
      <c r="AL4" s="51">
        <v>1.2362</v>
      </c>
      <c r="AM4" s="51">
        <v>1.2451000000000001</v>
      </c>
      <c r="AN4" s="51">
        <v>1.2543</v>
      </c>
      <c r="AO4" s="51">
        <v>1.2289000000000001</v>
      </c>
      <c r="AP4" s="51">
        <v>1.2391000000000001</v>
      </c>
      <c r="AQ4" s="51">
        <v>1.2494000000000001</v>
      </c>
      <c r="AR4" s="51">
        <v>1.2596000000000001</v>
      </c>
      <c r="AS4" s="51">
        <v>1.2702</v>
      </c>
      <c r="AT4" s="51">
        <v>1.2809999999999999</v>
      </c>
      <c r="AU4" s="51">
        <v>1.2919</v>
      </c>
      <c r="AV4" s="51">
        <v>1.3027</v>
      </c>
      <c r="AW4" s="51">
        <v>1.3137000000000001</v>
      </c>
      <c r="AX4" s="51">
        <v>1.325</v>
      </c>
      <c r="AY4" s="51">
        <v>1.3365</v>
      </c>
    </row>
    <row r="5" spans="1:51" x14ac:dyDescent="0.25">
      <c r="A5" s="47">
        <v>20</v>
      </c>
      <c r="B5" s="3"/>
      <c r="C5" s="51">
        <v>1.7295</v>
      </c>
      <c r="D5" s="51">
        <v>1.4793000000000001</v>
      </c>
      <c r="E5" s="51">
        <v>1.3572</v>
      </c>
      <c r="F5" s="51">
        <v>1.2757000000000001</v>
      </c>
      <c r="G5" s="51">
        <v>1.216</v>
      </c>
      <c r="H5" s="51">
        <v>1.1758999999999999</v>
      </c>
      <c r="I5" s="51">
        <v>1.1485000000000001</v>
      </c>
      <c r="J5" s="51">
        <v>1.1297999999999999</v>
      </c>
      <c r="K5" s="51">
        <v>1.4027000000000001</v>
      </c>
      <c r="L5" s="51">
        <v>1.3693</v>
      </c>
      <c r="M5" s="51">
        <v>1.3431999999999999</v>
      </c>
      <c r="N5" s="51">
        <v>1.3226</v>
      </c>
      <c r="O5" s="51">
        <v>1.3064</v>
      </c>
      <c r="P5" s="51">
        <v>1.2936000000000001</v>
      </c>
      <c r="Q5" s="51">
        <v>1.2835000000000001</v>
      </c>
      <c r="R5" s="51">
        <v>1.2756000000000001</v>
      </c>
      <c r="S5" s="51">
        <v>1.2696000000000001</v>
      </c>
      <c r="T5" s="51">
        <v>1.2648999999999999</v>
      </c>
      <c r="U5" s="51">
        <v>1.2614000000000001</v>
      </c>
      <c r="V5" s="51">
        <v>1.2586999999999999</v>
      </c>
      <c r="W5" s="51">
        <v>1.2567999999999999</v>
      </c>
      <c r="X5" s="51">
        <v>1.2555000000000001</v>
      </c>
      <c r="Y5" s="51">
        <v>1.2549999999999999</v>
      </c>
      <c r="Z5" s="51">
        <v>1.2551000000000001</v>
      </c>
      <c r="AA5" s="51">
        <v>1.2559</v>
      </c>
      <c r="AB5" s="51">
        <v>1.2576000000000001</v>
      </c>
      <c r="AC5" s="51">
        <v>1.2599</v>
      </c>
      <c r="AD5" s="51">
        <v>1.2630999999999999</v>
      </c>
      <c r="AE5" s="51">
        <v>1.2669999999999999</v>
      </c>
      <c r="AF5" s="51">
        <v>1.2129000000000001</v>
      </c>
      <c r="AG5" s="51">
        <v>1.2190000000000001</v>
      </c>
      <c r="AH5" s="51">
        <v>1.2258</v>
      </c>
      <c r="AI5" s="51">
        <v>1.2335</v>
      </c>
      <c r="AJ5" s="51">
        <v>1.242</v>
      </c>
      <c r="AK5" s="51">
        <v>1.2512000000000001</v>
      </c>
      <c r="AL5" s="51">
        <v>1.2609999999999999</v>
      </c>
      <c r="AM5" s="51">
        <v>1.2713000000000001</v>
      </c>
      <c r="AN5" s="51">
        <v>1.2819</v>
      </c>
      <c r="AO5" s="51">
        <v>1.2578</v>
      </c>
      <c r="AP5" s="51">
        <v>1.2688999999999999</v>
      </c>
      <c r="AQ5" s="51">
        <v>1.2805</v>
      </c>
      <c r="AR5" s="51">
        <v>1.2922</v>
      </c>
      <c r="AS5" s="51">
        <v>1.3039000000000001</v>
      </c>
      <c r="AT5" s="51">
        <v>1.3156000000000001</v>
      </c>
      <c r="AU5" s="51">
        <v>1.3275999999999999</v>
      </c>
      <c r="AV5" s="51">
        <v>1.3399000000000001</v>
      </c>
      <c r="AW5" s="51">
        <v>1.3522000000000001</v>
      </c>
      <c r="AX5" s="51">
        <v>1.3647</v>
      </c>
      <c r="AY5" s="51">
        <v>1.3773</v>
      </c>
    </row>
    <row r="6" spans="1:51" x14ac:dyDescent="0.25">
      <c r="A6" s="47">
        <v>21</v>
      </c>
      <c r="B6" s="3"/>
      <c r="C6" s="51">
        <v>1.7332000000000001</v>
      </c>
      <c r="D6" s="51">
        <v>1.4818</v>
      </c>
      <c r="E6" s="51">
        <v>1.359</v>
      </c>
      <c r="F6" s="51">
        <v>1.2769999999999999</v>
      </c>
      <c r="G6" s="51">
        <v>1.2172000000000001</v>
      </c>
      <c r="H6" s="51">
        <v>1.1772</v>
      </c>
      <c r="I6" s="51">
        <v>1.1499999999999999</v>
      </c>
      <c r="J6" s="51">
        <v>1.1315999999999999</v>
      </c>
      <c r="K6" s="51">
        <v>1.405</v>
      </c>
      <c r="L6" s="51">
        <v>1.3720000000000001</v>
      </c>
      <c r="M6" s="51">
        <v>1.3465</v>
      </c>
      <c r="N6" s="51">
        <v>1.3264</v>
      </c>
      <c r="O6" s="51">
        <v>1.3108</v>
      </c>
      <c r="P6" s="51">
        <v>1.2985</v>
      </c>
      <c r="Q6" s="51">
        <v>1.2889999999999999</v>
      </c>
      <c r="R6" s="51">
        <v>1.2816000000000001</v>
      </c>
      <c r="S6" s="51">
        <v>1.276</v>
      </c>
      <c r="T6" s="51">
        <v>1.2718</v>
      </c>
      <c r="U6" s="51">
        <v>1.2685999999999999</v>
      </c>
      <c r="V6" s="51">
        <v>1.2662</v>
      </c>
      <c r="W6" s="51">
        <v>1.2647999999999999</v>
      </c>
      <c r="X6" s="51">
        <v>1.2641</v>
      </c>
      <c r="Y6" s="51">
        <v>1.2641</v>
      </c>
      <c r="Z6" s="51">
        <v>1.2650999999999999</v>
      </c>
      <c r="AA6" s="51">
        <v>1.2668999999999999</v>
      </c>
      <c r="AB6" s="51">
        <v>1.2695000000000001</v>
      </c>
      <c r="AC6" s="51">
        <v>1.2730999999999999</v>
      </c>
      <c r="AD6" s="51">
        <v>1.2776000000000001</v>
      </c>
      <c r="AE6" s="51">
        <v>1.2831999999999999</v>
      </c>
      <c r="AF6" s="51">
        <v>1.2305999999999999</v>
      </c>
      <c r="AG6" s="51">
        <v>1.2383</v>
      </c>
      <c r="AH6" s="51">
        <v>1.2468999999999999</v>
      </c>
      <c r="AI6" s="51">
        <v>1.2564</v>
      </c>
      <c r="AJ6" s="51">
        <v>1.2665999999999999</v>
      </c>
      <c r="AK6" s="51">
        <v>1.2775000000000001</v>
      </c>
      <c r="AL6" s="51">
        <v>1.2887</v>
      </c>
      <c r="AM6" s="51">
        <v>1.3007</v>
      </c>
      <c r="AN6" s="51">
        <v>1.3129</v>
      </c>
      <c r="AO6" s="51">
        <v>1.2899</v>
      </c>
      <c r="AP6" s="51">
        <v>1.3024</v>
      </c>
      <c r="AQ6" s="51">
        <v>1.3149999999999999</v>
      </c>
      <c r="AR6" s="51">
        <v>1.3279000000000001</v>
      </c>
      <c r="AS6" s="51">
        <v>1.341</v>
      </c>
      <c r="AT6" s="51">
        <v>1.3542000000000001</v>
      </c>
      <c r="AU6" s="51">
        <v>1.3674999999999999</v>
      </c>
      <c r="AV6" s="51">
        <v>1.3809</v>
      </c>
      <c r="AW6" s="51">
        <v>1.3944000000000001</v>
      </c>
      <c r="AX6" s="51">
        <v>1.4080999999999999</v>
      </c>
      <c r="AY6" s="51">
        <v>1.4221999999999999</v>
      </c>
    </row>
    <row r="7" spans="1:51" x14ac:dyDescent="0.25">
      <c r="A7" s="47">
        <v>22</v>
      </c>
      <c r="B7" s="3"/>
      <c r="C7" s="51">
        <v>1.7338</v>
      </c>
      <c r="D7" s="51">
        <v>1.4819</v>
      </c>
      <c r="E7" s="51">
        <v>1.3588</v>
      </c>
      <c r="F7" s="51">
        <v>1.2768999999999999</v>
      </c>
      <c r="G7" s="51">
        <v>1.2172000000000001</v>
      </c>
      <c r="H7" s="51">
        <v>1.1776</v>
      </c>
      <c r="I7" s="51">
        <v>1.1508</v>
      </c>
      <c r="J7" s="51">
        <v>1.133</v>
      </c>
      <c r="K7" s="51">
        <v>1.4071</v>
      </c>
      <c r="L7" s="51">
        <v>1.3748</v>
      </c>
      <c r="M7" s="51">
        <v>1.3499000000000001</v>
      </c>
      <c r="N7" s="51">
        <v>1.3305</v>
      </c>
      <c r="O7" s="51">
        <v>1.3154999999999999</v>
      </c>
      <c r="P7" s="51">
        <v>1.3039000000000001</v>
      </c>
      <c r="Q7" s="51">
        <v>1.2949999999999999</v>
      </c>
      <c r="R7" s="51">
        <v>1.2882</v>
      </c>
      <c r="S7" s="51">
        <v>1.2829999999999999</v>
      </c>
      <c r="T7" s="51">
        <v>1.2791999999999999</v>
      </c>
      <c r="U7" s="51">
        <v>1.2764</v>
      </c>
      <c r="V7" s="51">
        <v>1.2746</v>
      </c>
      <c r="W7" s="51">
        <v>1.2737000000000001</v>
      </c>
      <c r="X7" s="51">
        <v>1.2738</v>
      </c>
      <c r="Y7" s="51">
        <v>1.2747999999999999</v>
      </c>
      <c r="Z7" s="51">
        <v>1.2767999999999999</v>
      </c>
      <c r="AA7" s="51">
        <v>1.2797000000000001</v>
      </c>
      <c r="AB7" s="51">
        <v>1.2838000000000001</v>
      </c>
      <c r="AC7" s="51">
        <v>1.2889999999999999</v>
      </c>
      <c r="AD7" s="51">
        <v>1.2951999999999999</v>
      </c>
      <c r="AE7" s="51">
        <v>1.3025</v>
      </c>
      <c r="AF7" s="51">
        <v>1.2518</v>
      </c>
      <c r="AG7" s="51">
        <v>1.2614000000000001</v>
      </c>
      <c r="AH7" s="51">
        <v>1.2719</v>
      </c>
      <c r="AI7" s="51">
        <v>1.2831999999999999</v>
      </c>
      <c r="AJ7" s="51">
        <v>1.2951999999999999</v>
      </c>
      <c r="AK7" s="51">
        <v>1.3079000000000001</v>
      </c>
      <c r="AL7" s="51">
        <v>1.3209</v>
      </c>
      <c r="AM7" s="51">
        <v>1.3342000000000001</v>
      </c>
      <c r="AN7" s="51">
        <v>1.3479000000000001</v>
      </c>
      <c r="AO7" s="51">
        <v>1.3259000000000001</v>
      </c>
      <c r="AP7" s="51">
        <v>1.34</v>
      </c>
      <c r="AQ7" s="51">
        <v>1.3541000000000001</v>
      </c>
      <c r="AR7" s="51">
        <v>1.3683000000000001</v>
      </c>
      <c r="AS7" s="51">
        <v>1.3826000000000001</v>
      </c>
      <c r="AT7" s="51">
        <v>1.397</v>
      </c>
      <c r="AU7" s="51">
        <v>1.4116</v>
      </c>
      <c r="AV7" s="51">
        <v>1.4266000000000001</v>
      </c>
      <c r="AW7" s="51">
        <v>1.4418</v>
      </c>
      <c r="AX7" s="51">
        <v>1.4571000000000001</v>
      </c>
      <c r="AY7" s="51">
        <v>1.4726999999999999</v>
      </c>
    </row>
    <row r="8" spans="1:51" x14ac:dyDescent="0.25">
      <c r="A8" s="47">
        <v>23</v>
      </c>
      <c r="B8" s="3"/>
      <c r="C8" s="51">
        <v>1.7327999999999999</v>
      </c>
      <c r="D8" s="51">
        <v>1.4807999999999999</v>
      </c>
      <c r="E8" s="51">
        <v>1.3580000000000001</v>
      </c>
      <c r="F8" s="51">
        <v>1.2764</v>
      </c>
      <c r="G8" s="51">
        <v>1.2172000000000001</v>
      </c>
      <c r="H8" s="51">
        <v>1.1781999999999999</v>
      </c>
      <c r="I8" s="51">
        <v>1.1521999999999999</v>
      </c>
      <c r="J8" s="51">
        <v>1.1352</v>
      </c>
      <c r="K8" s="51">
        <v>1.4100999999999999</v>
      </c>
      <c r="L8" s="51">
        <v>1.3786</v>
      </c>
      <c r="M8" s="51">
        <v>1.3544</v>
      </c>
      <c r="N8" s="51">
        <v>1.3358000000000001</v>
      </c>
      <c r="O8" s="51">
        <v>1.3216000000000001</v>
      </c>
      <c r="P8" s="51">
        <v>1.3106</v>
      </c>
      <c r="Q8" s="51">
        <v>1.3024</v>
      </c>
      <c r="R8" s="51">
        <v>1.2962</v>
      </c>
      <c r="S8" s="51">
        <v>1.2916000000000001</v>
      </c>
      <c r="T8" s="51">
        <v>1.2882</v>
      </c>
      <c r="U8" s="51">
        <v>1.2859</v>
      </c>
      <c r="V8" s="51">
        <v>1.2847999999999999</v>
      </c>
      <c r="W8" s="51">
        <v>1.2847999999999999</v>
      </c>
      <c r="X8" s="51">
        <v>1.2859</v>
      </c>
      <c r="Y8" s="51">
        <v>1.2881</v>
      </c>
      <c r="Z8" s="51">
        <v>1.2914000000000001</v>
      </c>
      <c r="AA8" s="51">
        <v>1.296</v>
      </c>
      <c r="AB8" s="51">
        <v>1.3018000000000001</v>
      </c>
      <c r="AC8" s="51">
        <v>1.3087</v>
      </c>
      <c r="AD8" s="51">
        <v>1.3169999999999999</v>
      </c>
      <c r="AE8" s="51">
        <v>1.3263</v>
      </c>
      <c r="AF8" s="51">
        <v>1.2775000000000001</v>
      </c>
      <c r="AG8" s="51">
        <v>1.2890999999999999</v>
      </c>
      <c r="AH8" s="51">
        <v>1.3017000000000001</v>
      </c>
      <c r="AI8" s="51">
        <v>1.3150999999999999</v>
      </c>
      <c r="AJ8" s="51">
        <v>1.3288</v>
      </c>
      <c r="AK8" s="51">
        <v>1.3431999999999999</v>
      </c>
      <c r="AL8" s="51">
        <v>1.3580000000000001</v>
      </c>
      <c r="AM8" s="51">
        <v>1.3728</v>
      </c>
      <c r="AN8" s="51">
        <v>1.3876999999999999</v>
      </c>
      <c r="AO8" s="51">
        <v>1.3673999999999999</v>
      </c>
      <c r="AP8" s="51">
        <v>1.3827</v>
      </c>
      <c r="AQ8" s="51">
        <v>1.3979999999999999</v>
      </c>
      <c r="AR8" s="51">
        <v>1.4137</v>
      </c>
      <c r="AS8" s="51">
        <v>1.4296</v>
      </c>
      <c r="AT8" s="51">
        <v>1.4457</v>
      </c>
      <c r="AU8" s="51">
        <v>1.462</v>
      </c>
      <c r="AV8" s="51">
        <v>1.4783999999999999</v>
      </c>
      <c r="AW8" s="51">
        <v>1.4951000000000001</v>
      </c>
      <c r="AX8" s="51">
        <v>1.512</v>
      </c>
      <c r="AY8" s="51">
        <v>1.5290999999999999</v>
      </c>
    </row>
    <row r="9" spans="1:51" x14ac:dyDescent="0.25">
      <c r="A9" s="47">
        <v>24</v>
      </c>
      <c r="B9" s="3"/>
      <c r="C9" s="51">
        <v>1.7315</v>
      </c>
      <c r="D9" s="51">
        <v>1.4799</v>
      </c>
      <c r="E9" s="51">
        <v>1.3574999999999999</v>
      </c>
      <c r="F9" s="51">
        <v>1.2765</v>
      </c>
      <c r="G9" s="51">
        <v>1.2181999999999999</v>
      </c>
      <c r="H9" s="51">
        <v>1.18</v>
      </c>
      <c r="I9" s="51">
        <v>1.155</v>
      </c>
      <c r="J9" s="51">
        <v>1.1389</v>
      </c>
      <c r="K9" s="51">
        <v>1.4147000000000001</v>
      </c>
      <c r="L9" s="51">
        <v>1.3841000000000001</v>
      </c>
      <c r="M9" s="51">
        <v>1.3609</v>
      </c>
      <c r="N9" s="51">
        <v>1.3431</v>
      </c>
      <c r="O9" s="51">
        <v>1.3297000000000001</v>
      </c>
      <c r="P9" s="51">
        <v>1.3194999999999999</v>
      </c>
      <c r="Q9" s="51">
        <v>1.3119000000000001</v>
      </c>
      <c r="R9" s="51">
        <v>1.3063</v>
      </c>
      <c r="S9" s="51">
        <v>1.3022</v>
      </c>
      <c r="T9" s="51">
        <v>1.2995000000000001</v>
      </c>
      <c r="U9" s="51">
        <v>1.298</v>
      </c>
      <c r="V9" s="51">
        <v>1.2978000000000001</v>
      </c>
      <c r="W9" s="51">
        <v>1.2988999999999999</v>
      </c>
      <c r="X9" s="51">
        <v>1.3013999999999999</v>
      </c>
      <c r="Y9" s="51">
        <v>1.3050999999999999</v>
      </c>
      <c r="Z9" s="51">
        <v>1.3102</v>
      </c>
      <c r="AA9" s="51">
        <v>1.3166</v>
      </c>
      <c r="AB9" s="51">
        <v>1.3245</v>
      </c>
      <c r="AC9" s="51">
        <v>1.3334999999999999</v>
      </c>
      <c r="AD9" s="51">
        <v>1.3441000000000001</v>
      </c>
      <c r="AE9" s="51">
        <v>1.3554999999999999</v>
      </c>
      <c r="AF9" s="51">
        <v>1.3088</v>
      </c>
      <c r="AG9" s="51">
        <v>1.3227</v>
      </c>
      <c r="AH9" s="51">
        <v>1.3371</v>
      </c>
      <c r="AI9" s="51">
        <v>1.3525</v>
      </c>
      <c r="AJ9" s="51">
        <v>1.3682000000000001</v>
      </c>
      <c r="AK9" s="51">
        <v>1.3842000000000001</v>
      </c>
      <c r="AL9" s="51">
        <v>1.4005000000000001</v>
      </c>
      <c r="AM9" s="51">
        <v>1.4172</v>
      </c>
      <c r="AN9" s="51">
        <v>1.4339</v>
      </c>
      <c r="AO9" s="51">
        <v>1.4140999999999999</v>
      </c>
      <c r="AP9" s="51">
        <v>1.4312</v>
      </c>
      <c r="AQ9" s="51">
        <v>1.4482999999999999</v>
      </c>
      <c r="AR9" s="51">
        <v>1.4656</v>
      </c>
      <c r="AS9" s="51">
        <v>1.4831000000000001</v>
      </c>
      <c r="AT9" s="51">
        <v>1.5006999999999999</v>
      </c>
      <c r="AU9" s="51">
        <v>1.5185</v>
      </c>
      <c r="AV9" s="51">
        <v>1.5367</v>
      </c>
      <c r="AW9" s="51">
        <v>1.5549999999999999</v>
      </c>
      <c r="AX9" s="51">
        <v>1.5739000000000001</v>
      </c>
      <c r="AY9" s="51">
        <v>1.593</v>
      </c>
    </row>
    <row r="10" spans="1:51" x14ac:dyDescent="0.25">
      <c r="A10" s="47">
        <v>25</v>
      </c>
      <c r="B10" s="3"/>
      <c r="C10" s="51">
        <v>1.7309000000000001</v>
      </c>
      <c r="D10" s="51">
        <v>1.4799</v>
      </c>
      <c r="E10" s="51">
        <v>1.3583000000000001</v>
      </c>
      <c r="F10" s="51">
        <v>1.2783</v>
      </c>
      <c r="G10" s="51">
        <v>1.2209000000000001</v>
      </c>
      <c r="H10" s="51">
        <v>1.1838</v>
      </c>
      <c r="I10" s="51">
        <v>1.1598999999999999</v>
      </c>
      <c r="J10" s="51">
        <v>1.1449</v>
      </c>
      <c r="K10" s="51">
        <v>1.4218</v>
      </c>
      <c r="L10" s="51">
        <v>1.3922000000000001</v>
      </c>
      <c r="M10" s="51">
        <v>1.3698999999999999</v>
      </c>
      <c r="N10" s="51">
        <v>1.3531</v>
      </c>
      <c r="O10" s="51">
        <v>1.3405</v>
      </c>
      <c r="P10" s="51">
        <v>1.3310999999999999</v>
      </c>
      <c r="Q10" s="51">
        <v>1.3242</v>
      </c>
      <c r="R10" s="51">
        <v>1.3191999999999999</v>
      </c>
      <c r="S10" s="51">
        <v>1.3157000000000001</v>
      </c>
      <c r="T10" s="51">
        <v>1.3139000000000001</v>
      </c>
      <c r="U10" s="51">
        <v>1.3134999999999999</v>
      </c>
      <c r="V10" s="51">
        <v>1.3146</v>
      </c>
      <c r="W10" s="51">
        <v>1.3171999999999999</v>
      </c>
      <c r="X10" s="51">
        <v>1.3212999999999999</v>
      </c>
      <c r="Y10" s="51">
        <v>1.3269</v>
      </c>
      <c r="Z10" s="51">
        <v>1.3341000000000001</v>
      </c>
      <c r="AA10" s="51">
        <v>1.3427</v>
      </c>
      <c r="AB10" s="51">
        <v>1.353</v>
      </c>
      <c r="AC10" s="51">
        <v>1.3644000000000001</v>
      </c>
      <c r="AD10" s="51">
        <v>1.3774</v>
      </c>
      <c r="AE10" s="51">
        <v>1.3913</v>
      </c>
      <c r="AF10" s="51">
        <v>1.3463000000000001</v>
      </c>
      <c r="AG10" s="51">
        <v>1.3625</v>
      </c>
      <c r="AH10" s="51">
        <v>1.3791</v>
      </c>
      <c r="AI10" s="51">
        <v>1.3960999999999999</v>
      </c>
      <c r="AJ10" s="51">
        <v>1.4138999999999999</v>
      </c>
      <c r="AK10" s="51">
        <v>1.4318</v>
      </c>
      <c r="AL10" s="51">
        <v>1.4499</v>
      </c>
      <c r="AM10" s="51">
        <v>1.468</v>
      </c>
      <c r="AN10" s="51">
        <v>1.4863</v>
      </c>
      <c r="AO10" s="51">
        <v>1.468</v>
      </c>
      <c r="AP10" s="51">
        <v>1.4864999999999999</v>
      </c>
      <c r="AQ10" s="51">
        <v>1.5053000000000001</v>
      </c>
      <c r="AR10" s="51">
        <v>1.5241</v>
      </c>
      <c r="AS10" s="51">
        <v>1.5432999999999999</v>
      </c>
      <c r="AT10" s="51">
        <v>1.5629</v>
      </c>
      <c r="AU10" s="51">
        <v>1.5828</v>
      </c>
      <c r="AV10" s="51">
        <v>1.6031</v>
      </c>
      <c r="AW10" s="51">
        <v>1.6234999999999999</v>
      </c>
      <c r="AX10" s="51">
        <v>1.6442000000000001</v>
      </c>
      <c r="AY10" s="51">
        <v>1.6651</v>
      </c>
    </row>
    <row r="11" spans="1:51" x14ac:dyDescent="0.25">
      <c r="A11" s="47">
        <v>26</v>
      </c>
      <c r="B11" s="3"/>
      <c r="C11" s="51">
        <v>1.7316</v>
      </c>
      <c r="D11" s="51">
        <v>1.4815</v>
      </c>
      <c r="E11" s="51">
        <v>1.361</v>
      </c>
      <c r="F11" s="51">
        <v>1.2822</v>
      </c>
      <c r="G11" s="51">
        <v>1.2261</v>
      </c>
      <c r="H11" s="51">
        <v>1.1901999999999999</v>
      </c>
      <c r="I11" s="51">
        <v>1.1675</v>
      </c>
      <c r="J11" s="51">
        <v>1.1536999999999999</v>
      </c>
      <c r="K11" s="51">
        <v>1.4319</v>
      </c>
      <c r="L11" s="51">
        <v>1.4033</v>
      </c>
      <c r="M11" s="51">
        <v>1.3819999999999999</v>
      </c>
      <c r="N11" s="51">
        <v>1.3662000000000001</v>
      </c>
      <c r="O11" s="51">
        <v>1.3545</v>
      </c>
      <c r="P11" s="51">
        <v>1.3459000000000001</v>
      </c>
      <c r="Q11" s="51">
        <v>1.3396999999999999</v>
      </c>
      <c r="R11" s="51">
        <v>1.3353999999999999</v>
      </c>
      <c r="S11" s="51">
        <v>1.333</v>
      </c>
      <c r="T11" s="51">
        <v>1.3323</v>
      </c>
      <c r="U11" s="51">
        <v>1.3332999999999999</v>
      </c>
      <c r="V11" s="51">
        <v>1.3360000000000001</v>
      </c>
      <c r="W11" s="51">
        <v>1.3405</v>
      </c>
      <c r="X11" s="51">
        <v>1.3467</v>
      </c>
      <c r="Y11" s="51">
        <v>1.3545</v>
      </c>
      <c r="Z11" s="51">
        <v>1.3642000000000001</v>
      </c>
      <c r="AA11" s="51">
        <v>1.3752</v>
      </c>
      <c r="AB11" s="51">
        <v>1.3882000000000001</v>
      </c>
      <c r="AC11" s="51">
        <v>1.4020999999999999</v>
      </c>
      <c r="AD11" s="51">
        <v>1.4177</v>
      </c>
      <c r="AE11" s="51">
        <v>1.4341999999999999</v>
      </c>
      <c r="AF11" s="51">
        <v>1.3908</v>
      </c>
      <c r="AG11" s="51">
        <v>1.409</v>
      </c>
      <c r="AH11" s="51">
        <v>1.4279999999999999</v>
      </c>
      <c r="AI11" s="51">
        <v>1.4472</v>
      </c>
      <c r="AJ11" s="51">
        <v>1.4665999999999999</v>
      </c>
      <c r="AK11" s="51">
        <v>1.4862</v>
      </c>
      <c r="AL11" s="51">
        <v>1.5059</v>
      </c>
      <c r="AM11" s="51">
        <v>1.5261</v>
      </c>
      <c r="AN11" s="51">
        <v>1.5463</v>
      </c>
      <c r="AO11" s="51">
        <v>1.5286</v>
      </c>
      <c r="AP11" s="51">
        <v>1.5488999999999999</v>
      </c>
      <c r="AQ11" s="51">
        <v>1.5697000000000001</v>
      </c>
      <c r="AR11" s="51">
        <v>1.5908</v>
      </c>
      <c r="AS11" s="51">
        <v>1.6122000000000001</v>
      </c>
      <c r="AT11" s="51">
        <v>1.6337999999999999</v>
      </c>
      <c r="AU11" s="51">
        <v>1.6556999999999999</v>
      </c>
      <c r="AV11" s="51">
        <v>1.6778999999999999</v>
      </c>
      <c r="AW11" s="51">
        <v>1.7002999999999999</v>
      </c>
      <c r="AX11" s="51">
        <v>1.7230000000000001</v>
      </c>
      <c r="AY11" s="51">
        <v>1.7459</v>
      </c>
    </row>
    <row r="12" spans="1:51" x14ac:dyDescent="0.25">
      <c r="A12" s="47">
        <v>27</v>
      </c>
      <c r="B12" s="3"/>
      <c r="C12" s="51">
        <v>1.7343</v>
      </c>
      <c r="D12" s="51">
        <v>1.4855</v>
      </c>
      <c r="E12" s="51">
        <v>1.3664000000000001</v>
      </c>
      <c r="F12" s="51">
        <v>1.2888999999999999</v>
      </c>
      <c r="G12" s="51">
        <v>1.2342</v>
      </c>
      <c r="H12" s="51">
        <v>1.1997</v>
      </c>
      <c r="I12" s="51">
        <v>1.1782999999999999</v>
      </c>
      <c r="J12" s="51">
        <v>1.1658999999999999</v>
      </c>
      <c r="K12" s="51">
        <v>1.4454</v>
      </c>
      <c r="L12" s="51">
        <v>1.4179999999999999</v>
      </c>
      <c r="M12" s="51">
        <v>1.3977999999999999</v>
      </c>
      <c r="N12" s="51">
        <v>1.383</v>
      </c>
      <c r="O12" s="51">
        <v>1.3722000000000001</v>
      </c>
      <c r="P12" s="51">
        <v>1.3644000000000001</v>
      </c>
      <c r="Q12" s="51">
        <v>1.3589</v>
      </c>
      <c r="R12" s="51">
        <v>1.3556999999999999</v>
      </c>
      <c r="S12" s="51">
        <v>1.3545</v>
      </c>
      <c r="T12" s="51">
        <v>1.3553999999999999</v>
      </c>
      <c r="U12" s="51">
        <v>1.3582000000000001</v>
      </c>
      <c r="V12" s="51">
        <v>1.3629</v>
      </c>
      <c r="W12" s="51">
        <v>1.3696999999999999</v>
      </c>
      <c r="X12" s="51">
        <v>1.3783000000000001</v>
      </c>
      <c r="Y12" s="51">
        <v>1.3887</v>
      </c>
      <c r="Z12" s="51">
        <v>1.4012</v>
      </c>
      <c r="AA12" s="51">
        <v>1.415</v>
      </c>
      <c r="AB12" s="51">
        <v>1.4306000000000001</v>
      </c>
      <c r="AC12" s="51">
        <v>1.4475</v>
      </c>
      <c r="AD12" s="51">
        <v>1.4655</v>
      </c>
      <c r="AE12" s="51">
        <v>1.4847999999999999</v>
      </c>
      <c r="AF12" s="51">
        <v>1.4429000000000001</v>
      </c>
      <c r="AG12" s="51">
        <v>1.4634</v>
      </c>
      <c r="AH12" s="51">
        <v>1.4842</v>
      </c>
      <c r="AI12" s="51">
        <v>1.5052000000000001</v>
      </c>
      <c r="AJ12" s="51">
        <v>1.5266999999999999</v>
      </c>
      <c r="AK12" s="51">
        <v>1.5484</v>
      </c>
      <c r="AL12" s="51">
        <v>1.5702</v>
      </c>
      <c r="AM12" s="51">
        <v>1.5921000000000001</v>
      </c>
      <c r="AN12" s="51">
        <v>1.6140000000000001</v>
      </c>
      <c r="AO12" s="51">
        <v>1.5975999999999999</v>
      </c>
      <c r="AP12" s="51">
        <v>1.6203000000000001</v>
      </c>
      <c r="AQ12" s="51">
        <v>1.6431</v>
      </c>
      <c r="AR12" s="51">
        <v>1.6661999999999999</v>
      </c>
      <c r="AS12" s="51">
        <v>1.6896</v>
      </c>
      <c r="AT12" s="51">
        <v>1.7133</v>
      </c>
      <c r="AU12" s="51">
        <v>1.7374000000000001</v>
      </c>
      <c r="AV12" s="51">
        <v>1.7618</v>
      </c>
      <c r="AW12" s="51">
        <v>1.7863</v>
      </c>
      <c r="AX12" s="51">
        <v>1.8110999999999999</v>
      </c>
      <c r="AY12" s="51">
        <v>1.8361000000000001</v>
      </c>
    </row>
    <row r="13" spans="1:51" x14ac:dyDescent="0.25">
      <c r="A13" s="47">
        <v>28</v>
      </c>
      <c r="B13" s="3"/>
      <c r="C13" s="51">
        <v>1.7399</v>
      </c>
      <c r="D13" s="51">
        <v>1.4925999999999999</v>
      </c>
      <c r="E13" s="51">
        <v>1.375</v>
      </c>
      <c r="F13" s="51">
        <v>1.2989999999999999</v>
      </c>
      <c r="G13" s="51">
        <v>1.2458</v>
      </c>
      <c r="H13" s="51">
        <v>1.2128000000000001</v>
      </c>
      <c r="I13" s="51">
        <v>1.1929000000000001</v>
      </c>
      <c r="J13" s="51">
        <v>1.1819999999999999</v>
      </c>
      <c r="K13" s="51">
        <v>1.4629000000000001</v>
      </c>
      <c r="L13" s="51">
        <v>1.4367000000000001</v>
      </c>
      <c r="M13" s="51">
        <v>1.4177</v>
      </c>
      <c r="N13" s="51">
        <v>1.4038999999999999</v>
      </c>
      <c r="O13" s="51">
        <v>1.3939999999999999</v>
      </c>
      <c r="P13" s="51">
        <v>1.387</v>
      </c>
      <c r="Q13" s="51">
        <v>1.3827</v>
      </c>
      <c r="R13" s="51">
        <v>1.3809</v>
      </c>
      <c r="S13" s="51">
        <v>1.3813</v>
      </c>
      <c r="T13" s="51">
        <v>1.3839999999999999</v>
      </c>
      <c r="U13" s="51">
        <v>1.3891</v>
      </c>
      <c r="V13" s="51">
        <v>1.3962000000000001</v>
      </c>
      <c r="W13" s="51">
        <v>1.4056</v>
      </c>
      <c r="X13" s="51">
        <v>1.4172</v>
      </c>
      <c r="Y13" s="51">
        <v>1.4305000000000001</v>
      </c>
      <c r="Z13" s="51">
        <v>1.4458</v>
      </c>
      <c r="AA13" s="51">
        <v>1.4628000000000001</v>
      </c>
      <c r="AB13" s="51">
        <v>1.4811000000000001</v>
      </c>
      <c r="AC13" s="51">
        <v>1.5011000000000001</v>
      </c>
      <c r="AD13" s="51">
        <v>1.5219</v>
      </c>
      <c r="AE13" s="51">
        <v>1.5432999999999999</v>
      </c>
      <c r="AF13" s="51">
        <v>1.5025999999999999</v>
      </c>
      <c r="AG13" s="51">
        <v>1.5253000000000001</v>
      </c>
      <c r="AH13" s="51">
        <v>1.5484</v>
      </c>
      <c r="AI13" s="51">
        <v>1.5717000000000001</v>
      </c>
      <c r="AJ13" s="51">
        <v>1.5952</v>
      </c>
      <c r="AK13" s="51">
        <v>1.6186</v>
      </c>
      <c r="AL13" s="51">
        <v>1.6423000000000001</v>
      </c>
      <c r="AM13" s="51">
        <v>1.6660999999999999</v>
      </c>
      <c r="AN13" s="51">
        <v>1.6900999999999999</v>
      </c>
      <c r="AO13" s="51">
        <v>1.6756</v>
      </c>
      <c r="AP13" s="51">
        <v>1.7002999999999999</v>
      </c>
      <c r="AQ13" s="51">
        <v>1.7253000000000001</v>
      </c>
      <c r="AR13" s="51">
        <v>1.7506999999999999</v>
      </c>
      <c r="AS13" s="51">
        <v>1.7764</v>
      </c>
      <c r="AT13" s="51">
        <v>1.8024</v>
      </c>
      <c r="AU13" s="51">
        <v>1.8288</v>
      </c>
      <c r="AV13" s="51">
        <v>1.8554999999999999</v>
      </c>
      <c r="AW13" s="51">
        <v>1.8824000000000001</v>
      </c>
      <c r="AX13" s="51">
        <v>1.9094</v>
      </c>
      <c r="AY13" s="51">
        <v>1.9368000000000001</v>
      </c>
    </row>
    <row r="14" spans="1:51" x14ac:dyDescent="0.25">
      <c r="A14" s="47">
        <v>29</v>
      </c>
      <c r="B14" s="3"/>
      <c r="C14" s="51">
        <v>1.7488999999999999</v>
      </c>
      <c r="D14" s="51">
        <v>1.5032000000000001</v>
      </c>
      <c r="E14" s="51">
        <v>1.3873</v>
      </c>
      <c r="F14" s="51">
        <v>1.3129</v>
      </c>
      <c r="G14" s="51">
        <v>1.2613000000000001</v>
      </c>
      <c r="H14" s="51">
        <v>1.23</v>
      </c>
      <c r="I14" s="51">
        <v>1.2116</v>
      </c>
      <c r="J14" s="51">
        <v>1.2022999999999999</v>
      </c>
      <c r="K14" s="51">
        <v>1.4847999999999999</v>
      </c>
      <c r="L14" s="51">
        <v>1.4599</v>
      </c>
      <c r="M14" s="51">
        <v>1.4419999999999999</v>
      </c>
      <c r="N14" s="51">
        <v>1.4292</v>
      </c>
      <c r="O14" s="51">
        <v>1.4202999999999999</v>
      </c>
      <c r="P14" s="51">
        <v>1.4145000000000001</v>
      </c>
      <c r="Q14" s="51">
        <v>1.4117</v>
      </c>
      <c r="R14" s="51">
        <v>1.4115</v>
      </c>
      <c r="S14" s="51">
        <v>1.4140999999999999</v>
      </c>
      <c r="T14" s="51">
        <v>1.4191</v>
      </c>
      <c r="U14" s="51">
        <v>1.4268000000000001</v>
      </c>
      <c r="V14" s="51">
        <v>1.4369000000000001</v>
      </c>
      <c r="W14" s="51">
        <v>1.4494</v>
      </c>
      <c r="X14" s="51">
        <v>1.4638</v>
      </c>
      <c r="Y14" s="51">
        <v>1.4805999999999999</v>
      </c>
      <c r="Z14" s="51">
        <v>1.4987999999999999</v>
      </c>
      <c r="AA14" s="51">
        <v>1.5190999999999999</v>
      </c>
      <c r="AB14" s="51">
        <v>1.5406</v>
      </c>
      <c r="AC14" s="51">
        <v>1.5629</v>
      </c>
      <c r="AD14" s="51">
        <v>1.5866</v>
      </c>
      <c r="AE14" s="51">
        <v>1.6109</v>
      </c>
      <c r="AF14" s="51">
        <v>1.5710999999999999</v>
      </c>
      <c r="AG14" s="51">
        <v>1.5960000000000001</v>
      </c>
      <c r="AH14" s="51">
        <v>1.6212</v>
      </c>
      <c r="AI14" s="51">
        <v>1.6464000000000001</v>
      </c>
      <c r="AJ14" s="51">
        <v>1.6718999999999999</v>
      </c>
      <c r="AK14" s="51">
        <v>1.6973</v>
      </c>
      <c r="AL14" s="51">
        <v>1.7235</v>
      </c>
      <c r="AM14" s="51">
        <v>1.7499</v>
      </c>
      <c r="AN14" s="51">
        <v>1.7766</v>
      </c>
      <c r="AO14" s="51">
        <v>1.7626999999999999</v>
      </c>
      <c r="AP14" s="51">
        <v>1.7899</v>
      </c>
      <c r="AQ14" s="51">
        <v>1.8172999999999999</v>
      </c>
      <c r="AR14" s="51">
        <v>1.8451</v>
      </c>
      <c r="AS14" s="51">
        <v>1.8734</v>
      </c>
      <c r="AT14" s="51">
        <v>1.9019999999999999</v>
      </c>
      <c r="AU14" s="51">
        <v>1.9311</v>
      </c>
      <c r="AV14" s="51">
        <v>1.9605999999999999</v>
      </c>
      <c r="AW14" s="51">
        <v>1.9901</v>
      </c>
      <c r="AX14" s="51">
        <v>2.0194999999999999</v>
      </c>
      <c r="AY14" s="51">
        <v>2.0489999999999999</v>
      </c>
    </row>
    <row r="15" spans="1:51" x14ac:dyDescent="0.25">
      <c r="A15" s="47">
        <v>30</v>
      </c>
      <c r="B15" s="3"/>
      <c r="C15" s="51">
        <v>1.7615000000000001</v>
      </c>
      <c r="D15" s="51">
        <v>1.5177</v>
      </c>
      <c r="E15" s="51">
        <v>1.4035</v>
      </c>
      <c r="F15" s="51">
        <v>1.3309</v>
      </c>
      <c r="G15" s="51">
        <v>1.2809999999999999</v>
      </c>
      <c r="H15" s="51">
        <v>1.2514000000000001</v>
      </c>
      <c r="I15" s="51">
        <v>1.2347999999999999</v>
      </c>
      <c r="J15" s="51">
        <v>1.2272000000000001</v>
      </c>
      <c r="K15" s="51">
        <v>1.5114000000000001</v>
      </c>
      <c r="L15" s="51">
        <v>1.4878</v>
      </c>
      <c r="M15" s="51">
        <v>1.4710000000000001</v>
      </c>
      <c r="N15" s="51">
        <v>1.4594</v>
      </c>
      <c r="O15" s="51">
        <v>1.4516</v>
      </c>
      <c r="P15" s="51">
        <v>1.4473</v>
      </c>
      <c r="Q15" s="51">
        <v>1.4463999999999999</v>
      </c>
      <c r="R15" s="51">
        <v>1.4486000000000001</v>
      </c>
      <c r="S15" s="51">
        <v>1.4536</v>
      </c>
      <c r="T15" s="51">
        <v>1.4615</v>
      </c>
      <c r="U15" s="51">
        <v>1.4723999999999999</v>
      </c>
      <c r="V15" s="51">
        <v>1.4855</v>
      </c>
      <c r="W15" s="51">
        <v>1.5015000000000001</v>
      </c>
      <c r="X15" s="51">
        <v>1.5193000000000001</v>
      </c>
      <c r="Y15" s="51">
        <v>1.5395000000000001</v>
      </c>
      <c r="Z15" s="51">
        <v>1.5612999999999999</v>
      </c>
      <c r="AA15" s="51">
        <v>1.5843</v>
      </c>
      <c r="AB15" s="51">
        <v>1.6089</v>
      </c>
      <c r="AC15" s="51">
        <v>1.6345000000000001</v>
      </c>
      <c r="AD15" s="51">
        <v>1.6607000000000001</v>
      </c>
      <c r="AE15" s="51">
        <v>1.6873</v>
      </c>
      <c r="AF15" s="51">
        <v>1.6483000000000001</v>
      </c>
      <c r="AG15" s="51">
        <v>1.6754</v>
      </c>
      <c r="AH15" s="51">
        <v>1.7025999999999999</v>
      </c>
      <c r="AI15" s="51">
        <v>1.7302</v>
      </c>
      <c r="AJ15" s="51">
        <v>1.7583</v>
      </c>
      <c r="AK15" s="51">
        <v>1.7865</v>
      </c>
      <c r="AL15" s="51">
        <v>1.8149999999999999</v>
      </c>
      <c r="AM15" s="51">
        <v>1.8438000000000001</v>
      </c>
      <c r="AN15" s="51">
        <v>1.873</v>
      </c>
      <c r="AO15" s="51">
        <v>1.86</v>
      </c>
      <c r="AP15" s="51">
        <v>1.8896999999999999</v>
      </c>
      <c r="AQ15" s="51">
        <v>1.92</v>
      </c>
      <c r="AR15" s="51">
        <v>1.9508000000000001</v>
      </c>
      <c r="AS15" s="51">
        <v>1.9821</v>
      </c>
      <c r="AT15" s="51">
        <v>2.0137</v>
      </c>
      <c r="AU15" s="51">
        <v>2.0453999999999999</v>
      </c>
      <c r="AV15" s="51">
        <v>2.0773999999999999</v>
      </c>
      <c r="AW15" s="51">
        <v>2.1095000000000002</v>
      </c>
      <c r="AX15" s="51">
        <v>2.1414</v>
      </c>
      <c r="AY15" s="51">
        <v>2.173</v>
      </c>
    </row>
    <row r="16" spans="1:51" x14ac:dyDescent="0.25">
      <c r="A16" s="47">
        <v>31</v>
      </c>
      <c r="B16" s="3"/>
      <c r="C16" s="51">
        <v>1.7783</v>
      </c>
      <c r="D16" s="51">
        <v>1.5362</v>
      </c>
      <c r="E16" s="51">
        <v>1.4239999999999999</v>
      </c>
      <c r="F16" s="51">
        <v>1.3532</v>
      </c>
      <c r="G16" s="51">
        <v>1.3051999999999999</v>
      </c>
      <c r="H16" s="51">
        <v>1.2774000000000001</v>
      </c>
      <c r="I16" s="51">
        <v>1.2626999999999999</v>
      </c>
      <c r="J16" s="51">
        <v>1.2568999999999999</v>
      </c>
      <c r="K16" s="51">
        <v>1.5429999999999999</v>
      </c>
      <c r="L16" s="51">
        <v>1.5206999999999999</v>
      </c>
      <c r="M16" s="51">
        <v>1.5052000000000001</v>
      </c>
      <c r="N16" s="51">
        <v>1.4947999999999999</v>
      </c>
      <c r="O16" s="51">
        <v>1.4885999999999999</v>
      </c>
      <c r="P16" s="51">
        <v>1.4863</v>
      </c>
      <c r="Q16" s="51">
        <v>1.4877</v>
      </c>
      <c r="R16" s="51">
        <v>1.4925999999999999</v>
      </c>
      <c r="S16" s="51">
        <v>1.5006999999999999</v>
      </c>
      <c r="T16" s="51">
        <v>1.5121</v>
      </c>
      <c r="U16" s="51">
        <v>1.5262</v>
      </c>
      <c r="V16" s="51">
        <v>1.5432999999999999</v>
      </c>
      <c r="W16" s="51">
        <v>1.5626</v>
      </c>
      <c r="X16" s="51">
        <v>1.5844</v>
      </c>
      <c r="Y16" s="51">
        <v>1.6077999999999999</v>
      </c>
      <c r="Z16" s="51">
        <v>1.6329</v>
      </c>
      <c r="AA16" s="51">
        <v>1.6595</v>
      </c>
      <c r="AB16" s="51">
        <v>1.6871</v>
      </c>
      <c r="AC16" s="51">
        <v>1.7153</v>
      </c>
      <c r="AD16" s="51">
        <v>1.744</v>
      </c>
      <c r="AE16" s="51">
        <v>1.7736000000000001</v>
      </c>
      <c r="AF16" s="51">
        <v>1.7343999999999999</v>
      </c>
      <c r="AG16" s="51">
        <v>1.7643</v>
      </c>
      <c r="AH16" s="51">
        <v>1.7943</v>
      </c>
      <c r="AI16" s="51">
        <v>1.8245</v>
      </c>
      <c r="AJ16" s="51">
        <v>1.855</v>
      </c>
      <c r="AK16" s="51">
        <v>1.8856999999999999</v>
      </c>
      <c r="AL16" s="51">
        <v>1.9169</v>
      </c>
      <c r="AM16" s="51">
        <v>1.9482999999999999</v>
      </c>
      <c r="AN16" s="51">
        <v>1.9802999999999999</v>
      </c>
      <c r="AO16" s="51">
        <v>1.9686999999999999</v>
      </c>
      <c r="AP16" s="51">
        <v>2.0017</v>
      </c>
      <c r="AQ16" s="51">
        <v>2.0350999999999999</v>
      </c>
      <c r="AR16" s="51">
        <v>2.0688</v>
      </c>
      <c r="AS16" s="51">
        <v>2.1027999999999998</v>
      </c>
      <c r="AT16" s="51">
        <v>2.1373000000000002</v>
      </c>
      <c r="AU16" s="51">
        <v>2.1718999999999999</v>
      </c>
      <c r="AV16" s="51">
        <v>2.2065000000000001</v>
      </c>
      <c r="AW16" s="51">
        <v>2.2410999999999999</v>
      </c>
      <c r="AX16" s="51">
        <v>2.2755000000000001</v>
      </c>
      <c r="AY16" s="51">
        <v>0</v>
      </c>
    </row>
    <row r="17" spans="1:51" x14ac:dyDescent="0.25">
      <c r="A17" s="47">
        <v>32</v>
      </c>
      <c r="B17" s="3"/>
      <c r="C17" s="51">
        <v>1.7994000000000001</v>
      </c>
      <c r="D17" s="51">
        <v>1.5592999999999999</v>
      </c>
      <c r="E17" s="51">
        <v>1.4489000000000001</v>
      </c>
      <c r="F17" s="51">
        <v>1.3802000000000001</v>
      </c>
      <c r="G17" s="51">
        <v>1.3342000000000001</v>
      </c>
      <c r="H17" s="51">
        <v>1.3084</v>
      </c>
      <c r="I17" s="51">
        <v>1.2957000000000001</v>
      </c>
      <c r="J17" s="51">
        <v>1.2918000000000001</v>
      </c>
      <c r="K17" s="51">
        <v>1.5799000000000001</v>
      </c>
      <c r="L17" s="51">
        <v>1.5589999999999999</v>
      </c>
      <c r="M17" s="51">
        <v>1.5449999999999999</v>
      </c>
      <c r="N17" s="51">
        <v>1.5361</v>
      </c>
      <c r="O17" s="51">
        <v>1.5321</v>
      </c>
      <c r="P17" s="51">
        <v>1.5322</v>
      </c>
      <c r="Q17" s="51">
        <v>1.5366</v>
      </c>
      <c r="R17" s="51">
        <v>1.5448</v>
      </c>
      <c r="S17" s="51">
        <v>1.5563</v>
      </c>
      <c r="T17" s="51">
        <v>1.5716000000000001</v>
      </c>
      <c r="U17" s="51">
        <v>1.5895999999999999</v>
      </c>
      <c r="V17" s="51">
        <v>1.6107</v>
      </c>
      <c r="W17" s="51">
        <v>1.6338999999999999</v>
      </c>
      <c r="X17" s="51">
        <v>1.659</v>
      </c>
      <c r="Y17" s="51">
        <v>1.6863999999999999</v>
      </c>
      <c r="Z17" s="51">
        <v>1.7150000000000001</v>
      </c>
      <c r="AA17" s="51">
        <v>1.7445999999999999</v>
      </c>
      <c r="AB17" s="51">
        <v>1.7748999999999999</v>
      </c>
      <c r="AC17" s="51">
        <v>1.8065</v>
      </c>
      <c r="AD17" s="51">
        <v>1.8383</v>
      </c>
      <c r="AE17" s="51">
        <v>1.8704000000000001</v>
      </c>
      <c r="AF17" s="51">
        <v>1.8314999999999999</v>
      </c>
      <c r="AG17" s="51">
        <v>1.8638999999999999</v>
      </c>
      <c r="AH17" s="51">
        <v>1.8964000000000001</v>
      </c>
      <c r="AI17" s="51">
        <v>1.9292</v>
      </c>
      <c r="AJ17" s="51">
        <v>1.9623999999999999</v>
      </c>
      <c r="AK17" s="51">
        <v>1.9958</v>
      </c>
      <c r="AL17" s="51">
        <v>2.0299</v>
      </c>
      <c r="AM17" s="51">
        <v>2.0644</v>
      </c>
      <c r="AN17" s="51">
        <v>2.0994000000000002</v>
      </c>
      <c r="AO17" s="51">
        <v>2.0899000000000001</v>
      </c>
      <c r="AP17" s="51">
        <v>2.1257999999999999</v>
      </c>
      <c r="AQ17" s="51">
        <v>2.1623999999999999</v>
      </c>
      <c r="AR17" s="51">
        <v>2.1993</v>
      </c>
      <c r="AS17" s="51">
        <v>2.2364000000000002</v>
      </c>
      <c r="AT17" s="51">
        <v>2.2738</v>
      </c>
      <c r="AU17" s="51">
        <v>2.3113999999999999</v>
      </c>
      <c r="AV17" s="51">
        <v>2.3488000000000002</v>
      </c>
      <c r="AW17" s="51">
        <v>2.3858999999999999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1.8248</v>
      </c>
      <c r="D18" s="51">
        <v>1.5867</v>
      </c>
      <c r="E18" s="51">
        <v>1.4784999999999999</v>
      </c>
      <c r="F18" s="51">
        <v>1.4118999999999999</v>
      </c>
      <c r="G18" s="51">
        <v>1.3681000000000001</v>
      </c>
      <c r="H18" s="51">
        <v>1.3445</v>
      </c>
      <c r="I18" s="51">
        <v>1.3339000000000001</v>
      </c>
      <c r="J18" s="51">
        <v>1.3321000000000001</v>
      </c>
      <c r="K18" s="51">
        <v>1.6225000000000001</v>
      </c>
      <c r="L18" s="51">
        <v>1.6032</v>
      </c>
      <c r="M18" s="51">
        <v>1.5907</v>
      </c>
      <c r="N18" s="51">
        <v>1.5841000000000001</v>
      </c>
      <c r="O18" s="51">
        <v>1.5826</v>
      </c>
      <c r="P18" s="51">
        <v>1.5860000000000001</v>
      </c>
      <c r="Q18" s="51">
        <v>1.5939000000000001</v>
      </c>
      <c r="R18" s="51">
        <v>1.6056999999999999</v>
      </c>
      <c r="S18" s="51">
        <v>1.6215999999999999</v>
      </c>
      <c r="T18" s="51">
        <v>1.6408</v>
      </c>
      <c r="U18" s="51">
        <v>1.6634</v>
      </c>
      <c r="V18" s="51">
        <v>1.6880999999999999</v>
      </c>
      <c r="W18" s="51">
        <v>1.7154</v>
      </c>
      <c r="X18" s="51">
        <v>1.7447999999999999</v>
      </c>
      <c r="Y18" s="51">
        <v>1.7755000000000001</v>
      </c>
      <c r="Z18" s="51">
        <v>1.8071999999999999</v>
      </c>
      <c r="AA18" s="51">
        <v>1.8405</v>
      </c>
      <c r="AB18" s="51">
        <v>1.8743000000000001</v>
      </c>
      <c r="AC18" s="51">
        <v>1.9086000000000001</v>
      </c>
      <c r="AD18" s="51">
        <v>1.9430000000000001</v>
      </c>
      <c r="AE18" s="51">
        <v>1.9777</v>
      </c>
      <c r="AF18" s="51">
        <v>1.9390000000000001</v>
      </c>
      <c r="AG18" s="51">
        <v>1.9741</v>
      </c>
      <c r="AH18" s="51">
        <v>2.0093999999999999</v>
      </c>
      <c r="AI18" s="51">
        <v>2.0451000000000001</v>
      </c>
      <c r="AJ18" s="51">
        <v>2.0813000000000001</v>
      </c>
      <c r="AK18" s="51">
        <v>2.1177999999999999</v>
      </c>
      <c r="AL18" s="51">
        <v>2.1551</v>
      </c>
      <c r="AM18" s="51">
        <v>2.1930000000000001</v>
      </c>
      <c r="AN18" s="51">
        <v>2.2313999999999998</v>
      </c>
      <c r="AO18" s="51">
        <v>2.2238000000000002</v>
      </c>
      <c r="AP18" s="51">
        <v>2.2631000000000001</v>
      </c>
      <c r="AQ18" s="51">
        <v>2.3028</v>
      </c>
      <c r="AR18" s="51">
        <v>2.3431999999999999</v>
      </c>
      <c r="AS18" s="51">
        <v>2.3835999999999999</v>
      </c>
      <c r="AT18" s="51">
        <v>2.4241000000000001</v>
      </c>
      <c r="AU18" s="51">
        <v>2.4645000000000001</v>
      </c>
      <c r="AV18" s="51">
        <v>2.5049000000000001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1.855</v>
      </c>
      <c r="D19" s="51">
        <v>1.6192</v>
      </c>
      <c r="E19" s="51">
        <v>1.5133000000000001</v>
      </c>
      <c r="F19" s="51">
        <v>1.4490000000000001</v>
      </c>
      <c r="G19" s="51">
        <v>1.4074</v>
      </c>
      <c r="H19" s="51">
        <v>1.3862000000000001</v>
      </c>
      <c r="I19" s="51">
        <v>1.3778999999999999</v>
      </c>
      <c r="J19" s="51">
        <v>1.3785000000000001</v>
      </c>
      <c r="K19" s="51">
        <v>1.6714</v>
      </c>
      <c r="L19" s="51">
        <v>1.6538999999999999</v>
      </c>
      <c r="M19" s="51">
        <v>1.6435999999999999</v>
      </c>
      <c r="N19" s="51">
        <v>1.6396999999999999</v>
      </c>
      <c r="O19" s="51">
        <v>1.6415</v>
      </c>
      <c r="P19" s="51">
        <v>1.6488</v>
      </c>
      <c r="Q19" s="51">
        <v>1.6607000000000001</v>
      </c>
      <c r="R19" s="51">
        <v>1.677</v>
      </c>
      <c r="S19" s="51">
        <v>1.6974</v>
      </c>
      <c r="T19" s="51">
        <v>1.7212000000000001</v>
      </c>
      <c r="U19" s="51">
        <v>1.7476</v>
      </c>
      <c r="V19" s="51">
        <v>1.7770999999999999</v>
      </c>
      <c r="W19" s="51">
        <v>1.8085</v>
      </c>
      <c r="X19" s="51">
        <v>1.8412999999999999</v>
      </c>
      <c r="Y19" s="51">
        <v>1.8758999999999999</v>
      </c>
      <c r="Z19" s="51">
        <v>1.9116</v>
      </c>
      <c r="AA19" s="51">
        <v>1.948</v>
      </c>
      <c r="AB19" s="51">
        <v>1.9846999999999999</v>
      </c>
      <c r="AC19" s="51">
        <v>2.0215999999999998</v>
      </c>
      <c r="AD19" s="51">
        <v>2.0588000000000002</v>
      </c>
      <c r="AE19" s="51">
        <v>2.0962000000000001</v>
      </c>
      <c r="AF19" s="51">
        <v>2.0579000000000001</v>
      </c>
      <c r="AG19" s="51">
        <v>2.0958999999999999</v>
      </c>
      <c r="AH19" s="51">
        <v>2.1343000000000001</v>
      </c>
      <c r="AI19" s="51">
        <v>2.1730999999999998</v>
      </c>
      <c r="AJ19" s="51">
        <v>2.2126999999999999</v>
      </c>
      <c r="AK19" s="51">
        <v>2.2528000000000001</v>
      </c>
      <c r="AL19" s="51">
        <v>2.2938000000000001</v>
      </c>
      <c r="AM19" s="51">
        <v>2.3357000000000001</v>
      </c>
      <c r="AN19" s="51">
        <v>2.3782000000000001</v>
      </c>
      <c r="AO19" s="51">
        <v>2.3715000000000002</v>
      </c>
      <c r="AP19" s="51">
        <v>2.4146000000000001</v>
      </c>
      <c r="AQ19" s="51">
        <v>2.4580000000000002</v>
      </c>
      <c r="AR19" s="51">
        <v>2.5015000000000001</v>
      </c>
      <c r="AS19" s="51">
        <v>2.5453999999999999</v>
      </c>
      <c r="AT19" s="51">
        <v>2.5893000000000002</v>
      </c>
      <c r="AU19" s="51">
        <v>2.6328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1.8900999999999999</v>
      </c>
      <c r="D20" s="51">
        <v>1.6566000000000001</v>
      </c>
      <c r="E20" s="51">
        <v>1.5531999999999999</v>
      </c>
      <c r="F20" s="51">
        <v>1.4914000000000001</v>
      </c>
      <c r="G20" s="51">
        <v>1.4523999999999999</v>
      </c>
      <c r="H20" s="51">
        <v>1.4337</v>
      </c>
      <c r="I20" s="51">
        <v>1.4279999999999999</v>
      </c>
      <c r="J20" s="51">
        <v>1.4313</v>
      </c>
      <c r="K20" s="51">
        <v>1.7271000000000001</v>
      </c>
      <c r="L20" s="51">
        <v>1.7118</v>
      </c>
      <c r="M20" s="51">
        <v>1.7043999999999999</v>
      </c>
      <c r="N20" s="51">
        <v>1.7039</v>
      </c>
      <c r="O20" s="51">
        <v>1.7099</v>
      </c>
      <c r="P20" s="51">
        <v>1.7215</v>
      </c>
      <c r="Q20" s="51">
        <v>1.738</v>
      </c>
      <c r="R20" s="51">
        <v>1.7595000000000001</v>
      </c>
      <c r="S20" s="51">
        <v>1.7845</v>
      </c>
      <c r="T20" s="51">
        <v>1.8129999999999999</v>
      </c>
      <c r="U20" s="51">
        <v>1.8443000000000001</v>
      </c>
      <c r="V20" s="51">
        <v>1.8777999999999999</v>
      </c>
      <c r="W20" s="51">
        <v>1.913</v>
      </c>
      <c r="X20" s="51">
        <v>1.9503999999999999</v>
      </c>
      <c r="Y20" s="51">
        <v>1.9886999999999999</v>
      </c>
      <c r="Z20" s="51">
        <v>2.0276000000000001</v>
      </c>
      <c r="AA20" s="51">
        <v>2.0669</v>
      </c>
      <c r="AB20" s="51">
        <v>2.1065</v>
      </c>
      <c r="AC20" s="51">
        <v>2.1463000000000001</v>
      </c>
      <c r="AD20" s="51">
        <v>2.1869999999999998</v>
      </c>
      <c r="AE20" s="51">
        <v>2.2281</v>
      </c>
      <c r="AF20" s="51">
        <v>2.1890000000000001</v>
      </c>
      <c r="AG20" s="51">
        <v>2.2302</v>
      </c>
      <c r="AH20" s="51">
        <v>2.2721</v>
      </c>
      <c r="AI20" s="51">
        <v>2.3148</v>
      </c>
      <c r="AJ20" s="51">
        <v>2.3582999999999998</v>
      </c>
      <c r="AK20" s="51">
        <v>2.4026999999999998</v>
      </c>
      <c r="AL20" s="51">
        <v>2.4477000000000002</v>
      </c>
      <c r="AM20" s="51">
        <v>2.4933999999999998</v>
      </c>
      <c r="AN20" s="51">
        <v>2.5398999999999998</v>
      </c>
      <c r="AO20" s="51">
        <v>2.5341999999999998</v>
      </c>
      <c r="AP20" s="51">
        <v>2.581</v>
      </c>
      <c r="AQ20" s="51">
        <v>2.6282999999999999</v>
      </c>
      <c r="AR20" s="51">
        <v>2.6757</v>
      </c>
      <c r="AS20" s="51">
        <v>2.7229999999999999</v>
      </c>
      <c r="AT20" s="51">
        <v>2.7698999999999998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1.9308000000000001</v>
      </c>
      <c r="D21" s="51">
        <v>1.6999</v>
      </c>
      <c r="E21" s="51">
        <v>1.5991</v>
      </c>
      <c r="F21" s="51">
        <v>1.5399</v>
      </c>
      <c r="G21" s="51">
        <v>1.5037</v>
      </c>
      <c r="H21" s="51">
        <v>1.4878</v>
      </c>
      <c r="I21" s="51">
        <v>1.4851000000000001</v>
      </c>
      <c r="J21" s="51">
        <v>1.4914000000000001</v>
      </c>
      <c r="K21" s="51">
        <v>1.7907</v>
      </c>
      <c r="L21" s="51">
        <v>1.7782</v>
      </c>
      <c r="M21" s="51">
        <v>1.7745</v>
      </c>
      <c r="N21" s="51">
        <v>1.7783</v>
      </c>
      <c r="O21" s="51">
        <v>1.7890999999999999</v>
      </c>
      <c r="P21" s="51">
        <v>1.8055000000000001</v>
      </c>
      <c r="Q21" s="51">
        <v>1.8278000000000001</v>
      </c>
      <c r="R21" s="51">
        <v>1.8539000000000001</v>
      </c>
      <c r="S21" s="51">
        <v>1.8843000000000001</v>
      </c>
      <c r="T21" s="51">
        <v>1.9176</v>
      </c>
      <c r="U21" s="51">
        <v>1.9532</v>
      </c>
      <c r="V21" s="51">
        <v>1.9913000000000001</v>
      </c>
      <c r="W21" s="51">
        <v>2.0312000000000001</v>
      </c>
      <c r="X21" s="51">
        <v>2.0720000000000001</v>
      </c>
      <c r="Y21" s="51">
        <v>2.1135999999999999</v>
      </c>
      <c r="Z21" s="51">
        <v>2.1556999999999999</v>
      </c>
      <c r="AA21" s="51">
        <v>2.198</v>
      </c>
      <c r="AB21" s="51">
        <v>2.2412000000000001</v>
      </c>
      <c r="AC21" s="51">
        <v>2.2848999999999999</v>
      </c>
      <c r="AD21" s="51">
        <v>2.3288000000000002</v>
      </c>
      <c r="AE21" s="51">
        <v>2.3734000000000002</v>
      </c>
      <c r="AF21" s="51">
        <v>2.3334000000000001</v>
      </c>
      <c r="AG21" s="51">
        <v>2.3786</v>
      </c>
      <c r="AH21" s="51">
        <v>2.4247999999999998</v>
      </c>
      <c r="AI21" s="51">
        <v>2.4716999999999998</v>
      </c>
      <c r="AJ21" s="51">
        <v>2.5192999999999999</v>
      </c>
      <c r="AK21" s="51">
        <v>2.5678000000000001</v>
      </c>
      <c r="AL21" s="51">
        <v>2.6172</v>
      </c>
      <c r="AM21" s="51">
        <v>2.6673</v>
      </c>
      <c r="AN21" s="51">
        <v>2.7179000000000002</v>
      </c>
      <c r="AO21" s="51">
        <v>2.7132999999999998</v>
      </c>
      <c r="AP21" s="51">
        <v>2.7642000000000002</v>
      </c>
      <c r="AQ21" s="51">
        <v>2.8151999999999999</v>
      </c>
      <c r="AR21" s="51">
        <v>2.8662000000000001</v>
      </c>
      <c r="AS21" s="51">
        <v>2.9171999999999998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1.9771000000000001</v>
      </c>
      <c r="D22" s="51">
        <v>1.7490000000000001</v>
      </c>
      <c r="E22" s="51">
        <v>1.6511</v>
      </c>
      <c r="F22" s="51">
        <v>1.5948</v>
      </c>
      <c r="G22" s="51">
        <v>1.5617000000000001</v>
      </c>
      <c r="H22" s="51">
        <v>1.5491999999999999</v>
      </c>
      <c r="I22" s="51">
        <v>1.5499000000000001</v>
      </c>
      <c r="J22" s="51">
        <v>1.56</v>
      </c>
      <c r="K22" s="51">
        <v>1.8631</v>
      </c>
      <c r="L22" s="51">
        <v>1.8544</v>
      </c>
      <c r="M22" s="51">
        <v>1.8552</v>
      </c>
      <c r="N22" s="51">
        <v>1.8642000000000001</v>
      </c>
      <c r="O22" s="51">
        <v>1.8803000000000001</v>
      </c>
      <c r="P22" s="51">
        <v>1.9028</v>
      </c>
      <c r="Q22" s="51">
        <v>1.93</v>
      </c>
      <c r="R22" s="51">
        <v>1.9621</v>
      </c>
      <c r="S22" s="51">
        <v>1.9974000000000001</v>
      </c>
      <c r="T22" s="51">
        <v>2.0352000000000001</v>
      </c>
      <c r="U22" s="51">
        <v>2.0760999999999998</v>
      </c>
      <c r="V22" s="51">
        <v>2.1185</v>
      </c>
      <c r="W22" s="51">
        <v>2.1621999999999999</v>
      </c>
      <c r="X22" s="51">
        <v>2.2065999999999999</v>
      </c>
      <c r="Y22" s="51">
        <v>2.2513999999999998</v>
      </c>
      <c r="Z22" s="51">
        <v>2.2970999999999999</v>
      </c>
      <c r="AA22" s="51">
        <v>2.3433999999999999</v>
      </c>
      <c r="AB22" s="51">
        <v>2.3900999999999999</v>
      </c>
      <c r="AC22" s="51">
        <v>2.4371999999999998</v>
      </c>
      <c r="AD22" s="51">
        <v>2.4847999999999999</v>
      </c>
      <c r="AE22" s="51">
        <v>2.5331000000000001</v>
      </c>
      <c r="AF22" s="51">
        <v>2.4931999999999999</v>
      </c>
      <c r="AG22" s="51">
        <v>2.5427</v>
      </c>
      <c r="AH22" s="51">
        <v>2.593</v>
      </c>
      <c r="AI22" s="51">
        <v>2.6442999999999999</v>
      </c>
      <c r="AJ22" s="51">
        <v>2.6966000000000001</v>
      </c>
      <c r="AK22" s="51">
        <v>2.7496</v>
      </c>
      <c r="AL22" s="51">
        <v>2.8033999999999999</v>
      </c>
      <c r="AM22" s="51">
        <v>2.8580999999999999</v>
      </c>
      <c r="AN22" s="51">
        <v>2.9135</v>
      </c>
      <c r="AO22" s="51">
        <v>2.9093</v>
      </c>
      <c r="AP22" s="51">
        <v>2.9647000000000001</v>
      </c>
      <c r="AQ22" s="51">
        <v>3.02</v>
      </c>
      <c r="AR22" s="51">
        <v>3.0749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2.0297999999999998</v>
      </c>
      <c r="D23" s="51">
        <v>1.8045</v>
      </c>
      <c r="E23" s="51">
        <v>1.7098</v>
      </c>
      <c r="F23" s="51">
        <v>1.657</v>
      </c>
      <c r="G23" s="51">
        <v>1.6274999999999999</v>
      </c>
      <c r="H23" s="51">
        <v>1.6187</v>
      </c>
      <c r="I23" s="51">
        <v>1.6234999999999999</v>
      </c>
      <c r="J23" s="51">
        <v>1.6384000000000001</v>
      </c>
      <c r="K23" s="51">
        <v>1.9460999999999999</v>
      </c>
      <c r="L23" s="51">
        <v>1.9420999999999999</v>
      </c>
      <c r="M23" s="51">
        <v>1.9483999999999999</v>
      </c>
      <c r="N23" s="51">
        <v>1.9632000000000001</v>
      </c>
      <c r="O23" s="51">
        <v>1.9856</v>
      </c>
      <c r="P23" s="51">
        <v>2.0137</v>
      </c>
      <c r="Q23" s="51">
        <v>2.0472000000000001</v>
      </c>
      <c r="R23" s="51">
        <v>2.0842999999999998</v>
      </c>
      <c r="S23" s="51">
        <v>2.1246999999999998</v>
      </c>
      <c r="T23" s="51">
        <v>2.1680999999999999</v>
      </c>
      <c r="U23" s="51">
        <v>2.2132999999999998</v>
      </c>
      <c r="V23" s="51">
        <v>2.2595999999999998</v>
      </c>
      <c r="W23" s="51">
        <v>2.3069000000000002</v>
      </c>
      <c r="X23" s="51">
        <v>2.3548</v>
      </c>
      <c r="Y23" s="51">
        <v>2.4039000000000001</v>
      </c>
      <c r="Z23" s="51">
        <v>2.4533</v>
      </c>
      <c r="AA23" s="51">
        <v>2.5032000000000001</v>
      </c>
      <c r="AB23" s="51">
        <v>2.5535000000000001</v>
      </c>
      <c r="AC23" s="51">
        <v>2.6044999999999998</v>
      </c>
      <c r="AD23" s="51">
        <v>2.6562000000000001</v>
      </c>
      <c r="AE23" s="51">
        <v>2.7086000000000001</v>
      </c>
      <c r="AF23" s="51">
        <v>2.6688000000000001</v>
      </c>
      <c r="AG23" s="51">
        <v>2.7229999999999999</v>
      </c>
      <c r="AH23" s="51">
        <v>2.7780999999999998</v>
      </c>
      <c r="AI23" s="51">
        <v>2.8342000000000001</v>
      </c>
      <c r="AJ23" s="51">
        <v>2.8910999999999998</v>
      </c>
      <c r="AK23" s="51">
        <v>2.9493</v>
      </c>
      <c r="AL23" s="51">
        <v>3.0083000000000002</v>
      </c>
      <c r="AM23" s="51">
        <v>3.0678000000000001</v>
      </c>
      <c r="AN23" s="51">
        <v>3.1276999999999999</v>
      </c>
      <c r="AO23" s="51">
        <v>3.1246999999999998</v>
      </c>
      <c r="AP23" s="51">
        <v>3.1842000000000001</v>
      </c>
      <c r="AQ23" s="51">
        <v>3.2433999999999998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2.089</v>
      </c>
      <c r="D24" s="51">
        <v>1.867</v>
      </c>
      <c r="E24" s="51">
        <v>1.776</v>
      </c>
      <c r="F24" s="51">
        <v>1.7271000000000001</v>
      </c>
      <c r="G24" s="51">
        <v>1.7019</v>
      </c>
      <c r="H24" s="51">
        <v>1.6977</v>
      </c>
      <c r="I24" s="51">
        <v>1.7075</v>
      </c>
      <c r="J24" s="51">
        <v>1.728</v>
      </c>
      <c r="K24" s="51">
        <v>2.0413000000000001</v>
      </c>
      <c r="L24" s="51">
        <v>2.0432000000000001</v>
      </c>
      <c r="M24" s="51">
        <v>2.0556999999999999</v>
      </c>
      <c r="N24" s="51">
        <v>2.0771000000000002</v>
      </c>
      <c r="O24" s="51">
        <v>2.1057000000000001</v>
      </c>
      <c r="P24" s="51">
        <v>2.1402999999999999</v>
      </c>
      <c r="Q24" s="51">
        <v>2.1791</v>
      </c>
      <c r="R24" s="51">
        <v>2.2221000000000002</v>
      </c>
      <c r="S24" s="51">
        <v>2.2679</v>
      </c>
      <c r="T24" s="51">
        <v>2.3157999999999999</v>
      </c>
      <c r="U24" s="51">
        <v>2.3650000000000002</v>
      </c>
      <c r="V24" s="51">
        <v>2.415</v>
      </c>
      <c r="W24" s="51">
        <v>2.4666000000000001</v>
      </c>
      <c r="X24" s="51">
        <v>2.5186999999999999</v>
      </c>
      <c r="Y24" s="51">
        <v>2.5714999999999999</v>
      </c>
      <c r="Z24" s="51">
        <v>2.6246</v>
      </c>
      <c r="AA24" s="51">
        <v>2.6783999999999999</v>
      </c>
      <c r="AB24" s="51">
        <v>2.7328999999999999</v>
      </c>
      <c r="AC24" s="51">
        <v>2.7879999999999998</v>
      </c>
      <c r="AD24" s="51">
        <v>2.8443000000000001</v>
      </c>
      <c r="AE24" s="51">
        <v>2.9016000000000002</v>
      </c>
      <c r="AF24" s="51">
        <v>2.8620000000000001</v>
      </c>
      <c r="AG24" s="51">
        <v>2.9209999999999998</v>
      </c>
      <c r="AH24" s="51">
        <v>2.9811999999999999</v>
      </c>
      <c r="AI24" s="51">
        <v>3.0427</v>
      </c>
      <c r="AJ24" s="51">
        <v>3.1052</v>
      </c>
      <c r="AK24" s="51">
        <v>3.1684999999999999</v>
      </c>
      <c r="AL24" s="51">
        <v>3.2324000000000002</v>
      </c>
      <c r="AM24" s="51">
        <v>3.2974000000000001</v>
      </c>
      <c r="AN24" s="51">
        <v>3.3626</v>
      </c>
      <c r="AO24" s="51">
        <v>3.3595000000000002</v>
      </c>
      <c r="AP24" s="51">
        <v>3.4236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2.1555</v>
      </c>
      <c r="D25" s="51">
        <v>1.9375</v>
      </c>
      <c r="E25" s="51">
        <v>1.8508</v>
      </c>
      <c r="F25" s="51">
        <v>1.8067</v>
      </c>
      <c r="G25" s="51">
        <v>1.7867</v>
      </c>
      <c r="H25" s="51">
        <v>1.7878000000000001</v>
      </c>
      <c r="I25" s="51">
        <v>1.8036000000000001</v>
      </c>
      <c r="J25" s="51">
        <v>1.8313999999999999</v>
      </c>
      <c r="K25" s="51">
        <v>2.1511</v>
      </c>
      <c r="L25" s="51">
        <v>2.1595</v>
      </c>
      <c r="M25" s="51">
        <v>2.1789999999999998</v>
      </c>
      <c r="N25" s="51">
        <v>2.2073</v>
      </c>
      <c r="O25" s="51">
        <v>2.2425999999999999</v>
      </c>
      <c r="P25" s="51">
        <v>2.2829000000000002</v>
      </c>
      <c r="Q25" s="51">
        <v>2.3281999999999998</v>
      </c>
      <c r="R25" s="51">
        <v>2.3765000000000001</v>
      </c>
      <c r="S25" s="51">
        <v>2.4268999999999998</v>
      </c>
      <c r="T25" s="51">
        <v>2.4790000000000001</v>
      </c>
      <c r="U25" s="51">
        <v>2.5322</v>
      </c>
      <c r="V25" s="51">
        <v>2.5871</v>
      </c>
      <c r="W25" s="51">
        <v>2.6425000000000001</v>
      </c>
      <c r="X25" s="51">
        <v>2.6985000000000001</v>
      </c>
      <c r="Y25" s="51">
        <v>2.7551000000000001</v>
      </c>
      <c r="Z25" s="51">
        <v>2.8123999999999998</v>
      </c>
      <c r="AA25" s="51">
        <v>2.8702999999999999</v>
      </c>
      <c r="AB25" s="51">
        <v>2.9293999999999998</v>
      </c>
      <c r="AC25" s="51">
        <v>2.9895</v>
      </c>
      <c r="AD25" s="51">
        <v>3.0506000000000002</v>
      </c>
      <c r="AE25" s="51">
        <v>3.1132</v>
      </c>
      <c r="AF25" s="51">
        <v>3.0737000000000001</v>
      </c>
      <c r="AG25" s="51">
        <v>3.1385000000000001</v>
      </c>
      <c r="AH25" s="51">
        <v>3.2044000000000001</v>
      </c>
      <c r="AI25" s="51">
        <v>3.2713999999999999</v>
      </c>
      <c r="AJ25" s="51">
        <v>3.3395000000000001</v>
      </c>
      <c r="AK25" s="51">
        <v>3.4087000000000001</v>
      </c>
      <c r="AL25" s="51">
        <v>3.4784999999999999</v>
      </c>
      <c r="AM25" s="51">
        <v>3.5487000000000002</v>
      </c>
      <c r="AN25" s="51">
        <v>3.6189</v>
      </c>
      <c r="AO25" s="51">
        <v>3.6162999999999998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2.2307999999999999</v>
      </c>
      <c r="D26" s="51">
        <v>2.0173999999999999</v>
      </c>
      <c r="E26" s="51">
        <v>1.9359999999999999</v>
      </c>
      <c r="F26" s="51">
        <v>1.8976</v>
      </c>
      <c r="G26" s="51">
        <v>1.8835999999999999</v>
      </c>
      <c r="H26" s="51">
        <v>1.8913</v>
      </c>
      <c r="I26" s="51">
        <v>1.9147000000000001</v>
      </c>
      <c r="J26" s="51">
        <v>1.9503999999999999</v>
      </c>
      <c r="K26" s="51">
        <v>2.2776000000000001</v>
      </c>
      <c r="L26" s="51">
        <v>2.2934999999999999</v>
      </c>
      <c r="M26" s="51">
        <v>2.3203</v>
      </c>
      <c r="N26" s="51">
        <v>2.3555999999999999</v>
      </c>
      <c r="O26" s="51">
        <v>2.3969999999999998</v>
      </c>
      <c r="P26" s="51">
        <v>2.4443000000000001</v>
      </c>
      <c r="Q26" s="51">
        <v>2.4948000000000001</v>
      </c>
      <c r="R26" s="51">
        <v>2.5478000000000001</v>
      </c>
      <c r="S26" s="51">
        <v>2.6025</v>
      </c>
      <c r="T26" s="51">
        <v>2.6591999999999998</v>
      </c>
      <c r="U26" s="51">
        <v>2.7170999999999998</v>
      </c>
      <c r="V26" s="51">
        <v>2.7759</v>
      </c>
      <c r="W26" s="51">
        <v>2.8351000000000002</v>
      </c>
      <c r="X26" s="51">
        <v>2.8953000000000002</v>
      </c>
      <c r="Y26" s="51">
        <v>2.9561000000000002</v>
      </c>
      <c r="Z26" s="51">
        <v>3.0177999999999998</v>
      </c>
      <c r="AA26" s="51">
        <v>3.0807000000000002</v>
      </c>
      <c r="AB26" s="51">
        <v>3.1446999999999998</v>
      </c>
      <c r="AC26" s="51">
        <v>3.2101999999999999</v>
      </c>
      <c r="AD26" s="51">
        <v>3.2772000000000001</v>
      </c>
      <c r="AE26" s="51">
        <v>3.3456000000000001</v>
      </c>
      <c r="AF26" s="51">
        <v>3.3062999999999998</v>
      </c>
      <c r="AG26" s="51">
        <v>3.3767999999999998</v>
      </c>
      <c r="AH26" s="51">
        <v>3.4489000000000001</v>
      </c>
      <c r="AI26" s="51">
        <v>3.5223</v>
      </c>
      <c r="AJ26" s="51">
        <v>3.5966999999999998</v>
      </c>
      <c r="AK26" s="51">
        <v>3.6717</v>
      </c>
      <c r="AL26" s="51">
        <v>3.7471000000000001</v>
      </c>
      <c r="AM26" s="51">
        <v>3.8229000000000002</v>
      </c>
      <c r="AN26" s="51">
        <v>3.8986999999999998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2.3165</v>
      </c>
      <c r="D27" s="51">
        <v>2.1086</v>
      </c>
      <c r="E27" s="51">
        <v>2.0335999999999999</v>
      </c>
      <c r="F27" s="51">
        <v>2.0021</v>
      </c>
      <c r="G27" s="51">
        <v>1.9952000000000001</v>
      </c>
      <c r="H27" s="51">
        <v>2.0108999999999999</v>
      </c>
      <c r="I27" s="51">
        <v>2.0430999999999999</v>
      </c>
      <c r="J27" s="51">
        <v>2.0884</v>
      </c>
      <c r="K27" s="51">
        <v>2.4235000000000002</v>
      </c>
      <c r="L27" s="51">
        <v>2.4470999999999998</v>
      </c>
      <c r="M27" s="51">
        <v>2.4811999999999999</v>
      </c>
      <c r="N27" s="51">
        <v>2.5230000000000001</v>
      </c>
      <c r="O27" s="51">
        <v>2.5716000000000001</v>
      </c>
      <c r="P27" s="51">
        <v>2.6240999999999999</v>
      </c>
      <c r="Q27" s="51">
        <v>2.6795</v>
      </c>
      <c r="R27" s="51">
        <v>2.7368000000000001</v>
      </c>
      <c r="S27" s="51">
        <v>2.7966000000000002</v>
      </c>
      <c r="T27" s="51">
        <v>2.8576999999999999</v>
      </c>
      <c r="U27" s="51">
        <v>2.9196</v>
      </c>
      <c r="V27" s="51">
        <v>2.9824000000000002</v>
      </c>
      <c r="W27" s="51">
        <v>3.0459000000000001</v>
      </c>
      <c r="X27" s="51">
        <v>3.1103000000000001</v>
      </c>
      <c r="Y27" s="51">
        <v>3.1760000000000002</v>
      </c>
      <c r="Z27" s="51">
        <v>3.2427999999999999</v>
      </c>
      <c r="AA27" s="51">
        <v>3.3109000000000002</v>
      </c>
      <c r="AB27" s="51">
        <v>3.3809</v>
      </c>
      <c r="AC27" s="51">
        <v>3.4523000000000001</v>
      </c>
      <c r="AD27" s="51">
        <v>3.5253000000000001</v>
      </c>
      <c r="AE27" s="51">
        <v>3.6006999999999998</v>
      </c>
      <c r="AF27" s="51">
        <v>3.5609999999999999</v>
      </c>
      <c r="AG27" s="51">
        <v>3.6385000000000001</v>
      </c>
      <c r="AH27" s="51">
        <v>3.7172000000000001</v>
      </c>
      <c r="AI27" s="51">
        <v>3.7970000000000002</v>
      </c>
      <c r="AJ27" s="51">
        <v>3.8776000000000002</v>
      </c>
      <c r="AK27" s="51">
        <v>3.9590999999999998</v>
      </c>
      <c r="AL27" s="51">
        <v>4.0408999999999997</v>
      </c>
      <c r="AM27" s="51">
        <v>4.1224999999999996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2.4144000000000001</v>
      </c>
      <c r="D28" s="51">
        <v>2.2134999999999998</v>
      </c>
      <c r="E28" s="51">
        <v>2.1461000000000001</v>
      </c>
      <c r="F28" s="51">
        <v>2.1227</v>
      </c>
      <c r="G28" s="51">
        <v>2.1242999999999999</v>
      </c>
      <c r="H28" s="51">
        <v>2.1493000000000002</v>
      </c>
      <c r="I28" s="51">
        <v>2.1913999999999998</v>
      </c>
      <c r="J28" s="51">
        <v>2.2464</v>
      </c>
      <c r="K28" s="51">
        <v>2.5907</v>
      </c>
      <c r="L28" s="51">
        <v>2.6217999999999999</v>
      </c>
      <c r="M28" s="51">
        <v>2.6625999999999999</v>
      </c>
      <c r="N28" s="51">
        <v>2.7119</v>
      </c>
      <c r="O28" s="51">
        <v>2.7658999999999998</v>
      </c>
      <c r="P28" s="51">
        <v>2.8233000000000001</v>
      </c>
      <c r="Q28" s="51">
        <v>2.883</v>
      </c>
      <c r="R28" s="51">
        <v>2.9457</v>
      </c>
      <c r="S28" s="51">
        <v>3.0097</v>
      </c>
      <c r="T28" s="51">
        <v>3.0747</v>
      </c>
      <c r="U28" s="51">
        <v>3.1408</v>
      </c>
      <c r="V28" s="51">
        <v>3.2078000000000002</v>
      </c>
      <c r="W28" s="51">
        <v>3.2759999999999998</v>
      </c>
      <c r="X28" s="51">
        <v>3.3454999999999999</v>
      </c>
      <c r="Y28" s="51">
        <v>3.4161999999999999</v>
      </c>
      <c r="Z28" s="51">
        <v>3.4889000000000001</v>
      </c>
      <c r="AA28" s="51">
        <v>3.5632000000000001</v>
      </c>
      <c r="AB28" s="51">
        <v>3.6392000000000002</v>
      </c>
      <c r="AC28" s="51">
        <v>3.7174999999999998</v>
      </c>
      <c r="AD28" s="51">
        <v>3.7982999999999998</v>
      </c>
      <c r="AE28" s="51">
        <v>3.8809</v>
      </c>
      <c r="AF28" s="51">
        <v>3.8403</v>
      </c>
      <c r="AG28" s="51">
        <v>3.9247000000000001</v>
      </c>
      <c r="AH28" s="51">
        <v>4.0103</v>
      </c>
      <c r="AI28" s="51">
        <v>4.0972999999999997</v>
      </c>
      <c r="AJ28" s="51">
        <v>4.1851000000000003</v>
      </c>
      <c r="AK28" s="51">
        <v>4.2731000000000003</v>
      </c>
      <c r="AL28" s="51">
        <v>4.3609999999999998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2.5276000000000001</v>
      </c>
      <c r="D29" s="51">
        <v>2.3349000000000002</v>
      </c>
      <c r="E29" s="51">
        <v>2.2766000000000002</v>
      </c>
      <c r="F29" s="51">
        <v>2.2625999999999999</v>
      </c>
      <c r="G29" s="51">
        <v>2.2738999999999998</v>
      </c>
      <c r="H29" s="51">
        <v>2.3092000000000001</v>
      </c>
      <c r="I29" s="51">
        <v>2.3616999999999999</v>
      </c>
      <c r="J29" s="51">
        <v>2.4277000000000002</v>
      </c>
      <c r="K29" s="51">
        <v>2.7808999999999999</v>
      </c>
      <c r="L29" s="51">
        <v>2.8188</v>
      </c>
      <c r="M29" s="51">
        <v>2.8673000000000002</v>
      </c>
      <c r="N29" s="51">
        <v>2.9220999999999999</v>
      </c>
      <c r="O29" s="51">
        <v>2.9809000000000001</v>
      </c>
      <c r="P29" s="51">
        <v>3.0426000000000002</v>
      </c>
      <c r="Q29" s="51">
        <v>3.1076999999999999</v>
      </c>
      <c r="R29" s="51">
        <v>3.1743000000000001</v>
      </c>
      <c r="S29" s="51">
        <v>3.2422</v>
      </c>
      <c r="T29" s="51">
        <v>3.3115999999999999</v>
      </c>
      <c r="U29" s="51">
        <v>3.3818999999999999</v>
      </c>
      <c r="V29" s="51">
        <v>3.4538000000000002</v>
      </c>
      <c r="W29" s="51">
        <v>3.5270999999999999</v>
      </c>
      <c r="X29" s="51">
        <v>3.6019999999999999</v>
      </c>
      <c r="Y29" s="51">
        <v>3.6789999999999998</v>
      </c>
      <c r="Z29" s="51">
        <v>3.7578999999999998</v>
      </c>
      <c r="AA29" s="51">
        <v>3.8389000000000002</v>
      </c>
      <c r="AB29" s="51">
        <v>3.9226999999999999</v>
      </c>
      <c r="AC29" s="51">
        <v>4.0088999999999997</v>
      </c>
      <c r="AD29" s="51">
        <v>4.0971000000000002</v>
      </c>
      <c r="AE29" s="51">
        <v>4.1874000000000002</v>
      </c>
      <c r="AF29" s="51">
        <v>4.1454000000000004</v>
      </c>
      <c r="AG29" s="51">
        <v>4.2375999999999996</v>
      </c>
      <c r="AH29" s="51">
        <v>4.3311999999999999</v>
      </c>
      <c r="AI29" s="51">
        <v>4.4255000000000004</v>
      </c>
      <c r="AJ29" s="51">
        <v>4.5202</v>
      </c>
      <c r="AK29" s="51">
        <v>4.6147999999999998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2.6593</v>
      </c>
      <c r="D30" s="51">
        <v>2.4763000000000002</v>
      </c>
      <c r="E30" s="51">
        <v>2.4283999999999999</v>
      </c>
      <c r="F30" s="51">
        <v>2.4247000000000001</v>
      </c>
      <c r="G30" s="51">
        <v>2.4468000000000001</v>
      </c>
      <c r="H30" s="51">
        <v>2.4931999999999999</v>
      </c>
      <c r="I30" s="51">
        <v>2.5573999999999999</v>
      </c>
      <c r="J30" s="51">
        <v>2.6337000000000002</v>
      </c>
      <c r="K30" s="51">
        <v>2.9950999999999999</v>
      </c>
      <c r="L30" s="51">
        <v>3.0405000000000002</v>
      </c>
      <c r="M30" s="51">
        <v>3.0945999999999998</v>
      </c>
      <c r="N30" s="51">
        <v>3.1539999999999999</v>
      </c>
      <c r="O30" s="51">
        <v>3.2170000000000001</v>
      </c>
      <c r="P30" s="51">
        <v>3.2839</v>
      </c>
      <c r="Q30" s="51">
        <v>3.3527999999999998</v>
      </c>
      <c r="R30" s="51">
        <v>3.4232999999999998</v>
      </c>
      <c r="S30" s="51">
        <v>3.4956</v>
      </c>
      <c r="T30" s="51">
        <v>3.5691000000000002</v>
      </c>
      <c r="U30" s="51">
        <v>3.6444999999999999</v>
      </c>
      <c r="V30" s="51">
        <v>3.7216</v>
      </c>
      <c r="W30" s="51">
        <v>3.8007</v>
      </c>
      <c r="X30" s="51">
        <v>3.8820999999999999</v>
      </c>
      <c r="Y30" s="51">
        <v>3.9655999999999998</v>
      </c>
      <c r="Z30" s="51">
        <v>4.0518999999999998</v>
      </c>
      <c r="AA30" s="51">
        <v>4.1410999999999998</v>
      </c>
      <c r="AB30" s="51">
        <v>4.2329999999999997</v>
      </c>
      <c r="AC30" s="51">
        <v>4.3270999999999997</v>
      </c>
      <c r="AD30" s="51">
        <v>4.4241000000000001</v>
      </c>
      <c r="AE30" s="51">
        <v>4.5229999999999997</v>
      </c>
      <c r="AF30" s="51">
        <v>4.4793000000000003</v>
      </c>
      <c r="AG30" s="51">
        <v>4.5796999999999999</v>
      </c>
      <c r="AH30" s="51">
        <v>4.681</v>
      </c>
      <c r="AI30" s="51">
        <v>4.7827999999999999</v>
      </c>
      <c r="AJ30" s="51">
        <v>4.8845999999999998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2.8125</v>
      </c>
      <c r="D31" s="51">
        <v>2.6406000000000001</v>
      </c>
      <c r="E31" s="51">
        <v>2.6042999999999998</v>
      </c>
      <c r="F31" s="51">
        <v>2.6118000000000001</v>
      </c>
      <c r="G31" s="51">
        <v>2.6454</v>
      </c>
      <c r="H31" s="51">
        <v>2.7038000000000002</v>
      </c>
      <c r="I31" s="51">
        <v>2.7787000000000002</v>
      </c>
      <c r="J31" s="51">
        <v>2.8649</v>
      </c>
      <c r="K31" s="51">
        <v>3.2347999999999999</v>
      </c>
      <c r="L31" s="51">
        <v>3.286</v>
      </c>
      <c r="M31" s="51">
        <v>3.3445999999999998</v>
      </c>
      <c r="N31" s="51">
        <v>3.4079999999999999</v>
      </c>
      <c r="O31" s="51">
        <v>3.4754999999999998</v>
      </c>
      <c r="P31" s="51">
        <v>3.5463</v>
      </c>
      <c r="Q31" s="51">
        <v>3.6190000000000002</v>
      </c>
      <c r="R31" s="51">
        <v>3.6937000000000002</v>
      </c>
      <c r="S31" s="51">
        <v>3.7702</v>
      </c>
      <c r="T31" s="51">
        <v>3.8489</v>
      </c>
      <c r="U31" s="51">
        <v>3.9296000000000002</v>
      </c>
      <c r="V31" s="51">
        <v>4.0128000000000004</v>
      </c>
      <c r="W31" s="51">
        <v>4.0986000000000002</v>
      </c>
      <c r="X31" s="51">
        <v>4.1868999999999996</v>
      </c>
      <c r="Y31" s="51">
        <v>4.2784000000000004</v>
      </c>
      <c r="Z31" s="51">
        <v>4.3731</v>
      </c>
      <c r="AA31" s="51">
        <v>4.4709000000000003</v>
      </c>
      <c r="AB31" s="51">
        <v>4.5715000000000003</v>
      </c>
      <c r="AC31" s="51">
        <v>4.6750999999999996</v>
      </c>
      <c r="AD31" s="51">
        <v>4.7808999999999999</v>
      </c>
      <c r="AE31" s="51">
        <v>4.8887999999999998</v>
      </c>
      <c r="AF31" s="51">
        <v>4.8430999999999997</v>
      </c>
      <c r="AG31" s="51">
        <v>4.9519000000000002</v>
      </c>
      <c r="AH31" s="51">
        <v>5.0613999999999999</v>
      </c>
      <c r="AI31" s="51">
        <v>5.1712999999999996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2.9908000000000001</v>
      </c>
      <c r="D32" s="51">
        <v>2.831</v>
      </c>
      <c r="E32" s="51">
        <v>2.8068</v>
      </c>
      <c r="F32" s="51">
        <v>2.8260000000000001</v>
      </c>
      <c r="G32" s="51">
        <v>2.8717999999999999</v>
      </c>
      <c r="H32" s="51">
        <v>2.9411999999999998</v>
      </c>
      <c r="I32" s="51">
        <v>3.0261999999999998</v>
      </c>
      <c r="J32" s="51">
        <v>3.1215000000000002</v>
      </c>
      <c r="K32" s="51">
        <v>3.4996</v>
      </c>
      <c r="L32" s="51">
        <v>3.5550999999999999</v>
      </c>
      <c r="M32" s="51">
        <v>3.6173000000000002</v>
      </c>
      <c r="N32" s="51">
        <v>3.6840999999999999</v>
      </c>
      <c r="O32" s="51">
        <v>3.7557</v>
      </c>
      <c r="P32" s="51">
        <v>3.8300999999999998</v>
      </c>
      <c r="Q32" s="51">
        <v>3.9066999999999998</v>
      </c>
      <c r="R32" s="51">
        <v>3.9857999999999998</v>
      </c>
      <c r="S32" s="51">
        <v>4.0674000000000001</v>
      </c>
      <c r="T32" s="51">
        <v>4.1516000000000002</v>
      </c>
      <c r="U32" s="51">
        <v>4.2386999999999997</v>
      </c>
      <c r="V32" s="51">
        <v>4.3289</v>
      </c>
      <c r="W32" s="51">
        <v>4.4219999999999997</v>
      </c>
      <c r="X32" s="51">
        <v>4.5187999999999997</v>
      </c>
      <c r="Y32" s="51">
        <v>4.6189</v>
      </c>
      <c r="Z32" s="51">
        <v>4.7228000000000003</v>
      </c>
      <c r="AA32" s="51">
        <v>4.8301999999999996</v>
      </c>
      <c r="AB32" s="51">
        <v>4.9406999999999996</v>
      </c>
      <c r="AC32" s="51">
        <v>5.0537999999999998</v>
      </c>
      <c r="AD32" s="51">
        <v>5.1692</v>
      </c>
      <c r="AE32" s="51">
        <v>5.2868000000000004</v>
      </c>
      <c r="AF32" s="51">
        <v>5.2385000000000002</v>
      </c>
      <c r="AG32" s="51">
        <v>5.3563999999999998</v>
      </c>
      <c r="AH32" s="51">
        <v>5.4749999999999996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3.1966000000000001</v>
      </c>
      <c r="D33" s="51">
        <v>3.0493000000000001</v>
      </c>
      <c r="E33" s="51">
        <v>3.0375999999999999</v>
      </c>
      <c r="F33" s="51">
        <v>3.0686</v>
      </c>
      <c r="G33" s="51">
        <v>3.1257000000000001</v>
      </c>
      <c r="H33" s="51">
        <v>3.2052999999999998</v>
      </c>
      <c r="I33" s="51">
        <v>3.2993999999999999</v>
      </c>
      <c r="J33" s="51">
        <v>3.4026999999999998</v>
      </c>
      <c r="K33" s="51">
        <v>3.7883</v>
      </c>
      <c r="L33" s="51">
        <v>3.847</v>
      </c>
      <c r="M33" s="51">
        <v>3.9121000000000001</v>
      </c>
      <c r="N33" s="51">
        <v>3.9822000000000002</v>
      </c>
      <c r="O33" s="51">
        <v>4.0571999999999999</v>
      </c>
      <c r="P33" s="51">
        <v>4.1353</v>
      </c>
      <c r="Q33" s="51">
        <v>4.2164000000000001</v>
      </c>
      <c r="R33" s="51">
        <v>4.3003999999999998</v>
      </c>
      <c r="S33" s="51">
        <v>4.3878000000000004</v>
      </c>
      <c r="T33" s="51">
        <v>4.4785000000000004</v>
      </c>
      <c r="U33" s="51">
        <v>4.5730000000000004</v>
      </c>
      <c r="V33" s="51">
        <v>4.6710000000000003</v>
      </c>
      <c r="W33" s="51">
        <v>4.7729999999999997</v>
      </c>
      <c r="X33" s="51">
        <v>4.8788999999999998</v>
      </c>
      <c r="Y33" s="51">
        <v>4.9886999999999997</v>
      </c>
      <c r="Z33" s="51">
        <v>5.1029999999999998</v>
      </c>
      <c r="AA33" s="51">
        <v>5.2207999999999997</v>
      </c>
      <c r="AB33" s="51">
        <v>5.3415999999999997</v>
      </c>
      <c r="AC33" s="51">
        <v>5.4650999999999996</v>
      </c>
      <c r="AD33" s="51">
        <v>5.5913000000000004</v>
      </c>
      <c r="AE33" s="51">
        <v>5.7195999999999998</v>
      </c>
      <c r="AF33" s="51">
        <v>5.6677999999999997</v>
      </c>
      <c r="AG33" s="51">
        <v>5.7953000000000001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3.4310999999999998</v>
      </c>
      <c r="D34" s="51">
        <v>3.2966000000000002</v>
      </c>
      <c r="E34" s="51">
        <v>3.2968000000000002</v>
      </c>
      <c r="F34" s="51">
        <v>3.339</v>
      </c>
      <c r="G34" s="51">
        <v>3.4060999999999999</v>
      </c>
      <c r="H34" s="51">
        <v>3.4948000000000001</v>
      </c>
      <c r="I34" s="51">
        <v>3.5968</v>
      </c>
      <c r="J34" s="51">
        <v>3.7071999999999998</v>
      </c>
      <c r="K34" s="51">
        <v>4.0994000000000002</v>
      </c>
      <c r="L34" s="51">
        <v>4.1604000000000001</v>
      </c>
      <c r="M34" s="51">
        <v>4.2281000000000004</v>
      </c>
      <c r="N34" s="51">
        <v>4.3010000000000002</v>
      </c>
      <c r="O34" s="51">
        <v>4.3795000000000002</v>
      </c>
      <c r="P34" s="51">
        <v>4.4619</v>
      </c>
      <c r="Q34" s="51">
        <v>4.5480999999999998</v>
      </c>
      <c r="R34" s="51">
        <v>4.6380999999999997</v>
      </c>
      <c r="S34" s="51">
        <v>4.7321</v>
      </c>
      <c r="T34" s="51">
        <v>4.8307000000000002</v>
      </c>
      <c r="U34" s="51">
        <v>4.9333999999999998</v>
      </c>
      <c r="V34" s="51">
        <v>5.0407000000000002</v>
      </c>
      <c r="W34" s="51">
        <v>5.1524999999999999</v>
      </c>
      <c r="X34" s="51">
        <v>5.2683999999999997</v>
      </c>
      <c r="Y34" s="51">
        <v>5.3895</v>
      </c>
      <c r="Z34" s="51">
        <v>5.5148999999999999</v>
      </c>
      <c r="AA34" s="51">
        <v>5.6439000000000004</v>
      </c>
      <c r="AB34" s="51">
        <v>5.7759</v>
      </c>
      <c r="AC34" s="51">
        <v>5.9112</v>
      </c>
      <c r="AD34" s="51">
        <v>6.0488</v>
      </c>
      <c r="AE34" s="51">
        <v>6.1878000000000002</v>
      </c>
      <c r="AF34" s="51">
        <v>6.1322999999999999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3.6949000000000001</v>
      </c>
      <c r="D35" s="51">
        <v>3.5718999999999999</v>
      </c>
      <c r="E35" s="51">
        <v>3.5831</v>
      </c>
      <c r="F35" s="51">
        <v>3.6352000000000002</v>
      </c>
      <c r="G35" s="51">
        <v>3.7111000000000001</v>
      </c>
      <c r="H35" s="51">
        <v>3.8075000000000001</v>
      </c>
      <c r="I35" s="51">
        <v>3.9163000000000001</v>
      </c>
      <c r="J35" s="51">
        <v>4.0328999999999997</v>
      </c>
      <c r="K35" s="51">
        <v>4.4310999999999998</v>
      </c>
      <c r="L35" s="51">
        <v>4.4939999999999998</v>
      </c>
      <c r="M35" s="51">
        <v>4.5640000000000001</v>
      </c>
      <c r="N35" s="51">
        <v>4.6397000000000004</v>
      </c>
      <c r="O35" s="51">
        <v>4.7222999999999997</v>
      </c>
      <c r="P35" s="51">
        <v>4.8097000000000003</v>
      </c>
      <c r="Q35" s="51">
        <v>4.9020000000000001</v>
      </c>
      <c r="R35" s="51">
        <v>4.9992999999999999</v>
      </c>
      <c r="S35" s="51">
        <v>5.1013999999999999</v>
      </c>
      <c r="T35" s="51">
        <v>5.2088000000000001</v>
      </c>
      <c r="U35" s="51">
        <v>5.3212000000000002</v>
      </c>
      <c r="V35" s="51">
        <v>5.4391999999999996</v>
      </c>
      <c r="W35" s="51">
        <v>5.5618999999999996</v>
      </c>
      <c r="X35" s="51">
        <v>5.6894999999999998</v>
      </c>
      <c r="Y35" s="51">
        <v>5.8226000000000004</v>
      </c>
      <c r="Z35" s="51">
        <v>5.9600999999999997</v>
      </c>
      <c r="AA35" s="51">
        <v>6.1012000000000004</v>
      </c>
      <c r="AB35" s="51">
        <v>6.2461000000000002</v>
      </c>
      <c r="AC35" s="51">
        <v>6.3936000000000002</v>
      </c>
      <c r="AD35" s="51">
        <v>6.5429000000000004</v>
      </c>
      <c r="AE35" s="51">
        <v>6.6931000000000003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3.9859</v>
      </c>
      <c r="D36" s="51">
        <v>3.8733</v>
      </c>
      <c r="E36" s="51">
        <v>3.8940000000000001</v>
      </c>
      <c r="F36" s="51">
        <v>3.9544000000000001</v>
      </c>
      <c r="G36" s="51">
        <v>4.0376000000000003</v>
      </c>
      <c r="H36" s="51">
        <v>4.1403999999999996</v>
      </c>
      <c r="I36" s="51">
        <v>4.2549999999999999</v>
      </c>
      <c r="J36" s="51">
        <v>4.3771000000000004</v>
      </c>
      <c r="K36" s="51">
        <v>4.7812000000000001</v>
      </c>
      <c r="L36" s="51">
        <v>4.8460000000000001</v>
      </c>
      <c r="M36" s="51">
        <v>4.9188000000000001</v>
      </c>
      <c r="N36" s="51">
        <v>4.9981999999999998</v>
      </c>
      <c r="O36" s="51">
        <v>5.0853000000000002</v>
      </c>
      <c r="P36" s="51">
        <v>5.1788999999999996</v>
      </c>
      <c r="Q36" s="51">
        <v>5.2786999999999997</v>
      </c>
      <c r="R36" s="51">
        <v>5.3844000000000003</v>
      </c>
      <c r="S36" s="51">
        <v>5.4965000000000002</v>
      </c>
      <c r="T36" s="51">
        <v>5.6140999999999996</v>
      </c>
      <c r="U36" s="51">
        <v>5.7381000000000002</v>
      </c>
      <c r="V36" s="51">
        <v>5.8677000000000001</v>
      </c>
      <c r="W36" s="51">
        <v>6.0027999999999997</v>
      </c>
      <c r="X36" s="51">
        <v>6.1436000000000002</v>
      </c>
      <c r="Y36" s="51">
        <v>6.2896000000000001</v>
      </c>
      <c r="Z36" s="51">
        <v>6.4401999999999999</v>
      </c>
      <c r="AA36" s="51">
        <v>6.5952999999999999</v>
      </c>
      <c r="AB36" s="51">
        <v>6.7534000000000001</v>
      </c>
      <c r="AC36" s="51">
        <v>6.9137000000000004</v>
      </c>
      <c r="AD36" s="51">
        <v>7.0750999999999999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4.3010000000000002</v>
      </c>
      <c r="D37" s="51">
        <v>4.1969000000000003</v>
      </c>
      <c r="E37" s="51">
        <v>4.2255000000000003</v>
      </c>
      <c r="F37" s="51">
        <v>4.2927</v>
      </c>
      <c r="G37" s="51">
        <v>4.3818999999999999</v>
      </c>
      <c r="H37" s="51">
        <v>4.4901999999999997</v>
      </c>
      <c r="I37" s="51">
        <v>4.6101000000000001</v>
      </c>
      <c r="J37" s="51">
        <v>4.7375999999999996</v>
      </c>
      <c r="K37" s="51">
        <v>5.1479999999999997</v>
      </c>
      <c r="L37" s="51">
        <v>5.2150999999999996</v>
      </c>
      <c r="M37" s="51">
        <v>5.2915999999999999</v>
      </c>
      <c r="N37" s="51">
        <v>5.3758999999999997</v>
      </c>
      <c r="O37" s="51">
        <v>5.4686000000000003</v>
      </c>
      <c r="P37" s="51">
        <v>5.5698999999999996</v>
      </c>
      <c r="Q37" s="51">
        <v>5.6787999999999998</v>
      </c>
      <c r="R37" s="51">
        <v>5.7948000000000004</v>
      </c>
      <c r="S37" s="51">
        <v>5.9179000000000004</v>
      </c>
      <c r="T37" s="51">
        <v>6.0480999999999998</v>
      </c>
      <c r="U37" s="51">
        <v>6.1849999999999996</v>
      </c>
      <c r="V37" s="51">
        <v>6.3277999999999999</v>
      </c>
      <c r="W37" s="51">
        <v>6.4775</v>
      </c>
      <c r="X37" s="51">
        <v>6.6323999999999996</v>
      </c>
      <c r="Y37" s="51">
        <v>6.7923</v>
      </c>
      <c r="Z37" s="51">
        <v>6.9581</v>
      </c>
      <c r="AA37" s="51">
        <v>7.1276000000000002</v>
      </c>
      <c r="AB37" s="51">
        <v>7.2995999999999999</v>
      </c>
      <c r="AC37" s="51">
        <v>7.4732000000000003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4.6363000000000003</v>
      </c>
      <c r="D38" s="51">
        <v>4.5388999999999999</v>
      </c>
      <c r="E38" s="51">
        <v>4.5735999999999999</v>
      </c>
      <c r="F38" s="51">
        <v>4.6463999999999999</v>
      </c>
      <c r="G38" s="51">
        <v>4.7407000000000004</v>
      </c>
      <c r="H38" s="51">
        <v>4.8540000000000001</v>
      </c>
      <c r="I38" s="51">
        <v>4.9791999999999996</v>
      </c>
      <c r="J38" s="51">
        <v>5.1128</v>
      </c>
      <c r="K38" s="51">
        <v>5.5301</v>
      </c>
      <c r="L38" s="51">
        <v>5.6009000000000002</v>
      </c>
      <c r="M38" s="51">
        <v>5.6821999999999999</v>
      </c>
      <c r="N38" s="51">
        <v>5.7729999999999997</v>
      </c>
      <c r="O38" s="51">
        <v>5.8730000000000002</v>
      </c>
      <c r="P38" s="51">
        <v>5.9842000000000004</v>
      </c>
      <c r="Q38" s="51">
        <v>6.1036999999999999</v>
      </c>
      <c r="R38" s="51">
        <v>6.2320000000000002</v>
      </c>
      <c r="S38" s="51">
        <v>6.3681000000000001</v>
      </c>
      <c r="T38" s="51">
        <v>6.5125000000000002</v>
      </c>
      <c r="U38" s="51">
        <v>6.6638000000000002</v>
      </c>
      <c r="V38" s="51">
        <v>6.8226000000000004</v>
      </c>
      <c r="W38" s="51">
        <v>6.9877000000000002</v>
      </c>
      <c r="X38" s="51">
        <v>7.1581000000000001</v>
      </c>
      <c r="Y38" s="51">
        <v>7.3341000000000003</v>
      </c>
      <c r="Z38" s="51">
        <v>7.5156999999999998</v>
      </c>
      <c r="AA38" s="51">
        <v>7.7004000000000001</v>
      </c>
      <c r="AB38" s="51">
        <v>7.8871000000000002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4.9870999999999999</v>
      </c>
      <c r="D39" s="51">
        <v>4.8945999999999996</v>
      </c>
      <c r="E39" s="51">
        <v>4.9343000000000004</v>
      </c>
      <c r="F39" s="51">
        <v>5.0118999999999998</v>
      </c>
      <c r="G39" s="51">
        <v>5.1109999999999998</v>
      </c>
      <c r="H39" s="51">
        <v>5.2295999999999996</v>
      </c>
      <c r="I39" s="51">
        <v>5.3609</v>
      </c>
      <c r="J39" s="51">
        <v>5.5016999999999996</v>
      </c>
      <c r="K39" s="51">
        <v>5.9278000000000004</v>
      </c>
      <c r="L39" s="51">
        <v>6.0034999999999998</v>
      </c>
      <c r="M39" s="51">
        <v>6.0915999999999997</v>
      </c>
      <c r="N39" s="51">
        <v>6.1909999999999998</v>
      </c>
      <c r="O39" s="51">
        <v>6.3010999999999999</v>
      </c>
      <c r="P39" s="51">
        <v>6.4233000000000002</v>
      </c>
      <c r="Q39" s="51">
        <v>6.5561999999999996</v>
      </c>
      <c r="R39" s="51">
        <v>6.6984000000000004</v>
      </c>
      <c r="S39" s="51">
        <v>6.8501000000000003</v>
      </c>
      <c r="T39" s="51">
        <v>7.01</v>
      </c>
      <c r="U39" s="51">
        <v>7.1782000000000004</v>
      </c>
      <c r="V39" s="51">
        <v>7.3539000000000003</v>
      </c>
      <c r="W39" s="51">
        <v>7.5358999999999998</v>
      </c>
      <c r="X39" s="51">
        <v>7.7241999999999997</v>
      </c>
      <c r="Y39" s="51">
        <v>7.9177</v>
      </c>
      <c r="Z39" s="51">
        <v>8.1158000000000001</v>
      </c>
      <c r="AA39" s="51">
        <v>8.3164999999999996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5.3491999999999997</v>
      </c>
      <c r="D40" s="51">
        <v>5.2605000000000004</v>
      </c>
      <c r="E40" s="51">
        <v>5.3047000000000004</v>
      </c>
      <c r="F40" s="51">
        <v>5.3871000000000002</v>
      </c>
      <c r="G40" s="51">
        <v>5.4913999999999996</v>
      </c>
      <c r="H40" s="51">
        <v>5.6162000000000001</v>
      </c>
      <c r="I40" s="51">
        <v>5.7549999999999999</v>
      </c>
      <c r="J40" s="51">
        <v>5.9046000000000003</v>
      </c>
      <c r="K40" s="51">
        <v>6.3422999999999998</v>
      </c>
      <c r="L40" s="51">
        <v>6.4244000000000003</v>
      </c>
      <c r="M40" s="51">
        <v>6.5218999999999996</v>
      </c>
      <c r="N40" s="51">
        <v>6.6319999999999997</v>
      </c>
      <c r="O40" s="51">
        <v>6.7548000000000004</v>
      </c>
      <c r="P40" s="51">
        <v>6.8907999999999996</v>
      </c>
      <c r="Q40" s="51">
        <v>7.0392000000000001</v>
      </c>
      <c r="R40" s="51">
        <v>7.1981000000000002</v>
      </c>
      <c r="S40" s="51">
        <v>7.3669000000000002</v>
      </c>
      <c r="T40" s="51">
        <v>7.5449999999999999</v>
      </c>
      <c r="U40" s="51">
        <v>7.7317999999999998</v>
      </c>
      <c r="V40" s="51">
        <v>7.9259000000000004</v>
      </c>
      <c r="W40" s="51">
        <v>8.1271000000000004</v>
      </c>
      <c r="X40" s="51">
        <v>8.3344000000000005</v>
      </c>
      <c r="Y40" s="51">
        <v>8.5459999999999994</v>
      </c>
      <c r="Z40" s="51">
        <v>8.7615999999999996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5.7195999999999998</v>
      </c>
      <c r="D41" s="51">
        <v>5.6342999999999996</v>
      </c>
      <c r="E41" s="51">
        <v>5.6829000000000001</v>
      </c>
      <c r="F41" s="51">
        <v>5.7710999999999997</v>
      </c>
      <c r="G41" s="51">
        <v>5.8819999999999997</v>
      </c>
      <c r="H41" s="51">
        <v>6.0148000000000001</v>
      </c>
      <c r="I41" s="51">
        <v>6.1632999999999996</v>
      </c>
      <c r="J41" s="51">
        <v>6.3243</v>
      </c>
      <c r="K41" s="51">
        <v>6.7756999999999996</v>
      </c>
      <c r="L41" s="51">
        <v>6.8670999999999998</v>
      </c>
      <c r="M41" s="51">
        <v>6.9764999999999997</v>
      </c>
      <c r="N41" s="51">
        <v>7.1002999999999998</v>
      </c>
      <c r="O41" s="51">
        <v>7.2380000000000004</v>
      </c>
      <c r="P41" s="51">
        <v>7.3910999999999998</v>
      </c>
      <c r="Q41" s="51">
        <v>7.5574000000000003</v>
      </c>
      <c r="R41" s="51">
        <v>7.7352999999999996</v>
      </c>
      <c r="S41" s="51">
        <v>7.9237000000000002</v>
      </c>
      <c r="T41" s="51">
        <v>8.1222999999999992</v>
      </c>
      <c r="U41" s="51">
        <v>8.3292000000000002</v>
      </c>
      <c r="V41" s="51">
        <v>8.5442</v>
      </c>
      <c r="W41" s="51">
        <v>8.7662999999999993</v>
      </c>
      <c r="X41" s="51">
        <v>8.9932999999999996</v>
      </c>
      <c r="Y41" s="51">
        <v>9.2241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6.0970000000000004</v>
      </c>
      <c r="D42" s="51">
        <v>6.0156000000000001</v>
      </c>
      <c r="E42" s="51">
        <v>6.07</v>
      </c>
      <c r="F42" s="51">
        <v>6.1656000000000004</v>
      </c>
      <c r="G42" s="51">
        <v>6.2854000000000001</v>
      </c>
      <c r="H42" s="51">
        <v>6.4284999999999997</v>
      </c>
      <c r="I42" s="51">
        <v>6.5895999999999999</v>
      </c>
      <c r="J42" s="51">
        <v>6.7648999999999999</v>
      </c>
      <c r="K42" s="51">
        <v>7.2327000000000004</v>
      </c>
      <c r="L42" s="51">
        <v>7.3367000000000004</v>
      </c>
      <c r="M42" s="51">
        <v>7.4607999999999999</v>
      </c>
      <c r="N42" s="51">
        <v>7.6007999999999996</v>
      </c>
      <c r="O42" s="51">
        <v>7.7568000000000001</v>
      </c>
      <c r="P42" s="51">
        <v>7.9298000000000002</v>
      </c>
      <c r="Q42" s="51">
        <v>8.1168999999999993</v>
      </c>
      <c r="R42" s="51">
        <v>8.3160000000000007</v>
      </c>
      <c r="S42" s="51">
        <v>8.5268999999999995</v>
      </c>
      <c r="T42" s="51">
        <v>8.7472999999999992</v>
      </c>
      <c r="U42" s="51">
        <v>8.9771000000000001</v>
      </c>
      <c r="V42" s="51">
        <v>9.2149000000000001</v>
      </c>
      <c r="W42" s="51">
        <v>9.4586000000000006</v>
      </c>
      <c r="X42" s="51">
        <v>9.7066999999999997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6.4820000000000002</v>
      </c>
      <c r="D43" s="51">
        <v>6.4062000000000001</v>
      </c>
      <c r="E43" s="51">
        <v>6.4683999999999999</v>
      </c>
      <c r="F43" s="51">
        <v>6.5739000000000001</v>
      </c>
      <c r="G43" s="51">
        <v>6.7054</v>
      </c>
      <c r="H43" s="51">
        <v>6.8624000000000001</v>
      </c>
      <c r="I43" s="51">
        <v>7.0392000000000001</v>
      </c>
      <c r="J43" s="51">
        <v>7.2321999999999997</v>
      </c>
      <c r="K43" s="51">
        <v>7.7190000000000003</v>
      </c>
      <c r="L43" s="51">
        <v>7.8392999999999997</v>
      </c>
      <c r="M43" s="51">
        <v>7.9812000000000003</v>
      </c>
      <c r="N43" s="51">
        <v>8.1408000000000005</v>
      </c>
      <c r="O43" s="51">
        <v>8.3179999999999996</v>
      </c>
      <c r="P43" s="51">
        <v>8.5143000000000004</v>
      </c>
      <c r="Q43" s="51">
        <v>8.7243999999999993</v>
      </c>
      <c r="R43" s="51">
        <v>8.9480000000000004</v>
      </c>
      <c r="S43" s="51">
        <v>9.1826000000000008</v>
      </c>
      <c r="T43" s="51">
        <v>9.4281000000000006</v>
      </c>
      <c r="U43" s="51">
        <v>9.6826000000000008</v>
      </c>
      <c r="V43" s="51">
        <v>9.9441000000000006</v>
      </c>
      <c r="W43" s="51">
        <v>10.210900000000001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6.8780000000000001</v>
      </c>
      <c r="D44" s="51">
        <v>6.8102999999999998</v>
      </c>
      <c r="E44" s="51">
        <v>6.8834</v>
      </c>
      <c r="F44" s="51">
        <v>7.0016999999999996</v>
      </c>
      <c r="G44" s="51">
        <v>7.1482000000000001</v>
      </c>
      <c r="H44" s="51">
        <v>7.3228999999999997</v>
      </c>
      <c r="I44" s="51">
        <v>7.5191999999999997</v>
      </c>
      <c r="J44" s="51">
        <v>7.7336999999999998</v>
      </c>
      <c r="K44" s="51">
        <v>8.2429000000000006</v>
      </c>
      <c r="L44" s="51">
        <v>8.3829999999999991</v>
      </c>
      <c r="M44" s="51">
        <v>8.5457999999999998</v>
      </c>
      <c r="N44" s="51">
        <v>8.7276000000000007</v>
      </c>
      <c r="O44" s="51">
        <v>8.9309999999999992</v>
      </c>
      <c r="P44" s="51">
        <v>9.1521000000000008</v>
      </c>
      <c r="Q44" s="51">
        <v>9.3887999999999998</v>
      </c>
      <c r="R44" s="51">
        <v>9.6382999999999992</v>
      </c>
      <c r="S44" s="51">
        <v>9.9002999999999997</v>
      </c>
      <c r="T44" s="51">
        <v>10.172599999999999</v>
      </c>
      <c r="U44" s="51">
        <v>10.452999999999999</v>
      </c>
      <c r="V44" s="51">
        <v>10.7401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7.2907000000000002</v>
      </c>
      <c r="D45" s="51">
        <v>7.2344999999999997</v>
      </c>
      <c r="E45" s="51">
        <v>7.3217999999999996</v>
      </c>
      <c r="F45" s="51">
        <v>7.4565000000000001</v>
      </c>
      <c r="G45" s="51">
        <v>7.6224999999999996</v>
      </c>
      <c r="H45" s="51">
        <v>7.8186</v>
      </c>
      <c r="I45" s="51">
        <v>8.0382999999999996</v>
      </c>
      <c r="J45" s="51">
        <v>8.2782</v>
      </c>
      <c r="K45" s="51">
        <v>8.8143999999999991</v>
      </c>
      <c r="L45" s="51">
        <v>8.9768000000000008</v>
      </c>
      <c r="M45" s="51">
        <v>9.1631999999999998</v>
      </c>
      <c r="N45" s="51">
        <v>9.3719000000000001</v>
      </c>
      <c r="O45" s="51">
        <v>9.6036000000000001</v>
      </c>
      <c r="P45" s="51">
        <v>9.8535000000000004</v>
      </c>
      <c r="Q45" s="51">
        <v>10.1183</v>
      </c>
      <c r="R45" s="51">
        <v>10.397500000000001</v>
      </c>
      <c r="S45" s="51">
        <v>10.688499999999999</v>
      </c>
      <c r="T45" s="51">
        <v>10.989000000000001</v>
      </c>
      <c r="U45" s="51">
        <v>11.297700000000001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7.7272999999999996</v>
      </c>
      <c r="D46" s="51">
        <v>7.6863000000000001</v>
      </c>
      <c r="E46" s="51">
        <v>7.7920999999999996</v>
      </c>
      <c r="F46" s="51">
        <v>7.9474999999999998</v>
      </c>
      <c r="G46" s="51">
        <v>8.1370000000000005</v>
      </c>
      <c r="H46" s="51">
        <v>8.3587000000000007</v>
      </c>
      <c r="I46" s="51">
        <v>8.6057000000000006</v>
      </c>
      <c r="J46" s="51">
        <v>8.8754000000000008</v>
      </c>
      <c r="K46" s="51">
        <v>9.4423999999999992</v>
      </c>
      <c r="L46" s="51">
        <v>9.6304999999999996</v>
      </c>
      <c r="M46" s="51">
        <v>9.8443000000000005</v>
      </c>
      <c r="N46" s="51">
        <v>10.084</v>
      </c>
      <c r="O46" s="51">
        <v>10.3468</v>
      </c>
      <c r="P46" s="51">
        <v>10.627000000000001</v>
      </c>
      <c r="Q46" s="51">
        <v>10.9239</v>
      </c>
      <c r="R46" s="51">
        <v>11.234500000000001</v>
      </c>
      <c r="S46" s="51">
        <v>11.5562</v>
      </c>
      <c r="T46" s="51">
        <v>11.8879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8.1966999999999999</v>
      </c>
      <c r="D47" s="51">
        <v>8.1754999999999995</v>
      </c>
      <c r="E47" s="51">
        <v>8.3040000000000003</v>
      </c>
      <c r="F47" s="51">
        <v>8.4847000000000001</v>
      </c>
      <c r="G47" s="51">
        <v>8.7019000000000002</v>
      </c>
      <c r="H47" s="51">
        <v>8.9533000000000005</v>
      </c>
      <c r="I47" s="51">
        <v>9.2321000000000009</v>
      </c>
      <c r="J47" s="51">
        <v>9.5356000000000005</v>
      </c>
      <c r="K47" s="51">
        <v>10.137600000000001</v>
      </c>
      <c r="L47" s="51">
        <v>10.354699999999999</v>
      </c>
      <c r="M47" s="51">
        <v>10.5997</v>
      </c>
      <c r="N47" s="51">
        <v>10.8744</v>
      </c>
      <c r="O47" s="51">
        <v>11.169700000000001</v>
      </c>
      <c r="P47" s="51">
        <v>11.4846</v>
      </c>
      <c r="Q47" s="51">
        <v>11.8154</v>
      </c>
      <c r="R47" s="51">
        <v>12.1592</v>
      </c>
      <c r="S47" s="51">
        <v>12.5151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8.7088000000000001</v>
      </c>
      <c r="D48" s="51">
        <v>8.7119</v>
      </c>
      <c r="E48" s="51">
        <v>8.8678000000000008</v>
      </c>
      <c r="F48" s="51">
        <v>9.0783000000000005</v>
      </c>
      <c r="G48" s="51">
        <v>9.3274000000000008</v>
      </c>
      <c r="H48" s="51">
        <v>9.6127000000000002</v>
      </c>
      <c r="I48" s="51">
        <v>9.9276</v>
      </c>
      <c r="J48" s="51">
        <v>10.2697</v>
      </c>
      <c r="K48" s="51">
        <v>10.911</v>
      </c>
      <c r="L48" s="51">
        <v>11.159599999999999</v>
      </c>
      <c r="M48" s="51">
        <v>11.4428</v>
      </c>
      <c r="N48" s="51">
        <v>11.7523</v>
      </c>
      <c r="O48" s="51">
        <v>12.0848</v>
      </c>
      <c r="P48" s="51">
        <v>12.4361</v>
      </c>
      <c r="Q48" s="51">
        <v>12.8028</v>
      </c>
      <c r="R48" s="51">
        <v>13.183999999999999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9.2744</v>
      </c>
      <c r="D49" s="51">
        <v>9.3064999999999998</v>
      </c>
      <c r="E49" s="51">
        <v>9.4943000000000008</v>
      </c>
      <c r="F49" s="51">
        <v>9.7387999999999995</v>
      </c>
      <c r="G49" s="51">
        <v>10.0244</v>
      </c>
      <c r="H49" s="51">
        <v>10.348100000000001</v>
      </c>
      <c r="I49" s="51">
        <v>10.703799999999999</v>
      </c>
      <c r="J49" s="51">
        <v>11.0886</v>
      </c>
      <c r="K49" s="51">
        <v>11.773899999999999</v>
      </c>
      <c r="L49" s="51">
        <v>12.06</v>
      </c>
      <c r="M49" s="51">
        <v>12.3818</v>
      </c>
      <c r="N49" s="51">
        <v>12.730700000000001</v>
      </c>
      <c r="O49" s="51">
        <v>13.1023</v>
      </c>
      <c r="P49" s="51">
        <v>13.4924</v>
      </c>
      <c r="Q49" s="51">
        <v>13.8995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9.9042999999999992</v>
      </c>
      <c r="D50" s="51">
        <v>9.9701000000000004</v>
      </c>
      <c r="E50" s="51">
        <v>10.1943</v>
      </c>
      <c r="F50" s="51">
        <v>10.477499999999999</v>
      </c>
      <c r="G50" s="51">
        <v>10.804</v>
      </c>
      <c r="H50" s="51">
        <v>11.1714</v>
      </c>
      <c r="I50" s="51">
        <v>11.573600000000001</v>
      </c>
      <c r="J50" s="51">
        <v>12.006399999999999</v>
      </c>
      <c r="K50" s="51">
        <v>12.737299999999999</v>
      </c>
      <c r="L50" s="51">
        <v>13.0662</v>
      </c>
      <c r="M50" s="51">
        <v>13.4293</v>
      </c>
      <c r="N50" s="51">
        <v>13.8203</v>
      </c>
      <c r="O50" s="51">
        <v>14.233499999999999</v>
      </c>
      <c r="P50" s="51">
        <v>14.667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10.609400000000001</v>
      </c>
      <c r="D51" s="51">
        <v>10.713699999999999</v>
      </c>
      <c r="E51" s="51">
        <v>10.978899999999999</v>
      </c>
      <c r="F51" s="51">
        <v>11.305400000000001</v>
      </c>
      <c r="G51" s="51">
        <v>11.679</v>
      </c>
      <c r="H51" s="51">
        <v>12.0953</v>
      </c>
      <c r="I51" s="51">
        <v>12.5479</v>
      </c>
      <c r="J51" s="51">
        <v>13.033799999999999</v>
      </c>
      <c r="K51" s="51">
        <v>13.815899999999999</v>
      </c>
      <c r="L51" s="51">
        <v>14.1891</v>
      </c>
      <c r="M51" s="51">
        <v>14.597300000000001</v>
      </c>
      <c r="N51" s="51">
        <v>15.0327</v>
      </c>
      <c r="O51" s="51">
        <v>15.4922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11.400700000000001</v>
      </c>
      <c r="D52" s="51">
        <v>11.5481</v>
      </c>
      <c r="E52" s="51">
        <v>11.859400000000001</v>
      </c>
      <c r="F52" s="51">
        <v>12.2355</v>
      </c>
      <c r="G52" s="51">
        <v>12.6599</v>
      </c>
      <c r="H52" s="51">
        <v>13.1295</v>
      </c>
      <c r="I52" s="51">
        <v>13.638199999999999</v>
      </c>
      <c r="J52" s="51">
        <v>14.1812</v>
      </c>
      <c r="K52" s="51">
        <v>15.021000000000001</v>
      </c>
      <c r="L52" s="51">
        <v>15.442</v>
      </c>
      <c r="M52" s="51">
        <v>15.8972</v>
      </c>
      <c r="N52" s="51">
        <v>16.381599999999999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12.289</v>
      </c>
      <c r="D53" s="51">
        <v>12.484299999999999</v>
      </c>
      <c r="E53" s="51">
        <v>12.847300000000001</v>
      </c>
      <c r="F53" s="51">
        <v>13.277100000000001</v>
      </c>
      <c r="G53" s="51">
        <v>13.7576</v>
      </c>
      <c r="H53" s="51">
        <v>14.286199999999999</v>
      </c>
      <c r="I53" s="51">
        <v>14.855600000000001</v>
      </c>
      <c r="J53" s="51">
        <v>15.4611</v>
      </c>
      <c r="K53" s="51">
        <v>16.365600000000001</v>
      </c>
      <c r="L53" s="51">
        <v>16.836500000000001</v>
      </c>
      <c r="M53" s="51">
        <v>17.3429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13.285</v>
      </c>
      <c r="D54" s="51">
        <v>13.533099999999999</v>
      </c>
      <c r="E54" s="51">
        <v>13.952999999999999</v>
      </c>
      <c r="F54" s="51">
        <v>14.442</v>
      </c>
      <c r="G54" s="51">
        <v>14.9842</v>
      </c>
      <c r="H54" s="51">
        <v>15.5771</v>
      </c>
      <c r="I54" s="51">
        <v>16.212700000000002</v>
      </c>
      <c r="J54" s="51">
        <v>16.8873</v>
      </c>
      <c r="K54" s="51">
        <v>17.861999999999998</v>
      </c>
      <c r="L54" s="51">
        <v>18.386199999999999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14.4002</v>
      </c>
      <c r="D55" s="51">
        <v>14.706300000000001</v>
      </c>
      <c r="E55" s="51">
        <v>15.188800000000001</v>
      </c>
      <c r="F55" s="51">
        <v>15.7423</v>
      </c>
      <c r="G55" s="51">
        <v>16.3523</v>
      </c>
      <c r="H55" s="51">
        <v>17.0153</v>
      </c>
      <c r="I55" s="51">
        <v>17.724399999999999</v>
      </c>
      <c r="J55" s="51">
        <v>18.4742</v>
      </c>
      <c r="K55" s="51">
        <v>19.5244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15.646100000000001</v>
      </c>
      <c r="D56" s="51">
        <v>16.015999999999998</v>
      </c>
      <c r="E56" s="51">
        <v>16.566800000000001</v>
      </c>
      <c r="F56" s="51">
        <v>17.191199999999998</v>
      </c>
      <c r="G56" s="51">
        <v>17.8752</v>
      </c>
      <c r="H56" s="51">
        <v>18.6158</v>
      </c>
      <c r="I56" s="51">
        <v>19.404900000000001</v>
      </c>
      <c r="J56" s="51">
        <v>20.2363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17.035599999999999</v>
      </c>
      <c r="D57" s="51">
        <v>17.475200000000001</v>
      </c>
      <c r="E57" s="51">
        <v>18.100999999999999</v>
      </c>
      <c r="F57" s="51">
        <v>18.802900000000001</v>
      </c>
      <c r="G57" s="51">
        <v>19.568300000000001</v>
      </c>
      <c r="H57" s="51">
        <v>20.393899999999999</v>
      </c>
      <c r="I57" s="51">
        <v>21.2698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18.5824</v>
      </c>
      <c r="D58" s="51">
        <v>19.098400000000002</v>
      </c>
      <c r="E58" s="51">
        <v>19.806100000000001</v>
      </c>
      <c r="F58" s="51">
        <v>20.593</v>
      </c>
      <c r="G58" s="51">
        <v>21.4483</v>
      </c>
      <c r="H58" s="51">
        <v>22.366099999999999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20.301100000000002</v>
      </c>
      <c r="D59" s="51">
        <v>20.900700000000001</v>
      </c>
      <c r="E59" s="51">
        <v>21.698499999999999</v>
      </c>
      <c r="F59" s="51">
        <v>22.5791</v>
      </c>
      <c r="G59" s="51">
        <v>23.5321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22.208300000000001</v>
      </c>
      <c r="D60" s="51">
        <v>22.899899999999999</v>
      </c>
      <c r="E60" s="51">
        <v>23.796299999999999</v>
      </c>
      <c r="F60" s="51">
        <v>24.779699999999998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24.322299999999998</v>
      </c>
      <c r="D61" s="51">
        <v>25.114699999999999</v>
      </c>
      <c r="E61" s="51">
        <v>26.119399999999999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26.663399999999999</v>
      </c>
      <c r="D62" s="51">
        <v>27.566500000000001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29.253499999999999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W36"/>
  <sheetViews>
    <sheetView showGridLines="0" tabSelected="1" workbookViewId="0">
      <selection activeCell="B9" sqref="B9"/>
    </sheetView>
  </sheetViews>
  <sheetFormatPr defaultRowHeight="15" x14ac:dyDescent="0.25"/>
  <cols>
    <col min="1" max="1" width="24.85546875" bestFit="1" customWidth="1"/>
    <col min="2" max="2" width="42.85546875" customWidth="1"/>
    <col min="3" max="3" width="13.42578125" bestFit="1" customWidth="1"/>
    <col min="4" max="4" width="13.42578125" customWidth="1"/>
    <col min="8" max="8" width="11.7109375" bestFit="1" customWidth="1"/>
    <col min="9" max="9" width="40.28515625" customWidth="1"/>
    <col min="22" max="22" width="17" bestFit="1" customWidth="1"/>
    <col min="23" max="23" width="13.5703125" bestFit="1" customWidth="1"/>
  </cols>
  <sheetData>
    <row r="1" spans="1:15" x14ac:dyDescent="0.25">
      <c r="A1" s="30"/>
      <c r="C1" s="28"/>
      <c r="D1" s="28"/>
      <c r="E1" s="28"/>
      <c r="F1" s="28"/>
      <c r="G1" s="28"/>
      <c r="H1" s="28"/>
      <c r="I1" s="28"/>
    </row>
    <row r="2" spans="1:15" x14ac:dyDescent="0.25">
      <c r="A2" s="42" t="s">
        <v>43</v>
      </c>
      <c r="B2" s="63" t="s">
        <v>112</v>
      </c>
      <c r="C2" s="78">
        <f>COUNTIF(C3:C11,1)</f>
        <v>0</v>
      </c>
      <c r="D2" s="78"/>
      <c r="E2" s="78">
        <f t="shared" ref="E2" si="0">COUNTIF(E3:E11,1)</f>
        <v>0</v>
      </c>
      <c r="F2" s="78">
        <f>C2+E2</f>
        <v>0</v>
      </c>
      <c r="G2" s="61"/>
    </row>
    <row r="3" spans="1:15" ht="15" hidden="1" customHeight="1" x14ac:dyDescent="0.25">
      <c r="A3" s="42" t="s">
        <v>110</v>
      </c>
      <c r="B3" s="63">
        <f>IF(B5="M",B4,B4-2)</f>
        <v>20</v>
      </c>
      <c r="C3" s="79"/>
      <c r="D3" s="78"/>
      <c r="E3" s="78"/>
      <c r="F3" s="78"/>
      <c r="G3" s="62"/>
    </row>
    <row r="4" spans="1:15" ht="15" customHeight="1" x14ac:dyDescent="0.25">
      <c r="A4" s="42" t="s">
        <v>0</v>
      </c>
      <c r="B4" s="64">
        <v>20</v>
      </c>
      <c r="C4" s="79"/>
      <c r="D4" s="78"/>
      <c r="E4" s="78"/>
      <c r="F4" s="78"/>
      <c r="G4" s="62"/>
    </row>
    <row r="5" spans="1:15" ht="15" customHeight="1" x14ac:dyDescent="0.25">
      <c r="A5" s="42" t="s">
        <v>109</v>
      </c>
      <c r="B5" s="64" t="s">
        <v>111</v>
      </c>
      <c r="C5" s="78"/>
      <c r="D5" s="80"/>
      <c r="E5" s="81" t="str">
        <f>IF(VLOOKUP(B9,Validation!$B$5:$D$10,3,0)=1,1,"")</f>
        <v/>
      </c>
      <c r="F5" s="81"/>
      <c r="G5" s="62" t="s">
        <v>108</v>
      </c>
    </row>
    <row r="6" spans="1:15" ht="16.5" customHeight="1" x14ac:dyDescent="0.25">
      <c r="A6" s="42" t="s">
        <v>79</v>
      </c>
      <c r="B6" s="63" t="s">
        <v>80</v>
      </c>
      <c r="C6" s="82"/>
      <c r="D6" s="82"/>
      <c r="E6" s="83"/>
      <c r="F6" s="81"/>
      <c r="G6" s="29" t="s">
        <v>107</v>
      </c>
    </row>
    <row r="7" spans="1:15" ht="15" customHeight="1" x14ac:dyDescent="0.25">
      <c r="A7" s="42" t="s">
        <v>3</v>
      </c>
      <c r="B7" s="65">
        <v>5000000</v>
      </c>
      <c r="C7" s="80">
        <f>IF(AND(B7&gt;10000000,B11=3),0,IF(AND(B7&lt;7500000,B11=1),0,IF(AND(B7&gt;=7500000,B7&lt;=10000000,B11=2),0,1)))</f>
        <v>0</v>
      </c>
      <c r="D7" s="80"/>
      <c r="E7" s="83"/>
      <c r="F7" s="81"/>
      <c r="G7" s="86" t="s">
        <v>100</v>
      </c>
      <c r="H7" s="87" t="s">
        <v>105</v>
      </c>
      <c r="I7" s="28"/>
    </row>
    <row r="8" spans="1:15" ht="16.5" customHeight="1" x14ac:dyDescent="0.25">
      <c r="A8" s="42" t="s">
        <v>2</v>
      </c>
      <c r="B8" s="64">
        <v>18</v>
      </c>
      <c r="C8" s="78">
        <f>IF(B8&lt;5,1,0)</f>
        <v>0</v>
      </c>
      <c r="D8" s="84"/>
      <c r="E8" s="81" t="str">
        <f>IF(Validation!E13=1,1,"")</f>
        <v/>
      </c>
      <c r="F8" s="81"/>
      <c r="G8" s="86" t="s">
        <v>101</v>
      </c>
      <c r="H8" s="87" t="s">
        <v>106</v>
      </c>
      <c r="I8" s="28"/>
    </row>
    <row r="9" spans="1:15" ht="15" customHeight="1" x14ac:dyDescent="0.25">
      <c r="A9" s="42" t="s">
        <v>1</v>
      </c>
      <c r="B9" s="64" t="s">
        <v>7</v>
      </c>
      <c r="C9" s="84"/>
      <c r="D9" s="84"/>
      <c r="E9" s="81"/>
      <c r="F9" s="81"/>
      <c r="G9" s="86" t="s">
        <v>102</v>
      </c>
      <c r="H9" s="87" t="s">
        <v>104</v>
      </c>
      <c r="I9" s="28"/>
    </row>
    <row r="10" spans="1:15" ht="16.5" customHeight="1" x14ac:dyDescent="0.25">
      <c r="A10" s="42" t="s">
        <v>51</v>
      </c>
      <c r="B10" s="88" t="s">
        <v>78</v>
      </c>
      <c r="C10" s="84"/>
      <c r="D10" s="84"/>
      <c r="E10" s="83"/>
      <c r="F10" s="81"/>
      <c r="I10" s="28"/>
    </row>
    <row r="11" spans="1:15" ht="16.5" customHeight="1" x14ac:dyDescent="0.25">
      <c r="A11" s="42" t="s">
        <v>99</v>
      </c>
      <c r="B11" s="64">
        <v>1</v>
      </c>
      <c r="C11" s="78"/>
      <c r="D11" s="78"/>
      <c r="E11" s="85"/>
      <c r="F11" s="78"/>
      <c r="G11" s="29"/>
      <c r="H11" s="28"/>
      <c r="I11" s="28"/>
    </row>
    <row r="12" spans="1:15" ht="15" customHeight="1" x14ac:dyDescent="0.25">
      <c r="A12" s="42" t="s">
        <v>4</v>
      </c>
      <c r="B12" s="64" t="s">
        <v>19</v>
      </c>
      <c r="C12" s="78"/>
      <c r="D12" s="78"/>
      <c r="E12" s="78"/>
      <c r="F12" s="78"/>
      <c r="G12" s="29"/>
      <c r="H12" s="28"/>
      <c r="I12" s="28"/>
    </row>
    <row r="13" spans="1:15" ht="16.5" customHeight="1" x14ac:dyDescent="0.25">
      <c r="A13" s="43"/>
      <c r="B13" s="43"/>
      <c r="C13" s="78"/>
      <c r="D13" s="78"/>
      <c r="E13" s="78"/>
      <c r="F13" s="78"/>
      <c r="G13" s="40"/>
    </row>
    <row r="14" spans="1:15" ht="15" customHeight="1" x14ac:dyDescent="0.25">
      <c r="A14" s="42" t="s">
        <v>34</v>
      </c>
      <c r="B14" s="44">
        <f ca="1">IF(F2&gt;0,"Please check Inputs",ROUND('Premium Rate Calculation'!C13,4))</f>
        <v>0.85609999999999997</v>
      </c>
      <c r="C14" s="78"/>
      <c r="D14" s="78"/>
      <c r="E14" s="78"/>
      <c r="F14" s="78"/>
    </row>
    <row r="15" spans="1:15" ht="16.5" customHeight="1" x14ac:dyDescent="0.25">
      <c r="A15" s="42" t="s">
        <v>5</v>
      </c>
      <c r="B15" s="44">
        <f ca="1">IFERROR(B14*B7/1000,"Please check inputs")</f>
        <v>4280.5</v>
      </c>
      <c r="C15" s="78"/>
      <c r="D15" s="78"/>
      <c r="E15" s="78"/>
      <c r="F15" s="78"/>
    </row>
    <row r="16" spans="1:15" ht="15" customHeight="1" x14ac:dyDescent="0.25">
      <c r="A16" s="42" t="s">
        <v>6</v>
      </c>
      <c r="B16" s="44">
        <f ca="1">IFERROR(B15*1.18,"Please check inputs")</f>
        <v>5050.99</v>
      </c>
      <c r="C16" s="28"/>
      <c r="D16" s="28"/>
      <c r="E16" s="28"/>
      <c r="F16" s="28"/>
      <c r="G16" s="90"/>
      <c r="H16" s="90"/>
      <c r="I16" s="90"/>
      <c r="J16" s="90"/>
      <c r="K16" s="90"/>
      <c r="L16" s="90"/>
      <c r="M16" s="90"/>
      <c r="N16" s="90"/>
      <c r="O16" s="90"/>
    </row>
    <row r="17" spans="1:15" ht="16.5" customHeight="1" x14ac:dyDescent="0.25">
      <c r="C17" s="28"/>
      <c r="D17" s="28"/>
      <c r="E17" s="28"/>
      <c r="F17" s="28"/>
      <c r="G17" s="90"/>
      <c r="H17" s="90"/>
      <c r="I17" s="90"/>
      <c r="J17" s="90"/>
      <c r="K17" s="90"/>
      <c r="L17" s="90"/>
      <c r="M17" s="90"/>
      <c r="N17" s="90"/>
      <c r="O17" s="90"/>
    </row>
    <row r="18" spans="1:15" ht="15" customHeight="1" x14ac:dyDescent="0.25">
      <c r="A18" s="66"/>
      <c r="B18" s="28" t="s">
        <v>103</v>
      </c>
      <c r="F18" s="28"/>
      <c r="G18" s="28"/>
      <c r="H18" s="28"/>
      <c r="I18" s="28"/>
    </row>
    <row r="19" spans="1:15" ht="16.5" customHeight="1" x14ac:dyDescent="0.25">
      <c r="C19" s="21"/>
    </row>
    <row r="20" spans="1:15" x14ac:dyDescent="0.25">
      <c r="C20" s="21"/>
    </row>
    <row r="21" spans="1:15" x14ac:dyDescent="0.25">
      <c r="C21" s="89"/>
    </row>
    <row r="22" spans="1:15" x14ac:dyDescent="0.25">
      <c r="C22" s="21"/>
    </row>
    <row r="23" spans="1:15" ht="16.5" customHeight="1" x14ac:dyDescent="0.25"/>
    <row r="24" spans="1:15" ht="15" customHeight="1" x14ac:dyDescent="0.25"/>
    <row r="25" spans="1:15" ht="16.5" customHeight="1" x14ac:dyDescent="0.25"/>
    <row r="26" spans="1:15" ht="15" customHeight="1" x14ac:dyDescent="0.25"/>
    <row r="27" spans="1:15" ht="16.5" customHeight="1" x14ac:dyDescent="0.25"/>
    <row r="28" spans="1:15" ht="15" customHeight="1" x14ac:dyDescent="0.25"/>
    <row r="29" spans="1:15" ht="16.5" customHeight="1" x14ac:dyDescent="0.25"/>
    <row r="30" spans="1:15" ht="15" customHeight="1" x14ac:dyDescent="0.25"/>
    <row r="31" spans="1:15" ht="16.5" customHeight="1" x14ac:dyDescent="0.25"/>
    <row r="32" spans="1:15" ht="15" customHeight="1" x14ac:dyDescent="0.25"/>
    <row r="33" spans="22:23" ht="16.5" customHeight="1" x14ac:dyDescent="0.25"/>
    <row r="34" spans="22:23" ht="15" customHeight="1" x14ac:dyDescent="0.25"/>
    <row r="35" spans="22:23" ht="16.5" customHeight="1" x14ac:dyDescent="0.25"/>
    <row r="36" spans="22:23" ht="15" customHeight="1" x14ac:dyDescent="0.25">
      <c r="V36" s="67"/>
      <c r="W36" s="67"/>
    </row>
  </sheetData>
  <sheetProtection algorithmName="SHA-512" hashValue="7qjAt4iW5X0hpbrDMpUBcjUnbPJGKqy/Qocpwbv8RYeGWjndEqqhECK56+ePhZ+V/+RuFgmI/sNDSJle2n88hQ==" saltValue="BcNymQR/sQfCj4GdI9gkHA==" spinCount="100000" sheet="1" objects="1" scenarios="1"/>
  <mergeCells count="1">
    <mergeCell ref="G16:O17"/>
  </mergeCells>
  <dataValidations count="8">
    <dataValidation type="list" allowBlank="1" showInputMessage="1" showErrorMessage="1" sqref="B12">
      <formula1>"Non-Smoker,Smoker"</formula1>
    </dataValidation>
    <dataValidation type="list" allowBlank="1" showInputMessage="1" showErrorMessage="1" sqref="B9">
      <formula1>"RP,LP-5,LP-10,LP-12,LP-15, SP"</formula1>
    </dataValidation>
    <dataValidation type="list" allowBlank="1" showInputMessage="1" showErrorMessage="1" sqref="B10">
      <formula1>"Direct"</formula1>
    </dataValidation>
    <dataValidation type="list" allowBlank="1" showInputMessage="1" showErrorMessage="1" sqref="B11">
      <formula1>"1, 2, 3"</formula1>
    </dataValidation>
    <dataValidation type="list" allowBlank="1" showInputMessage="1" showErrorMessage="1" sqref="B6">
      <formula1>"Life Option"</formula1>
    </dataValidation>
    <dataValidation type="whole" allowBlank="1" showInputMessage="1" showErrorMessage="1" sqref="B4">
      <formula1>18</formula1>
      <formula2>60</formula2>
    </dataValidation>
    <dataValidation type="whole" operator="greaterThanOrEqual" allowBlank="1" showInputMessage="1" showErrorMessage="1" sqref="B7">
      <formula1>5000000</formula1>
    </dataValidation>
    <dataValidation type="list" allowBlank="1" showInputMessage="1" showErrorMessage="1" sqref="B5">
      <formula1>"M, F"</formula1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18"/>
  <sheetViews>
    <sheetView workbookViewId="0">
      <selection activeCell="I5" sqref="I5"/>
    </sheetView>
  </sheetViews>
  <sheetFormatPr defaultRowHeight="15" x14ac:dyDescent="0.25"/>
  <cols>
    <col min="2" max="2" width="18.42578125" bestFit="1" customWidth="1"/>
    <col min="3" max="3" width="10.42578125" bestFit="1" customWidth="1"/>
    <col min="4" max="4" width="15" customWidth="1"/>
    <col min="5" max="6" width="12.28515625" customWidth="1"/>
    <col min="7" max="7" width="12.85546875" bestFit="1" customWidth="1"/>
    <col min="8" max="8" width="9.28515625" customWidth="1"/>
    <col min="9" max="12" width="25.85546875" customWidth="1"/>
    <col min="13" max="13" width="10.28515625" bestFit="1" customWidth="1"/>
    <col min="14" max="14" width="8.85546875" customWidth="1"/>
  </cols>
  <sheetData>
    <row r="1" spans="1:12" x14ac:dyDescent="0.25">
      <c r="A1" s="30">
        <f>IF(Input!B7&lt;7500000,1,IF(Input!B7&gt;10000000,3,2))</f>
        <v>1</v>
      </c>
      <c r="B1" s="91" t="s">
        <v>56</v>
      </c>
      <c r="C1" s="91" t="s">
        <v>57</v>
      </c>
      <c r="D1" s="91"/>
      <c r="E1" s="91" t="s">
        <v>57</v>
      </c>
      <c r="F1" s="91"/>
    </row>
    <row r="2" spans="1:12" x14ac:dyDescent="0.25">
      <c r="B2" s="91"/>
      <c r="C2" s="52" t="s">
        <v>58</v>
      </c>
      <c r="D2" s="52" t="s">
        <v>53</v>
      </c>
      <c r="E2" s="52" t="s">
        <v>58</v>
      </c>
      <c r="F2" s="52" t="s">
        <v>53</v>
      </c>
      <c r="H2" t="s">
        <v>44</v>
      </c>
      <c r="I2" t="str">
        <f>Input!B2</f>
        <v>Institute of Chartered Accountants of India</v>
      </c>
      <c r="J2" s="20">
        <f>VLOOKUP(I2,$B$3:$F$12,IF(A1=1,2,4),0)*100</f>
        <v>38</v>
      </c>
      <c r="K2">
        <f>VLOOKUP(I2,'Company Wise'!$B$3:$F$12,IF(A1=1,3,5),0)*100</f>
        <v>38</v>
      </c>
    </row>
    <row r="3" spans="1:12" x14ac:dyDescent="0.25">
      <c r="B3" t="str">
        <f>Input!B2</f>
        <v>Institute of Chartered Accountants of India</v>
      </c>
      <c r="C3" s="53">
        <f>IF(Input!B7&lt;5000000,90%,38%)</f>
        <v>0.38</v>
      </c>
      <c r="D3" s="53">
        <f>IF(Input!B7&lt;5000000,90%,38%)</f>
        <v>0.38</v>
      </c>
      <c r="E3" s="53">
        <f>IF(Input!B7&gt;10000000,32%,33%)</f>
        <v>0.33</v>
      </c>
      <c r="F3" s="53">
        <f>IF(Input!B7&gt;10000000,32%,33%)</f>
        <v>0.33</v>
      </c>
    </row>
    <row r="4" spans="1:12" x14ac:dyDescent="0.25">
      <c r="C4" s="21"/>
      <c r="D4" s="21"/>
      <c r="E4" s="21"/>
      <c r="F4" s="21"/>
      <c r="H4" s="1" t="s">
        <v>1</v>
      </c>
      <c r="I4" s="1" t="s">
        <v>45</v>
      </c>
      <c r="J4" s="1" t="s">
        <v>28</v>
      </c>
      <c r="K4" s="1" t="s">
        <v>45</v>
      </c>
      <c r="L4" s="1" t="s">
        <v>28</v>
      </c>
    </row>
    <row r="5" spans="1:12" x14ac:dyDescent="0.25">
      <c r="C5" s="21"/>
      <c r="D5" s="21"/>
      <c r="E5" s="21"/>
      <c r="F5" s="21"/>
      <c r="H5" s="1" t="s">
        <v>7</v>
      </c>
      <c r="I5" s="2" t="str">
        <f>"'"&amp;$H5&amp;" "&amp;$J$2&amp;"% NS'!$A$1:$AY$63"</f>
        <v>'RP 38% NS'!$A$1:$AY$63</v>
      </c>
      <c r="J5" s="2" t="str">
        <f>"'"&amp;$H5&amp;" "&amp;$J$2&amp;"% S'!$A$1:$AY$63"</f>
        <v>'RP 38% S'!$A$1:$AY$63</v>
      </c>
      <c r="K5" s="2" t="str">
        <f>"'"&amp;$H5&amp;" "&amp;$K$2&amp;"% NS'!$A$1:$AY$63"</f>
        <v>'RP 38% NS'!$A$1:$AY$63</v>
      </c>
      <c r="L5" s="2" t="str">
        <f>"'"&amp;$H5&amp;" "&amp;$K$2&amp;"% S'!$A$1:$AY$63"</f>
        <v>'RP 38% S'!$A$1:$AY$63</v>
      </c>
    </row>
    <row r="6" spans="1:12" x14ac:dyDescent="0.25">
      <c r="H6" s="1" t="s">
        <v>8</v>
      </c>
      <c r="I6" s="2" t="str">
        <f t="shared" ref="I6:I10" si="0">"'"&amp;$H6&amp;" "&amp;$J$2&amp;"% NS'!$A$1:$AY$63"</f>
        <v>'LP-5 38% NS'!$A$1:$AY$63</v>
      </c>
      <c r="J6" s="2" t="str">
        <f t="shared" ref="J6:J10" si="1">"'"&amp;$H6&amp;" "&amp;$J$2&amp;"% S'!$A$1:$AY$63"</f>
        <v>'LP-5 38% S'!$A$1:$AY$63</v>
      </c>
      <c r="K6" s="2" t="str">
        <f t="shared" ref="K6:K10" si="2">"'"&amp;$H6&amp;" "&amp;$K$2&amp;"% NS'!$A$1:$AY$63"</f>
        <v>'LP-5 38% NS'!$A$1:$AY$63</v>
      </c>
      <c r="L6" s="2" t="str">
        <f t="shared" ref="L6:L10" si="3">"'"&amp;$H6&amp;" "&amp;$K$2&amp;"% S'!$A$1:$AY$63"</f>
        <v>'LP-5 38% S'!$A$1:$AY$63</v>
      </c>
    </row>
    <row r="7" spans="1:12" x14ac:dyDescent="0.25">
      <c r="C7" s="21"/>
      <c r="D7" s="21"/>
      <c r="E7" s="21"/>
      <c r="F7" s="21"/>
      <c r="H7" s="1" t="s">
        <v>9</v>
      </c>
      <c r="I7" s="2" t="str">
        <f t="shared" si="0"/>
        <v>'LP-10 38% NS'!$A$1:$AY$63</v>
      </c>
      <c r="J7" s="2" t="str">
        <f t="shared" si="1"/>
        <v>'LP-10 38% S'!$A$1:$AY$63</v>
      </c>
      <c r="K7" s="2" t="str">
        <f t="shared" si="2"/>
        <v>'LP-10 38% NS'!$A$1:$AY$63</v>
      </c>
      <c r="L7" s="2" t="str">
        <f t="shared" si="3"/>
        <v>'LP-10 38% S'!$A$1:$AY$63</v>
      </c>
    </row>
    <row r="8" spans="1:12" x14ac:dyDescent="0.25">
      <c r="C8" s="21"/>
      <c r="D8" s="21"/>
      <c r="E8" s="21"/>
      <c r="F8" s="21"/>
      <c r="H8" s="1" t="s">
        <v>10</v>
      </c>
      <c r="I8" s="2" t="str">
        <f t="shared" si="0"/>
        <v>'LP-12 38% NS'!$A$1:$AY$63</v>
      </c>
      <c r="J8" s="2" t="str">
        <f t="shared" si="1"/>
        <v>'LP-12 38% S'!$A$1:$AY$63</v>
      </c>
      <c r="K8" s="2" t="str">
        <f t="shared" si="2"/>
        <v>'LP-12 38% NS'!$A$1:$AY$63</v>
      </c>
      <c r="L8" s="2" t="str">
        <f t="shared" si="3"/>
        <v>'LP-12 38% S'!$A$1:$AY$63</v>
      </c>
    </row>
    <row r="9" spans="1:12" x14ac:dyDescent="0.25">
      <c r="C9" s="21"/>
      <c r="D9" s="21"/>
      <c r="E9" s="21"/>
      <c r="F9" s="21"/>
      <c r="H9" s="1" t="s">
        <v>11</v>
      </c>
      <c r="I9" s="2" t="str">
        <f t="shared" si="0"/>
        <v>'LP-15 38% NS'!$A$1:$AY$63</v>
      </c>
      <c r="J9" s="2" t="str">
        <f t="shared" si="1"/>
        <v>'LP-15 38% S'!$A$1:$AY$63</v>
      </c>
      <c r="K9" s="2" t="str">
        <f t="shared" si="2"/>
        <v>'LP-15 38% NS'!$A$1:$AY$63</v>
      </c>
      <c r="L9" s="2" t="str">
        <f t="shared" si="3"/>
        <v>'LP-15 38% S'!$A$1:$AY$63</v>
      </c>
    </row>
    <row r="10" spans="1:12" x14ac:dyDescent="0.25">
      <c r="C10" s="21"/>
      <c r="D10" s="21"/>
      <c r="E10" s="21"/>
      <c r="F10" s="21"/>
      <c r="H10" s="27" t="s">
        <v>42</v>
      </c>
      <c r="I10" s="32" t="str">
        <f t="shared" si="0"/>
        <v>'SP 38% NS'!$A$1:$AY$63</v>
      </c>
      <c r="J10" s="32" t="str">
        <f t="shared" si="1"/>
        <v>'SP 38% S'!$A$1:$AY$63</v>
      </c>
      <c r="K10" s="32" t="str">
        <f t="shared" si="2"/>
        <v>'SP 38% NS'!$A$1:$AY$63</v>
      </c>
      <c r="L10" s="32" t="str">
        <f t="shared" si="3"/>
        <v>'SP 38% S'!$A$1:$AY$63</v>
      </c>
    </row>
    <row r="11" spans="1:12" x14ac:dyDescent="0.25">
      <c r="C11" s="21"/>
      <c r="D11" s="21"/>
      <c r="E11" s="21"/>
      <c r="F11" s="21"/>
    </row>
    <row r="12" spans="1:12" x14ac:dyDescent="0.25">
      <c r="C12" s="21"/>
      <c r="D12" s="21"/>
      <c r="E12" s="21"/>
      <c r="F12" s="21"/>
      <c r="H12" s="1" t="s">
        <v>1</v>
      </c>
      <c r="I12" s="1" t="s">
        <v>45</v>
      </c>
      <c r="J12" s="1" t="s">
        <v>28</v>
      </c>
      <c r="K12" s="1" t="s">
        <v>45</v>
      </c>
      <c r="L12" s="1" t="s">
        <v>28</v>
      </c>
    </row>
    <row r="13" spans="1:12" x14ac:dyDescent="0.25">
      <c r="H13" s="1" t="s">
        <v>7</v>
      </c>
      <c r="I13" s="2" t="str">
        <f t="shared" ref="I13:I18" si="4">"'"&amp;$H13&amp;" "&amp;$J$2&amp;"% NS'!$A$1:$AY$1"</f>
        <v>'RP 38% NS'!$A$1:$AY$1</v>
      </c>
      <c r="J13" s="2" t="str">
        <f t="shared" ref="J13:J18" si="5">"'"&amp;$H13&amp;" "&amp;$J$2&amp;"% S'!$A$1:$AY$1"</f>
        <v>'RP 38% S'!$A$1:$AY$1</v>
      </c>
      <c r="K13" s="2" t="str">
        <f t="shared" ref="K13:K18" si="6">"'"&amp;$H13&amp;" "&amp;$K$2&amp;"% NS'!$A$1:$AY$1"</f>
        <v>'RP 38% NS'!$A$1:$AY$1</v>
      </c>
      <c r="L13" s="2" t="str">
        <f t="shared" ref="L13:L18" si="7">"'"&amp;$H13&amp;" "&amp;$K$2&amp;"% S'!$A$1:$AY$1"</f>
        <v>'RP 38% S'!$A$1:$AY$1</v>
      </c>
    </row>
    <row r="14" spans="1:12" x14ac:dyDescent="0.25">
      <c r="H14" s="1" t="s">
        <v>8</v>
      </c>
      <c r="I14" s="2" t="str">
        <f t="shared" si="4"/>
        <v>'LP-5 38% NS'!$A$1:$AY$1</v>
      </c>
      <c r="J14" s="2" t="str">
        <f t="shared" si="5"/>
        <v>'LP-5 38% S'!$A$1:$AY$1</v>
      </c>
      <c r="K14" s="2" t="str">
        <f t="shared" si="6"/>
        <v>'LP-5 38% NS'!$A$1:$AY$1</v>
      </c>
      <c r="L14" s="2" t="str">
        <f t="shared" si="7"/>
        <v>'LP-5 38% S'!$A$1:$AY$1</v>
      </c>
    </row>
    <row r="15" spans="1:12" x14ac:dyDescent="0.25">
      <c r="C15" s="21"/>
      <c r="D15" s="21"/>
      <c r="E15" s="21"/>
      <c r="H15" s="1" t="s">
        <v>9</v>
      </c>
      <c r="I15" s="2" t="str">
        <f t="shared" si="4"/>
        <v>'LP-10 38% NS'!$A$1:$AY$1</v>
      </c>
      <c r="J15" s="2" t="str">
        <f t="shared" si="5"/>
        <v>'LP-10 38% S'!$A$1:$AY$1</v>
      </c>
      <c r="K15" s="2" t="str">
        <f t="shared" si="6"/>
        <v>'LP-10 38% NS'!$A$1:$AY$1</v>
      </c>
      <c r="L15" s="2" t="str">
        <f t="shared" si="7"/>
        <v>'LP-10 38% S'!$A$1:$AY$1</v>
      </c>
    </row>
    <row r="16" spans="1:12" x14ac:dyDescent="0.25">
      <c r="H16" s="1" t="s">
        <v>10</v>
      </c>
      <c r="I16" s="2" t="str">
        <f t="shared" si="4"/>
        <v>'LP-12 38% NS'!$A$1:$AY$1</v>
      </c>
      <c r="J16" s="2" t="str">
        <f t="shared" si="5"/>
        <v>'LP-12 38% S'!$A$1:$AY$1</v>
      </c>
      <c r="K16" s="2" t="str">
        <f t="shared" si="6"/>
        <v>'LP-12 38% NS'!$A$1:$AY$1</v>
      </c>
      <c r="L16" s="2" t="str">
        <f t="shared" si="7"/>
        <v>'LP-12 38% S'!$A$1:$AY$1</v>
      </c>
    </row>
    <row r="17" spans="8:12" x14ac:dyDescent="0.25">
      <c r="H17" s="1" t="s">
        <v>11</v>
      </c>
      <c r="I17" s="2" t="str">
        <f t="shared" si="4"/>
        <v>'LP-15 38% NS'!$A$1:$AY$1</v>
      </c>
      <c r="J17" s="2" t="str">
        <f t="shared" si="5"/>
        <v>'LP-15 38% S'!$A$1:$AY$1</v>
      </c>
      <c r="K17" s="2" t="str">
        <f t="shared" si="6"/>
        <v>'LP-15 38% NS'!$A$1:$AY$1</v>
      </c>
      <c r="L17" s="2" t="str">
        <f t="shared" si="7"/>
        <v>'LP-15 38% S'!$A$1:$AY$1</v>
      </c>
    </row>
    <row r="18" spans="8:12" x14ac:dyDescent="0.25">
      <c r="H18" s="27" t="s">
        <v>42</v>
      </c>
      <c r="I18" s="32" t="str">
        <f t="shared" si="4"/>
        <v>'SP 38% NS'!$A$1:$AY$1</v>
      </c>
      <c r="J18" s="32" t="str">
        <f t="shared" si="5"/>
        <v>'SP 38% S'!$A$1:$AY$1</v>
      </c>
      <c r="K18" s="32" t="str">
        <f t="shared" si="6"/>
        <v>'SP 38% NS'!$A$1:$AY$1</v>
      </c>
      <c r="L18" s="32" t="str">
        <f t="shared" si="7"/>
        <v>'SP 38% S'!$A$1:$AY$1</v>
      </c>
    </row>
  </sheetData>
  <mergeCells count="3">
    <mergeCell ref="C1:D1"/>
    <mergeCell ref="B1:B2"/>
    <mergeCell ref="E1:F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/>
  <dimension ref="B1:E19"/>
  <sheetViews>
    <sheetView showGridLines="0" topLeftCell="A3" workbookViewId="0">
      <selection activeCell="B14" sqref="B14"/>
    </sheetView>
  </sheetViews>
  <sheetFormatPr defaultRowHeight="15" x14ac:dyDescent="0.25"/>
  <sheetData>
    <row r="1" spans="2:5" x14ac:dyDescent="0.25">
      <c r="C1" s="1" t="s">
        <v>32</v>
      </c>
      <c r="D1" s="1" t="s">
        <v>33</v>
      </c>
    </row>
    <row r="2" spans="2:5" x14ac:dyDescent="0.25">
      <c r="B2" s="1" t="s">
        <v>0</v>
      </c>
      <c r="C2" s="1">
        <v>18</v>
      </c>
      <c r="D2" s="1">
        <v>78</v>
      </c>
    </row>
    <row r="4" spans="2:5" x14ac:dyDescent="0.25">
      <c r="B4" s="92" t="s">
        <v>13</v>
      </c>
      <c r="C4" s="92"/>
      <c r="D4" s="92"/>
    </row>
    <row r="5" spans="2:5" x14ac:dyDescent="0.25">
      <c r="B5" s="1" t="s">
        <v>7</v>
      </c>
      <c r="C5" s="1">
        <v>2</v>
      </c>
      <c r="D5" s="1">
        <f>IF(Input!$B$8&lt;Validation!C5,1,0)</f>
        <v>0</v>
      </c>
    </row>
    <row r="6" spans="2:5" x14ac:dyDescent="0.25">
      <c r="B6" s="1" t="s">
        <v>8</v>
      </c>
      <c r="C6" s="1">
        <v>6</v>
      </c>
      <c r="D6" s="1">
        <f>IF(Input!$B$8&lt;Validation!C6,1,0)</f>
        <v>0</v>
      </c>
    </row>
    <row r="7" spans="2:5" x14ac:dyDescent="0.25">
      <c r="B7" s="1" t="s">
        <v>9</v>
      </c>
      <c r="C7" s="1">
        <v>11</v>
      </c>
      <c r="D7" s="1">
        <f>IF(Input!$B$8&lt;Validation!C7,1,0)</f>
        <v>0</v>
      </c>
    </row>
    <row r="8" spans="2:5" x14ac:dyDescent="0.25">
      <c r="B8" s="1" t="s">
        <v>10</v>
      </c>
      <c r="C8" s="1">
        <v>13</v>
      </c>
      <c r="D8" s="1">
        <f>IF(Input!$B$8&lt;Validation!C8,1,0)</f>
        <v>0</v>
      </c>
    </row>
    <row r="9" spans="2:5" x14ac:dyDescent="0.25">
      <c r="B9" s="1" t="s">
        <v>11</v>
      </c>
      <c r="C9" s="1">
        <v>14</v>
      </c>
      <c r="D9" s="1">
        <f>IF(Input!$B$8&lt;Validation!C9,1,0)</f>
        <v>0</v>
      </c>
    </row>
    <row r="10" spans="2:5" x14ac:dyDescent="0.25">
      <c r="B10" s="27" t="s">
        <v>42</v>
      </c>
      <c r="C10" s="27">
        <v>1</v>
      </c>
      <c r="D10" s="1">
        <f>IF(Input!$B$8&lt;Validation!C10,1,0)</f>
        <v>0</v>
      </c>
    </row>
    <row r="11" spans="2:5" x14ac:dyDescent="0.25">
      <c r="E11" s="25"/>
    </row>
    <row r="12" spans="2:5" x14ac:dyDescent="0.25">
      <c r="B12" s="25" t="s">
        <v>14</v>
      </c>
      <c r="C12" s="25"/>
      <c r="D12" s="25"/>
    </row>
    <row r="13" spans="2:5" x14ac:dyDescent="0.25">
      <c r="B13" s="1">
        <f>Input!B4</f>
        <v>20</v>
      </c>
      <c r="C13" s="1">
        <f>Input!B8</f>
        <v>18</v>
      </c>
      <c r="D13" s="1">
        <f>B13+C13</f>
        <v>38</v>
      </c>
      <c r="E13" s="1">
        <f>IF(D13&gt;80,1,0)</f>
        <v>0</v>
      </c>
    </row>
    <row r="15" spans="2:5" x14ac:dyDescent="0.25">
      <c r="B15" s="93" t="s">
        <v>15</v>
      </c>
      <c r="C15" s="94"/>
      <c r="D15" s="95"/>
    </row>
    <row r="16" spans="2:5" x14ac:dyDescent="0.25">
      <c r="B16" s="1" t="s">
        <v>16</v>
      </c>
      <c r="C16" s="1">
        <f>Input!B3</f>
        <v>20</v>
      </c>
      <c r="D16" s="1">
        <f>IF(C16&lt;C2,1,0)</f>
        <v>0</v>
      </c>
    </row>
    <row r="17" spans="2:4" x14ac:dyDescent="0.25">
      <c r="B17" s="1" t="s">
        <v>17</v>
      </c>
      <c r="C17" s="1">
        <f>Input!B3</f>
        <v>20</v>
      </c>
      <c r="D17" s="1">
        <f>IF(C17&gt;D2,1,0)</f>
        <v>0</v>
      </c>
    </row>
    <row r="18" spans="2:4" x14ac:dyDescent="0.25">
      <c r="B18" s="1" t="str">
        <f>Input!B9</f>
        <v>RP</v>
      </c>
      <c r="C18" s="1"/>
      <c r="D18" s="1">
        <f>VLOOKUP(B18,$B$5:$D$9,3,0)</f>
        <v>0</v>
      </c>
    </row>
    <row r="19" spans="2:4" x14ac:dyDescent="0.25">
      <c r="B19" s="1" t="s">
        <v>18</v>
      </c>
      <c r="C19" s="1">
        <f>D13</f>
        <v>38</v>
      </c>
      <c r="D19" s="1">
        <f>E13</f>
        <v>0</v>
      </c>
    </row>
  </sheetData>
  <mergeCells count="2">
    <mergeCell ref="B4:D4"/>
    <mergeCell ref="B15:D1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2:P171"/>
  <sheetViews>
    <sheetView showGridLines="0" workbookViewId="0">
      <selection activeCell="K3" sqref="K3"/>
    </sheetView>
  </sheetViews>
  <sheetFormatPr defaultRowHeight="15" x14ac:dyDescent="0.25"/>
  <cols>
    <col min="1" max="1" width="19.85546875" bestFit="1" customWidth="1"/>
    <col min="11" max="11" width="10.7109375" bestFit="1" customWidth="1"/>
  </cols>
  <sheetData>
    <row r="2" spans="1:16" ht="36" x14ac:dyDescent="0.25">
      <c r="B2" s="96" t="s">
        <v>59</v>
      </c>
      <c r="C2" s="97"/>
      <c r="D2" s="97"/>
      <c r="E2" s="98"/>
      <c r="F2" s="33" t="s">
        <v>60</v>
      </c>
      <c r="G2" s="34" t="s">
        <v>61</v>
      </c>
      <c r="H2" s="34" t="s">
        <v>62</v>
      </c>
      <c r="I2" s="34" t="s">
        <v>63</v>
      </c>
      <c r="J2" s="34" t="s">
        <v>64</v>
      </c>
      <c r="K2" s="41" t="s">
        <v>76</v>
      </c>
      <c r="L2" s="33" t="s">
        <v>60</v>
      </c>
      <c r="M2" s="34" t="s">
        <v>61</v>
      </c>
      <c r="N2" s="34" t="s">
        <v>62</v>
      </c>
      <c r="O2" s="34" t="s">
        <v>63</v>
      </c>
      <c r="P2" s="34" t="s">
        <v>64</v>
      </c>
    </row>
    <row r="3" spans="1:16" x14ac:dyDescent="0.25">
      <c r="B3" s="35" t="s">
        <v>1</v>
      </c>
      <c r="C3" s="35" t="s">
        <v>0</v>
      </c>
      <c r="D3" s="35" t="s">
        <v>35</v>
      </c>
      <c r="E3" s="35" t="s">
        <v>65</v>
      </c>
      <c r="F3" s="35" t="s">
        <v>66</v>
      </c>
      <c r="G3" s="35" t="s">
        <v>67</v>
      </c>
      <c r="H3" s="35" t="s">
        <v>68</v>
      </c>
      <c r="I3" s="35" t="s">
        <v>69</v>
      </c>
      <c r="J3" s="35" t="s">
        <v>70</v>
      </c>
      <c r="K3" s="35" t="s">
        <v>76</v>
      </c>
    </row>
    <row r="4" spans="1:16" x14ac:dyDescent="0.25">
      <c r="A4" t="str">
        <f>D4&amp;"_"&amp;C4&amp;"_"&amp;E4&amp;"_"&amp;B4</f>
        <v>50L_30_20_RP</v>
      </c>
      <c r="B4" s="36" t="s">
        <v>7</v>
      </c>
      <c r="C4" s="37">
        <v>30</v>
      </c>
      <c r="D4" s="37" t="s">
        <v>58</v>
      </c>
      <c r="E4" s="37">
        <v>20</v>
      </c>
      <c r="F4" s="38">
        <v>5367.7966101694919</v>
      </c>
      <c r="G4" s="38">
        <v>5850</v>
      </c>
      <c r="H4" s="38">
        <v>4600</v>
      </c>
      <c r="I4" s="38">
        <v>4346.0549999999994</v>
      </c>
      <c r="J4" s="38">
        <v>3999.7124999999996</v>
      </c>
      <c r="K4" s="2">
        <f ca="1">VLOOKUP(A4,'Premium Rates'!$A$3:$I$170,9,0)</f>
        <v>4964.4239465075934</v>
      </c>
      <c r="L4" s="21">
        <f ca="1">IF($K4=0,"",IFERROR($K4/F4-1,""))</f>
        <v>-7.5146786094259621E-2</v>
      </c>
      <c r="M4" s="21">
        <f t="shared" ref="M4:P19" ca="1" si="0">IF($K4=0,"",IFERROR($K4/G4-1,""))</f>
        <v>-0.1513805219645139</v>
      </c>
      <c r="N4" s="21">
        <f t="shared" ca="1" si="0"/>
        <v>7.9222597066868072E-2</v>
      </c>
      <c r="O4" s="21">
        <f t="shared" ca="1" si="0"/>
        <v>0.14228281660208952</v>
      </c>
      <c r="P4" s="21">
        <f t="shared" ca="1" si="0"/>
        <v>0.24119519753172103</v>
      </c>
    </row>
    <row r="5" spans="1:16" x14ac:dyDescent="0.25">
      <c r="A5" t="str">
        <f t="shared" ref="A5:A24" si="1">D5&amp;"_"&amp;C5&amp;"_"&amp;E5&amp;"_"&amp;B5</f>
        <v>50L_35_20_RP</v>
      </c>
      <c r="B5" s="36" t="s">
        <v>7</v>
      </c>
      <c r="C5" s="37">
        <v>35</v>
      </c>
      <c r="D5" s="37" t="s">
        <v>58</v>
      </c>
      <c r="E5" s="37">
        <v>20</v>
      </c>
      <c r="F5" s="38">
        <v>7200.8474576271192</v>
      </c>
      <c r="G5" s="38">
        <v>7200</v>
      </c>
      <c r="H5" s="38">
        <v>5750</v>
      </c>
      <c r="I5" s="38">
        <v>5444.1449999999986</v>
      </c>
      <c r="J5" s="38">
        <v>5003.3024999999998</v>
      </c>
      <c r="K5" s="2">
        <f ca="1">VLOOKUP(A5,'Premium Rates'!$A$3:$I$170,9,0)</f>
        <v>6910.1077540662936</v>
      </c>
      <c r="L5" s="21">
        <f t="shared" ref="L5:L68" ca="1" si="2">IF($K5=0,"",IFERROR($K5/F5-1,""))</f>
        <v>-4.0375762057405451E-2</v>
      </c>
      <c r="M5" s="21">
        <f t="shared" ca="1" si="0"/>
        <v>-4.0262811935236953E-2</v>
      </c>
      <c r="N5" s="21">
        <f t="shared" ca="1" si="0"/>
        <v>0.201757870272399</v>
      </c>
      <c r="O5" s="21">
        <f t="shared" ca="1" si="0"/>
        <v>0.26927327506271337</v>
      </c>
      <c r="P5" s="21">
        <f t="shared" ca="1" si="0"/>
        <v>0.38110932810204745</v>
      </c>
    </row>
    <row r="6" spans="1:16" x14ac:dyDescent="0.25">
      <c r="A6" t="str">
        <f t="shared" si="1"/>
        <v>50L_40_20_RP</v>
      </c>
      <c r="B6" s="36" t="s">
        <v>7</v>
      </c>
      <c r="C6" s="37">
        <v>40</v>
      </c>
      <c r="D6" s="37" t="s">
        <v>58</v>
      </c>
      <c r="E6" s="37">
        <v>20</v>
      </c>
      <c r="F6" s="38">
        <v>10183.050847457627</v>
      </c>
      <c r="G6" s="38">
        <v>9800</v>
      </c>
      <c r="H6" s="38">
        <v>8000</v>
      </c>
      <c r="I6" s="38">
        <v>7783.4924999999994</v>
      </c>
      <c r="J6" s="38">
        <v>7215.0749999999989</v>
      </c>
      <c r="K6" s="2">
        <f ca="1">VLOOKUP(A6,'Premium Rates'!$A$3:$I$170,9,0)</f>
        <v>10346.555786024164</v>
      </c>
      <c r="L6" s="21">
        <f t="shared" ca="1" si="2"/>
        <v>1.6056576856567473E-2</v>
      </c>
      <c r="M6" s="21">
        <f t="shared" ca="1" si="0"/>
        <v>5.5770998573894337E-2</v>
      </c>
      <c r="N6" s="21">
        <f t="shared" ca="1" si="0"/>
        <v>0.29331947325302044</v>
      </c>
      <c r="O6" s="21">
        <f t="shared" ca="1" si="0"/>
        <v>0.32929475887902049</v>
      </c>
      <c r="P6" s="21">
        <f t="shared" ca="1" si="0"/>
        <v>0.43401915933294744</v>
      </c>
    </row>
    <row r="7" spans="1:16" x14ac:dyDescent="0.25">
      <c r="A7" t="str">
        <f t="shared" si="1"/>
        <v>50L_45_20_RP</v>
      </c>
      <c r="B7" s="36" t="s">
        <v>7</v>
      </c>
      <c r="C7" s="37">
        <v>45</v>
      </c>
      <c r="D7" s="37" t="s">
        <v>58</v>
      </c>
      <c r="E7" s="37">
        <v>20</v>
      </c>
      <c r="F7" s="38">
        <v>15013.5593220339</v>
      </c>
      <c r="G7" s="38">
        <v>14300</v>
      </c>
      <c r="H7" s="38">
        <v>11550</v>
      </c>
      <c r="I7" s="38">
        <v>12003.39</v>
      </c>
      <c r="J7" s="38">
        <v>10924.199999999999</v>
      </c>
      <c r="K7" s="2">
        <f ca="1">VLOOKUP(A7,'Premium Rates'!$A$3:$I$170,9,0)</f>
        <v>15717.794944636913</v>
      </c>
      <c r="L7" s="21">
        <f t="shared" ca="1" si="2"/>
        <v>4.6906640024359625E-2</v>
      </c>
      <c r="M7" s="21">
        <f t="shared" ca="1" si="0"/>
        <v>9.9146499624958917E-2</v>
      </c>
      <c r="N7" s="21">
        <f t="shared" ca="1" si="0"/>
        <v>0.36084804715471108</v>
      </c>
      <c r="O7" s="21">
        <f t="shared" ca="1" si="0"/>
        <v>0.30944632679908879</v>
      </c>
      <c r="P7" s="21">
        <f t="shared" ca="1" si="0"/>
        <v>0.43880512482716494</v>
      </c>
    </row>
    <row r="8" spans="1:16" x14ac:dyDescent="0.25">
      <c r="A8" t="str">
        <f t="shared" si="1"/>
        <v>50L_50_20_RP</v>
      </c>
      <c r="B8" s="36" t="s">
        <v>7</v>
      </c>
      <c r="C8" s="37">
        <v>50</v>
      </c>
      <c r="D8" s="37" t="s">
        <v>58</v>
      </c>
      <c r="E8" s="37">
        <v>20</v>
      </c>
      <c r="F8" s="38">
        <v>22321.186440677968</v>
      </c>
      <c r="G8" s="38">
        <v>22339.830508474577</v>
      </c>
      <c r="H8" s="38">
        <v>17100</v>
      </c>
      <c r="I8" s="38">
        <v>19330.919999999998</v>
      </c>
      <c r="J8" s="38">
        <v>15961.522499999999</v>
      </c>
      <c r="K8" s="2">
        <f ca="1">VLOOKUP(A8,'Premium Rates'!$A$3:$I$170,9,0)</f>
        <v>23716.508731166639</v>
      </c>
      <c r="L8" s="21">
        <f t="shared" ca="1" si="2"/>
        <v>6.251111670058207E-2</v>
      </c>
      <c r="M8" s="21">
        <f t="shared" ca="1" si="0"/>
        <v>6.1624380819264468E-2</v>
      </c>
      <c r="N8" s="21">
        <f t="shared" ca="1" si="0"/>
        <v>0.38693033515594388</v>
      </c>
      <c r="O8" s="21">
        <f t="shared" ca="1" si="0"/>
        <v>0.22686911596378456</v>
      </c>
      <c r="P8" s="21">
        <f t="shared" ca="1" si="0"/>
        <v>0.48585504491608744</v>
      </c>
    </row>
    <row r="9" spans="1:16" x14ac:dyDescent="0.25">
      <c r="A9" t="str">
        <f t="shared" si="1"/>
        <v>50L_55_20_RP</v>
      </c>
      <c r="B9" s="36" t="s">
        <v>7</v>
      </c>
      <c r="C9" s="37">
        <v>55</v>
      </c>
      <c r="D9" s="37" t="s">
        <v>58</v>
      </c>
      <c r="E9" s="37">
        <v>20</v>
      </c>
      <c r="F9" s="38">
        <v>33515.254237288136</v>
      </c>
      <c r="G9" s="38">
        <v>35897.457627118645</v>
      </c>
      <c r="H9" s="38">
        <v>24400</v>
      </c>
      <c r="I9" s="38">
        <v>31133.025000000009</v>
      </c>
      <c r="J9" s="38">
        <v>23154.862499999999</v>
      </c>
      <c r="K9" s="2">
        <f ca="1">VLOOKUP(A9,'Premium Rates'!$A$3:$I$170,9,0)</f>
        <v>34460.516839741824</v>
      </c>
      <c r="L9" s="21">
        <f t="shared" ca="1" si="2"/>
        <v>2.8203951423468876E-2</v>
      </c>
      <c r="M9" s="21">
        <f t="shared" ca="1" si="0"/>
        <v>-4.0029040560557339E-2</v>
      </c>
      <c r="N9" s="21">
        <f t="shared" ca="1" si="0"/>
        <v>0.41231626392384513</v>
      </c>
      <c r="O9" s="21">
        <f t="shared" ca="1" si="0"/>
        <v>0.10687981138170199</v>
      </c>
      <c r="P9" s="21">
        <f t="shared" ca="1" si="0"/>
        <v>0.48826264201490388</v>
      </c>
    </row>
    <row r="10" spans="1:16" x14ac:dyDescent="0.25">
      <c r="A10" t="str">
        <f t="shared" si="1"/>
        <v>50L_60_20_RP</v>
      </c>
      <c r="B10" s="36" t="s">
        <v>7</v>
      </c>
      <c r="C10" s="37">
        <v>60</v>
      </c>
      <c r="D10" s="37" t="s">
        <v>58</v>
      </c>
      <c r="E10" s="37">
        <v>20</v>
      </c>
      <c r="F10" s="38">
        <v>49614.406779661018</v>
      </c>
      <c r="G10" s="38">
        <v>62289.830508474581</v>
      </c>
      <c r="H10" s="38">
        <v>34950</v>
      </c>
      <c r="I10" s="38">
        <v>59535.944999999992</v>
      </c>
      <c r="J10" s="38">
        <v>32365.540110329999</v>
      </c>
      <c r="K10" s="2">
        <f ca="1">VLOOKUP(A10,'Premium Rates'!$A$3:$I$170,9,0)</f>
        <v>50353.679751202995</v>
      </c>
      <c r="L10" s="21">
        <f t="shared" ca="1" si="2"/>
        <v>1.4900369056615181E-2</v>
      </c>
      <c r="M10" s="21">
        <f t="shared" ca="1" si="0"/>
        <v>-0.19162278432669133</v>
      </c>
      <c r="N10" s="21">
        <f t="shared" ca="1" si="0"/>
        <v>0.44073475682984253</v>
      </c>
      <c r="O10" s="21">
        <f t="shared" ca="1" si="0"/>
        <v>-0.15423061225948453</v>
      </c>
      <c r="P10" s="21">
        <f t="shared" ca="1" si="0"/>
        <v>0.55578061047502136</v>
      </c>
    </row>
    <row r="11" spans="1:16" x14ac:dyDescent="0.25">
      <c r="A11" t="str">
        <f t="shared" si="1"/>
        <v>50L_30_20_LP-5</v>
      </c>
      <c r="B11" s="36" t="s">
        <v>8</v>
      </c>
      <c r="C11" s="37">
        <v>30</v>
      </c>
      <c r="D11" s="37" t="s">
        <v>58</v>
      </c>
      <c r="E11" s="37">
        <v>20</v>
      </c>
      <c r="F11" s="38" t="s">
        <v>72</v>
      </c>
      <c r="G11" s="38">
        <v>12300</v>
      </c>
      <c r="H11" s="38">
        <v>11800</v>
      </c>
      <c r="I11" s="38">
        <v>12877.795570499997</v>
      </c>
      <c r="J11" s="38">
        <v>11851.548108749997</v>
      </c>
      <c r="K11" s="2">
        <f ca="1">VLOOKUP(A11,'Premium Rates'!$A$3:$I$170,9,0)</f>
        <v>14289.74570095659</v>
      </c>
      <c r="L11" s="21" t="str">
        <f t="shared" ca="1" si="2"/>
        <v/>
      </c>
      <c r="M11" s="21">
        <f t="shared" ca="1" si="0"/>
        <v>0.16176794316720233</v>
      </c>
      <c r="N11" s="21">
        <f t="shared" ca="1" si="0"/>
        <v>0.21099539838615167</v>
      </c>
      <c r="O11" s="21">
        <f t="shared" ca="1" si="0"/>
        <v>0.10964222274898039</v>
      </c>
      <c r="P11" s="21">
        <f t="shared" ca="1" si="0"/>
        <v>0.20572819431129608</v>
      </c>
    </row>
    <row r="12" spans="1:16" x14ac:dyDescent="0.25">
      <c r="A12" t="str">
        <f t="shared" si="1"/>
        <v>50L_35_20_LP-5</v>
      </c>
      <c r="B12" s="36" t="s">
        <v>8</v>
      </c>
      <c r="C12" s="37">
        <v>35</v>
      </c>
      <c r="D12" s="37" t="s">
        <v>58</v>
      </c>
      <c r="E12" s="37">
        <v>20</v>
      </c>
      <c r="F12" s="38" t="s">
        <v>72</v>
      </c>
      <c r="G12" s="38">
        <v>16350</v>
      </c>
      <c r="H12" s="38">
        <v>15450</v>
      </c>
      <c r="I12" s="38">
        <v>16131.546049499995</v>
      </c>
      <c r="J12" s="38">
        <v>14825.285637749999</v>
      </c>
      <c r="K12" s="2">
        <f ca="1">VLOOKUP(A12,'Premium Rates'!$A$3:$I$170,9,0)</f>
        <v>19891.054088576995</v>
      </c>
      <c r="L12" s="21" t="str">
        <f t="shared" ca="1" si="2"/>
        <v/>
      </c>
      <c r="M12" s="21">
        <f t="shared" ca="1" si="0"/>
        <v>0.21657823171724733</v>
      </c>
      <c r="N12" s="21">
        <f t="shared" ca="1" si="0"/>
        <v>0.28744686657456286</v>
      </c>
      <c r="O12" s="21">
        <f t="shared" ca="1" si="0"/>
        <v>0.23305317590396291</v>
      </c>
      <c r="P12" s="21">
        <f t="shared" ca="1" si="0"/>
        <v>0.34169786502648569</v>
      </c>
    </row>
    <row r="13" spans="1:16" x14ac:dyDescent="0.25">
      <c r="A13" t="str">
        <f t="shared" si="1"/>
        <v>50L_40_20_LP-5</v>
      </c>
      <c r="B13" s="36" t="s">
        <v>8</v>
      </c>
      <c r="C13" s="37">
        <v>40</v>
      </c>
      <c r="D13" s="37" t="s">
        <v>58</v>
      </c>
      <c r="E13" s="37">
        <v>20</v>
      </c>
      <c r="F13" s="38" t="s">
        <v>72</v>
      </c>
      <c r="G13" s="38">
        <v>23050</v>
      </c>
      <c r="H13" s="38">
        <v>22000</v>
      </c>
      <c r="I13" s="38">
        <v>23063.266626749995</v>
      </c>
      <c r="J13" s="38">
        <v>21378.988732499998</v>
      </c>
      <c r="K13" s="2">
        <f ca="1">VLOOKUP(A13,'Premium Rates'!$A$3:$I$170,9,0)</f>
        <v>29782.406788070268</v>
      </c>
      <c r="L13" s="21" t="str">
        <f t="shared" ca="1" si="2"/>
        <v/>
      </c>
      <c r="M13" s="21">
        <f t="shared" ca="1" si="0"/>
        <v>0.29207838559957788</v>
      </c>
      <c r="N13" s="21">
        <f t="shared" ca="1" si="0"/>
        <v>0.35374576309410299</v>
      </c>
      <c r="O13" s="21">
        <f t="shared" ca="1" si="0"/>
        <v>0.29133514649338776</v>
      </c>
      <c r="P13" s="21">
        <f t="shared" ca="1" si="0"/>
        <v>0.39306901559826946</v>
      </c>
    </row>
    <row r="14" spans="1:16" x14ac:dyDescent="0.25">
      <c r="A14" t="str">
        <f t="shared" si="1"/>
        <v>50L_45_20_LP-5</v>
      </c>
      <c r="B14" s="36" t="s">
        <v>8</v>
      </c>
      <c r="C14" s="37">
        <v>45</v>
      </c>
      <c r="D14" s="37" t="s">
        <v>58</v>
      </c>
      <c r="E14" s="37">
        <v>20</v>
      </c>
      <c r="F14" s="38" t="s">
        <v>72</v>
      </c>
      <c r="G14" s="38">
        <v>33200</v>
      </c>
      <c r="H14" s="38">
        <v>31850</v>
      </c>
      <c r="I14" s="38">
        <v>35567.244908999994</v>
      </c>
      <c r="J14" s="38">
        <v>32369.497019999999</v>
      </c>
      <c r="K14" s="2">
        <f ca="1">VLOOKUP(A14,'Premium Rates'!$A$3:$I$170,9,0)</f>
        <v>45243.701859158318</v>
      </c>
      <c r="L14" s="21" t="str">
        <f t="shared" ca="1" si="2"/>
        <v/>
      </c>
      <c r="M14" s="21">
        <f t="shared" ca="1" si="0"/>
        <v>0.36276210419151567</v>
      </c>
      <c r="N14" s="21">
        <f t="shared" ca="1" si="0"/>
        <v>0.42052439118236484</v>
      </c>
      <c r="O14" s="21">
        <f t="shared" ca="1" si="0"/>
        <v>0.2720609081450045</v>
      </c>
      <c r="P14" s="21">
        <f t="shared" ca="1" si="0"/>
        <v>0.39772644076624952</v>
      </c>
    </row>
    <row r="15" spans="1:16" x14ac:dyDescent="0.25">
      <c r="A15" t="str">
        <f t="shared" si="1"/>
        <v>50L_50_20_LP-5</v>
      </c>
      <c r="B15" s="36" t="s">
        <v>8</v>
      </c>
      <c r="C15" s="37">
        <v>50</v>
      </c>
      <c r="D15" s="37" t="s">
        <v>58</v>
      </c>
      <c r="E15" s="37">
        <v>20</v>
      </c>
      <c r="F15" s="38" t="s">
        <v>72</v>
      </c>
      <c r="G15" s="38">
        <v>52636.440677966108</v>
      </c>
      <c r="H15" s="38">
        <v>46650</v>
      </c>
      <c r="I15" s="38">
        <v>57279.449051999989</v>
      </c>
      <c r="J15" s="38">
        <v>47295.587319749997</v>
      </c>
      <c r="K15" s="2">
        <f ca="1">VLOOKUP(A15,'Premium Rates'!$A$3:$I$170,9,0)</f>
        <v>68267.639674374092</v>
      </c>
      <c r="L15" s="21" t="str">
        <f t="shared" ca="1" si="2"/>
        <v/>
      </c>
      <c r="M15" s="21">
        <f t="shared" ca="1" si="0"/>
        <v>0.29696534938676589</v>
      </c>
      <c r="N15" s="21">
        <f t="shared" ca="1" si="0"/>
        <v>0.46340063610662585</v>
      </c>
      <c r="O15" s="21">
        <f t="shared" ca="1" si="0"/>
        <v>0.19183478200704585</v>
      </c>
      <c r="P15" s="21">
        <f t="shared" ca="1" si="0"/>
        <v>0.44342513843498566</v>
      </c>
    </row>
    <row r="16" spans="1:16" x14ac:dyDescent="0.25">
      <c r="A16" t="str">
        <f t="shared" si="1"/>
        <v>50L_55_20_LP-5</v>
      </c>
      <c r="B16" s="36" t="s">
        <v>8</v>
      </c>
      <c r="C16" s="37">
        <v>55</v>
      </c>
      <c r="D16" s="37" t="s">
        <v>58</v>
      </c>
      <c r="E16" s="37">
        <v>20</v>
      </c>
      <c r="F16" s="38" t="s">
        <v>72</v>
      </c>
      <c r="G16" s="38">
        <v>72850</v>
      </c>
      <c r="H16" s="38">
        <v>66450</v>
      </c>
      <c r="I16" s="38">
        <v>92250.266377500026</v>
      </c>
      <c r="J16" s="38">
        <v>68610.173073749989</v>
      </c>
      <c r="K16" s="2">
        <f ca="1">VLOOKUP(A16,'Premium Rates'!$A$3:$I$170,9,0)</f>
        <v>99193.767386886131</v>
      </c>
      <c r="L16" s="21" t="str">
        <f t="shared" ca="1" si="2"/>
        <v/>
      </c>
      <c r="M16" s="21">
        <f t="shared" ca="1" si="0"/>
        <v>0.36161657360173138</v>
      </c>
      <c r="N16" s="21">
        <f t="shared" ca="1" si="0"/>
        <v>0.4927579742195054</v>
      </c>
      <c r="O16" s="21">
        <f t="shared" ca="1" si="0"/>
        <v>7.526808628359305E-2</v>
      </c>
      <c r="P16" s="21">
        <f t="shared" ca="1" si="0"/>
        <v>0.44575888593461821</v>
      </c>
    </row>
    <row r="17" spans="1:16" x14ac:dyDescent="0.25">
      <c r="A17" t="str">
        <f t="shared" si="1"/>
        <v>50L_60_20_LP-5</v>
      </c>
      <c r="B17" s="36" t="s">
        <v>8</v>
      </c>
      <c r="C17" s="37">
        <v>60</v>
      </c>
      <c r="D17" s="37" t="s">
        <v>58</v>
      </c>
      <c r="E17" s="37">
        <v>20</v>
      </c>
      <c r="F17" s="38" t="s">
        <v>72</v>
      </c>
      <c r="G17" s="38">
        <v>113534.74576271187</v>
      </c>
      <c r="H17" s="38">
        <v>95150</v>
      </c>
      <c r="I17" s="38">
        <v>176410.95862949998</v>
      </c>
      <c r="J17" s="38">
        <v>95902.331900918813</v>
      </c>
      <c r="K17" s="2">
        <f ca="1">VLOOKUP(A17,'Premium Rates'!$A$3:$I$170,9,0)</f>
        <v>144941.15311161752</v>
      </c>
      <c r="L17" s="21" t="str">
        <f t="shared" ca="1" si="2"/>
        <v/>
      </c>
      <c r="M17" s="21">
        <f t="shared" ca="1" si="0"/>
        <v>0.27662375194414213</v>
      </c>
      <c r="N17" s="21">
        <f t="shared" ca="1" si="0"/>
        <v>0.52329115198757248</v>
      </c>
      <c r="O17" s="21">
        <f t="shared" ca="1" si="0"/>
        <v>-0.17838917583332026</v>
      </c>
      <c r="P17" s="21">
        <f t="shared" ca="1" si="0"/>
        <v>0.51134128064125695</v>
      </c>
    </row>
    <row r="18" spans="1:16" x14ac:dyDescent="0.25">
      <c r="A18" t="str">
        <f t="shared" si="1"/>
        <v>50L_30_20_LP-10</v>
      </c>
      <c r="B18" s="36" t="s">
        <v>9</v>
      </c>
      <c r="C18" s="37">
        <v>30</v>
      </c>
      <c r="D18" s="37" t="s">
        <v>58</v>
      </c>
      <c r="E18" s="37">
        <v>20</v>
      </c>
      <c r="F18" s="38" t="s">
        <v>72</v>
      </c>
      <c r="G18" s="38">
        <v>6950</v>
      </c>
      <c r="H18" s="38">
        <v>6949.9999999999991</v>
      </c>
      <c r="I18" s="38">
        <v>7144.4798144999986</v>
      </c>
      <c r="J18" s="38">
        <v>6575.1273787499986</v>
      </c>
      <c r="K18" s="2">
        <f ca="1">VLOOKUP(A18,'Premium Rates'!$A$3:$I$170,9,0)</f>
        <v>8012.0623635465881</v>
      </c>
      <c r="L18" s="21" t="str">
        <f t="shared" ca="1" si="2"/>
        <v/>
      </c>
      <c r="M18" s="21">
        <f t="shared" ca="1" si="0"/>
        <v>0.1528147285678545</v>
      </c>
      <c r="N18" s="21">
        <f t="shared" ca="1" si="0"/>
        <v>0.1528147285678545</v>
      </c>
      <c r="O18" s="21">
        <f t="shared" ca="1" si="0"/>
        <v>0.12143397022212832</v>
      </c>
      <c r="P18" s="21">
        <f t="shared" ca="1" si="0"/>
        <v>0.21854101099859857</v>
      </c>
    </row>
    <row r="19" spans="1:16" x14ac:dyDescent="0.25">
      <c r="A19" t="str">
        <f t="shared" si="1"/>
        <v>50L_35_20_LP-10</v>
      </c>
      <c r="B19" s="36" t="s">
        <v>9</v>
      </c>
      <c r="C19" s="37">
        <v>35</v>
      </c>
      <c r="D19" s="37" t="s">
        <v>58</v>
      </c>
      <c r="E19" s="37">
        <v>20</v>
      </c>
      <c r="F19" s="38" t="s">
        <v>72</v>
      </c>
      <c r="G19" s="38">
        <v>8950</v>
      </c>
      <c r="H19" s="38">
        <v>8950</v>
      </c>
      <c r="I19" s="38">
        <v>8949.6299654999966</v>
      </c>
      <c r="J19" s="38">
        <v>8224.9289797499987</v>
      </c>
      <c r="K19" s="2">
        <f ca="1">VLOOKUP(A19,'Premium Rates'!$A$3:$I$170,9,0)</f>
        <v>11152.538491977295</v>
      </c>
      <c r="L19" s="21" t="str">
        <f t="shared" ca="1" si="2"/>
        <v/>
      </c>
      <c r="M19" s="21">
        <f t="shared" ca="1" si="0"/>
        <v>0.24609368625444628</v>
      </c>
      <c r="N19" s="21">
        <f t="shared" ca="1" si="0"/>
        <v>0.24609368625444628</v>
      </c>
      <c r="O19" s="21">
        <f t="shared" ca="1" si="0"/>
        <v>0.24614520767554726</v>
      </c>
      <c r="P19" s="21">
        <f t="shared" ca="1" si="0"/>
        <v>0.35594343968624553</v>
      </c>
    </row>
    <row r="20" spans="1:16" x14ac:dyDescent="0.25">
      <c r="A20" t="str">
        <f t="shared" si="1"/>
        <v>50L_40_20_LP-10</v>
      </c>
      <c r="B20" s="36" t="s">
        <v>9</v>
      </c>
      <c r="C20" s="37">
        <v>40</v>
      </c>
      <c r="D20" s="37" t="s">
        <v>58</v>
      </c>
      <c r="E20" s="37">
        <v>20</v>
      </c>
      <c r="F20" s="38" t="s">
        <v>72</v>
      </c>
      <c r="G20" s="38">
        <v>12400</v>
      </c>
      <c r="H20" s="38">
        <v>12700</v>
      </c>
      <c r="I20" s="38">
        <v>12795.283320749999</v>
      </c>
      <c r="J20" s="38">
        <v>11860.861792499998</v>
      </c>
      <c r="K20" s="2">
        <f ca="1">VLOOKUP(A20,'Premium Rates'!$A$3:$I$170,9,0)</f>
        <v>16698.64315074779</v>
      </c>
      <c r="L20" s="21" t="str">
        <f t="shared" ca="1" si="2"/>
        <v/>
      </c>
      <c r="M20" s="21">
        <f t="shared" ref="M20:M83" ca="1" si="3">IF($K20=0,"",IFERROR($K20/G20-1,""))</f>
        <v>0.34666477022159592</v>
      </c>
      <c r="N20" s="21">
        <f t="shared" ref="N20:N83" ca="1" si="4">IF($K20=0,"",IFERROR($K20/H20-1,""))</f>
        <v>0.31485379139746383</v>
      </c>
      <c r="O20" s="21">
        <f t="shared" ref="O20:O83" ca="1" si="5">IF($K20=0,"",IFERROR($K20/I20-1,""))</f>
        <v>0.30506239933489754</v>
      </c>
      <c r="P20" s="21">
        <f t="shared" ref="P20:P83" ca="1" si="6">IF($K20=0,"",IFERROR($K20/J20-1,""))</f>
        <v>0.407877727848315</v>
      </c>
    </row>
    <row r="21" spans="1:16" x14ac:dyDescent="0.25">
      <c r="A21" t="str">
        <f t="shared" si="1"/>
        <v>50L_45_20_LP-10</v>
      </c>
      <c r="B21" s="36" t="s">
        <v>9</v>
      </c>
      <c r="C21" s="37">
        <v>45</v>
      </c>
      <c r="D21" s="37" t="s">
        <v>58</v>
      </c>
      <c r="E21" s="37">
        <v>20</v>
      </c>
      <c r="F21" s="38" t="s">
        <v>72</v>
      </c>
      <c r="G21" s="38">
        <v>17750</v>
      </c>
      <c r="H21" s="38">
        <v>18400</v>
      </c>
      <c r="I21" s="38">
        <v>19732.372820999997</v>
      </c>
      <c r="J21" s="38">
        <v>17958.292379999999</v>
      </c>
      <c r="K21" s="2">
        <f ca="1">VLOOKUP(A21,'Premium Rates'!$A$3:$I$170,9,0)</f>
        <v>25367.55929876645</v>
      </c>
      <c r="L21" s="21" t="str">
        <f t="shared" ca="1" si="2"/>
        <v/>
      </c>
      <c r="M21" s="21">
        <f t="shared" ca="1" si="3"/>
        <v>0.42915827035303944</v>
      </c>
      <c r="N21" s="21">
        <f t="shared" ca="1" si="4"/>
        <v>0.37867170101991565</v>
      </c>
      <c r="O21" s="21">
        <f t="shared" ca="1" si="5"/>
        <v>0.28558078285289934</v>
      </c>
      <c r="P21" s="21">
        <f t="shared" ca="1" si="6"/>
        <v>0.41258192939424965</v>
      </c>
    </row>
    <row r="22" spans="1:16" x14ac:dyDescent="0.25">
      <c r="A22" t="str">
        <f t="shared" si="1"/>
        <v>50L_50_20_LP-10</v>
      </c>
      <c r="B22" s="36" t="s">
        <v>9</v>
      </c>
      <c r="C22" s="37">
        <v>50</v>
      </c>
      <c r="D22" s="37" t="s">
        <v>58</v>
      </c>
      <c r="E22" s="37">
        <v>20</v>
      </c>
      <c r="F22" s="38" t="s">
        <v>72</v>
      </c>
      <c r="G22" s="38">
        <v>25784.745762711867</v>
      </c>
      <c r="H22" s="38">
        <v>27000</v>
      </c>
      <c r="I22" s="38">
        <v>31778.099387999995</v>
      </c>
      <c r="J22" s="38">
        <v>26239.146837749999</v>
      </c>
      <c r="K22" s="2">
        <f ca="1">VLOOKUP(A22,'Premium Rates'!$A$3:$I$170,9,0)</f>
        <v>38276.587420743264</v>
      </c>
      <c r="L22" s="21" t="str">
        <f t="shared" ca="1" si="2"/>
        <v/>
      </c>
      <c r="M22" s="21">
        <f t="shared" ca="1" si="3"/>
        <v>0.48446634971659264</v>
      </c>
      <c r="N22" s="21">
        <f t="shared" ca="1" si="4"/>
        <v>0.4176513859534543</v>
      </c>
      <c r="O22" s="21">
        <f t="shared" ca="1" si="5"/>
        <v>0.20449580553572133</v>
      </c>
      <c r="P22" s="21">
        <f t="shared" ca="1" si="6"/>
        <v>0.4587588406523615</v>
      </c>
    </row>
    <row r="23" spans="1:16" x14ac:dyDescent="0.25">
      <c r="A23" t="str">
        <f t="shared" si="1"/>
        <v>50L_55_20_LP-10</v>
      </c>
      <c r="B23" s="36" t="s">
        <v>9</v>
      </c>
      <c r="C23" s="37">
        <v>55</v>
      </c>
      <c r="D23" s="37" t="s">
        <v>58</v>
      </c>
      <c r="E23" s="37">
        <v>20</v>
      </c>
      <c r="F23" s="38" t="s">
        <v>72</v>
      </c>
      <c r="G23" s="38">
        <v>38350</v>
      </c>
      <c r="H23" s="38">
        <v>38600</v>
      </c>
      <c r="I23" s="38">
        <v>51179.57979750001</v>
      </c>
      <c r="J23" s="38">
        <v>38064.278463750001</v>
      </c>
      <c r="K23" s="2">
        <f ca="1">VLOOKUP(A23,'Premium Rates'!$A$3:$I$170,9,0)</f>
        <v>55616.487672303789</v>
      </c>
      <c r="L23" s="21" t="str">
        <f t="shared" ca="1" si="2"/>
        <v/>
      </c>
      <c r="M23" s="21">
        <f t="shared" ca="1" si="3"/>
        <v>0.45023435912135046</v>
      </c>
      <c r="N23" s="21">
        <f t="shared" ca="1" si="4"/>
        <v>0.44084164954154903</v>
      </c>
      <c r="O23" s="21">
        <f t="shared" ca="1" si="5"/>
        <v>8.6692932852499016E-2</v>
      </c>
      <c r="P23" s="21">
        <f t="shared" ca="1" si="6"/>
        <v>0.46112023968270921</v>
      </c>
    </row>
    <row r="24" spans="1:16" x14ac:dyDescent="0.25">
      <c r="A24" t="str">
        <f t="shared" si="1"/>
        <v>50L_60_20_LP-10</v>
      </c>
      <c r="B24" s="36" t="s">
        <v>9</v>
      </c>
      <c r="C24" s="37">
        <v>60</v>
      </c>
      <c r="D24" s="37" t="s">
        <v>58</v>
      </c>
      <c r="E24" s="37">
        <v>20</v>
      </c>
      <c r="F24" s="38" t="s">
        <v>72</v>
      </c>
      <c r="G24" s="38">
        <v>59834.745762711871</v>
      </c>
      <c r="H24" s="38">
        <v>55450</v>
      </c>
      <c r="I24" s="38">
        <v>97871.139985499976</v>
      </c>
      <c r="J24" s="38">
        <v>53205.711387371484</v>
      </c>
      <c r="K24" s="2">
        <f ca="1">VLOOKUP(A24,'Premium Rates'!$A$3:$I$170,9,0)</f>
        <v>81266.88220713372</v>
      </c>
      <c r="L24" s="21" t="str">
        <f t="shared" ca="1" si="2"/>
        <v/>
      </c>
      <c r="M24" s="21">
        <f t="shared" ca="1" si="3"/>
        <v>0.35818881105329337</v>
      </c>
      <c r="N24" s="21">
        <f t="shared" ca="1" si="4"/>
        <v>0.46558849787436829</v>
      </c>
      <c r="O24" s="21">
        <f t="shared" ca="1" si="5"/>
        <v>-0.16965427991158832</v>
      </c>
      <c r="P24" s="21">
        <f t="shared" ca="1" si="6"/>
        <v>0.52740899591510071</v>
      </c>
    </row>
    <row r="25" spans="1:16" x14ac:dyDescent="0.25">
      <c r="A25" t="str">
        <f t="shared" ref="A25:A62" si="7">D25&amp;"_"&amp;C25&amp;"_"&amp;E25&amp;"_"&amp;B25</f>
        <v>1 Cr_30_20_RP</v>
      </c>
      <c r="B25" s="36" t="s">
        <v>7</v>
      </c>
      <c r="C25" s="37">
        <v>30</v>
      </c>
      <c r="D25" s="37" t="s">
        <v>53</v>
      </c>
      <c r="E25" s="37">
        <v>20</v>
      </c>
      <c r="F25" s="38">
        <v>7742.3728813559328</v>
      </c>
      <c r="G25" s="38">
        <v>9700</v>
      </c>
      <c r="H25" s="38">
        <v>6237.2881355932204</v>
      </c>
      <c r="I25" s="38">
        <v>7616.7000000000007</v>
      </c>
      <c r="J25" s="38">
        <v>6665.8409999999994</v>
      </c>
      <c r="K25" s="2">
        <f ca="1">VLOOKUP(A25,'Premium Rates'!$A$3:$I$170,9,0)</f>
        <v>9640.6001742909611</v>
      </c>
      <c r="L25" s="21">
        <f t="shared" ca="1" si="2"/>
        <v>0.24517384037470813</v>
      </c>
      <c r="M25" s="21">
        <f t="shared" ca="1" si="3"/>
        <v>-6.1236933720658637E-3</v>
      </c>
      <c r="N25" s="21">
        <f t="shared" ca="1" si="4"/>
        <v>0.54563970185643118</v>
      </c>
      <c r="O25" s="21">
        <f t="shared" ca="1" si="5"/>
        <v>0.26571877247245657</v>
      </c>
      <c r="P25" s="21">
        <f t="shared" ca="1" si="6"/>
        <v>0.44626914657744798</v>
      </c>
    </row>
    <row r="26" spans="1:16" x14ac:dyDescent="0.25">
      <c r="A26" t="str">
        <f t="shared" si="7"/>
        <v>1 Cr_35_20_RP</v>
      </c>
      <c r="B26" s="36" t="s">
        <v>7</v>
      </c>
      <c r="C26" s="37">
        <v>35</v>
      </c>
      <c r="D26" s="37" t="s">
        <v>53</v>
      </c>
      <c r="E26" s="37">
        <v>20</v>
      </c>
      <c r="F26" s="38">
        <v>10660.169491525425</v>
      </c>
      <c r="G26" s="38">
        <v>12400</v>
      </c>
      <c r="H26" s="38">
        <v>7796.610169491526</v>
      </c>
      <c r="I26" s="38">
        <v>9598.3649999999998</v>
      </c>
      <c r="J26" s="38">
        <v>8919.8549999999996</v>
      </c>
      <c r="K26" s="2">
        <f ca="1">VLOOKUP(A26,'Premium Rates'!$A$3:$I$170,9,0)</f>
        <v>13563.089968691946</v>
      </c>
      <c r="L26" s="21">
        <f t="shared" ca="1" si="2"/>
        <v>0.27231466436572815</v>
      </c>
      <c r="M26" s="21">
        <f t="shared" ca="1" si="3"/>
        <v>9.3797578120318192E-2</v>
      </c>
      <c r="N26" s="21">
        <f t="shared" ca="1" si="4"/>
        <v>0.73961371337570592</v>
      </c>
      <c r="O26" s="21">
        <f t="shared" ca="1" si="5"/>
        <v>0.4130625339515579</v>
      </c>
      <c r="P26" s="21">
        <f t="shared" ca="1" si="6"/>
        <v>0.52055049871236103</v>
      </c>
    </row>
    <row r="27" spans="1:16" x14ac:dyDescent="0.25">
      <c r="A27" t="str">
        <f t="shared" si="7"/>
        <v>1 Cr_40_20_RP</v>
      </c>
      <c r="B27" s="36" t="s">
        <v>7</v>
      </c>
      <c r="C27" s="37">
        <v>40</v>
      </c>
      <c r="D27" s="37" t="s">
        <v>53</v>
      </c>
      <c r="E27" s="37">
        <v>20</v>
      </c>
      <c r="F27" s="38">
        <v>15717.796610169493</v>
      </c>
      <c r="G27" s="38">
        <v>17600</v>
      </c>
      <c r="H27" s="38">
        <v>10847.457627118645</v>
      </c>
      <c r="I27" s="38">
        <v>13792.275</v>
      </c>
      <c r="J27" s="38">
        <v>12889.422</v>
      </c>
      <c r="K27" s="2">
        <f ca="1">VLOOKUP(A27,'Premium Rates'!$A$3:$I$170,9,0)</f>
        <v>20450.569452204356</v>
      </c>
      <c r="L27" s="21">
        <f t="shared" ca="1" si="2"/>
        <v>0.30110917957627303</v>
      </c>
      <c r="M27" s="21">
        <f t="shared" ca="1" si="3"/>
        <v>0.16196417342070202</v>
      </c>
      <c r="N27" s="21">
        <f t="shared" ca="1" si="4"/>
        <v>0.88528687137508877</v>
      </c>
      <c r="O27" s="21">
        <f t="shared" ca="1" si="5"/>
        <v>0.48275534327762148</v>
      </c>
      <c r="P27" s="21">
        <f t="shared" ca="1" si="6"/>
        <v>0.5866164869304733</v>
      </c>
    </row>
    <row r="28" spans="1:16" x14ac:dyDescent="0.25">
      <c r="A28" t="str">
        <f t="shared" si="7"/>
        <v>1 Cr_45_20_RP</v>
      </c>
      <c r="B28" s="36" t="s">
        <v>7</v>
      </c>
      <c r="C28" s="37">
        <v>45</v>
      </c>
      <c r="D28" s="37" t="s">
        <v>53</v>
      </c>
      <c r="E28" s="37">
        <v>20</v>
      </c>
      <c r="F28" s="38">
        <v>23622.881355932204</v>
      </c>
      <c r="G28" s="38">
        <v>26689.830508474577</v>
      </c>
      <c r="H28" s="38">
        <v>15661.016949152543</v>
      </c>
      <c r="I28" s="38">
        <v>21441.105</v>
      </c>
      <c r="J28" s="38">
        <v>19123.775999999998</v>
      </c>
      <c r="K28" s="2">
        <f ca="1">VLOOKUP(A28,'Premium Rates'!$A$3:$I$170,9,0)</f>
        <v>31206.704780896049</v>
      </c>
      <c r="L28" s="21">
        <f t="shared" ca="1" si="2"/>
        <v>0.32103718893120492</v>
      </c>
      <c r="M28" s="21">
        <f t="shared" ca="1" si="3"/>
        <v>0.1692357795598316</v>
      </c>
      <c r="N28" s="21">
        <f t="shared" ca="1" si="4"/>
        <v>0.99263591133427154</v>
      </c>
      <c r="O28" s="21">
        <f t="shared" ca="1" si="5"/>
        <v>0.45546159029098776</v>
      </c>
      <c r="P28" s="21">
        <f t="shared" ca="1" si="6"/>
        <v>0.63182756276250318</v>
      </c>
    </row>
    <row r="29" spans="1:16" x14ac:dyDescent="0.25">
      <c r="A29" t="str">
        <f t="shared" si="7"/>
        <v>1 Cr_50_20_RP</v>
      </c>
      <c r="B29" s="36" t="s">
        <v>7</v>
      </c>
      <c r="C29" s="37">
        <v>50</v>
      </c>
      <c r="D29" s="37" t="s">
        <v>53</v>
      </c>
      <c r="E29" s="37">
        <v>20</v>
      </c>
      <c r="F29" s="38">
        <v>33638.135593220344</v>
      </c>
      <c r="G29" s="38">
        <v>42818.644067796609</v>
      </c>
      <c r="H29" s="38">
        <v>23186.440677966104</v>
      </c>
      <c r="I29" s="38">
        <v>34529.354999999996</v>
      </c>
      <c r="J29" s="38">
        <v>28271.564999999995</v>
      </c>
      <c r="K29" s="2">
        <f ca="1">VLOOKUP(A29,'Premium Rates'!$A$3:$I$170,9,0)</f>
        <v>47207.528044214574</v>
      </c>
      <c r="L29" s="21">
        <f t="shared" ca="1" si="2"/>
        <v>0.40339311949646506</v>
      </c>
      <c r="M29" s="21">
        <f t="shared" ca="1" si="3"/>
        <v>0.10249936848698082</v>
      </c>
      <c r="N29" s="21">
        <f t="shared" ca="1" si="4"/>
        <v>1.0359971890414177</v>
      </c>
      <c r="O29" s="21">
        <f t="shared" ca="1" si="5"/>
        <v>0.36717086213207795</v>
      </c>
      <c r="P29" s="21">
        <f t="shared" ca="1" si="6"/>
        <v>0.66978828530414147</v>
      </c>
    </row>
    <row r="30" spans="1:16" x14ac:dyDescent="0.25">
      <c r="A30" t="str">
        <f t="shared" si="7"/>
        <v>1 Cr_55_20_RP</v>
      </c>
      <c r="B30" s="36" t="s">
        <v>7</v>
      </c>
      <c r="C30" s="37">
        <v>55</v>
      </c>
      <c r="D30" s="37" t="s">
        <v>53</v>
      </c>
      <c r="E30" s="37">
        <v>20</v>
      </c>
      <c r="F30" s="38">
        <v>45507.627118644072</v>
      </c>
      <c r="G30" s="38">
        <v>70100</v>
      </c>
      <c r="H30" s="38">
        <v>33084.745762711864</v>
      </c>
      <c r="I30" s="38">
        <v>55609.469999999987</v>
      </c>
      <c r="J30" s="38">
        <v>41267.015999999996</v>
      </c>
      <c r="K30" s="2">
        <f ca="1">VLOOKUP(A30,'Premium Rates'!$A$3:$I$170,9,0)</f>
        <v>68593.393469942544</v>
      </c>
      <c r="L30" s="21">
        <f t="shared" ca="1" si="2"/>
        <v>0.50729444299767579</v>
      </c>
      <c r="M30" s="21">
        <f t="shared" ca="1" si="3"/>
        <v>-2.1492247219079275E-2</v>
      </c>
      <c r="N30" s="21">
        <f t="shared" ca="1" si="4"/>
        <v>1.0732634296755177</v>
      </c>
      <c r="O30" s="21">
        <f t="shared" ca="1" si="5"/>
        <v>0.23348403554183417</v>
      </c>
      <c r="P30" s="21">
        <f t="shared" ca="1" si="6"/>
        <v>0.66218447851772355</v>
      </c>
    </row>
    <row r="31" spans="1:16" x14ac:dyDescent="0.25">
      <c r="A31" t="str">
        <f t="shared" si="7"/>
        <v>1 Cr_60_20_RP</v>
      </c>
      <c r="B31" s="36" t="s">
        <v>7</v>
      </c>
      <c r="C31" s="37">
        <v>60</v>
      </c>
      <c r="D31" s="37" t="s">
        <v>53</v>
      </c>
      <c r="E31" s="37">
        <v>20</v>
      </c>
      <c r="F31" s="38">
        <v>67284.745762711871</v>
      </c>
      <c r="G31" s="38">
        <v>122489.83050847458</v>
      </c>
      <c r="H31" s="38">
        <v>47389.830508474581</v>
      </c>
      <c r="I31" s="38">
        <v>110688.795</v>
      </c>
      <c r="J31" s="38">
        <v>58841.105224229992</v>
      </c>
      <c r="K31" s="2">
        <f ca="1">VLOOKUP(A31,'Premium Rates'!$A$3:$I$170,9,0)</f>
        <v>100228.61188925864</v>
      </c>
      <c r="L31" s="21">
        <f t="shared" ca="1" si="2"/>
        <v>0.4896186461449592</v>
      </c>
      <c r="M31" s="21">
        <f t="shared" ca="1" si="3"/>
        <v>-0.18173932094449075</v>
      </c>
      <c r="N31" s="21">
        <f t="shared" ca="1" si="4"/>
        <v>1.1149814382926535</v>
      </c>
      <c r="O31" s="21">
        <f t="shared" ca="1" si="5"/>
        <v>-9.4500831007703678E-2</v>
      </c>
      <c r="P31" s="21">
        <f t="shared" ca="1" si="6"/>
        <v>0.70337745199228197</v>
      </c>
    </row>
    <row r="32" spans="1:16" x14ac:dyDescent="0.25">
      <c r="A32" t="str">
        <f t="shared" si="7"/>
        <v>1 Cr_30_20_LP-5</v>
      </c>
      <c r="B32" s="36" t="s">
        <v>8</v>
      </c>
      <c r="C32" s="37">
        <v>30</v>
      </c>
      <c r="D32" s="37" t="s">
        <v>53</v>
      </c>
      <c r="E32" s="37">
        <v>20</v>
      </c>
      <c r="F32" s="38" t="s">
        <v>72</v>
      </c>
      <c r="G32" s="38">
        <v>23400</v>
      </c>
      <c r="H32" s="38">
        <v>16000</v>
      </c>
      <c r="I32" s="38">
        <v>22569.04377</v>
      </c>
      <c r="J32" s="38">
        <v>19751.553467099999</v>
      </c>
      <c r="K32" s="2">
        <f ca="1">VLOOKUP(A32,'Premium Rates'!$A$3:$I$170,9,0)</f>
        <v>27749.790585900537</v>
      </c>
      <c r="L32" s="21" t="str">
        <f t="shared" ca="1" si="2"/>
        <v/>
      </c>
      <c r="M32" s="21">
        <f t="shared" ca="1" si="3"/>
        <v>0.18588848657694612</v>
      </c>
      <c r="N32" s="21">
        <f t="shared" ca="1" si="4"/>
        <v>0.73436191161878361</v>
      </c>
      <c r="O32" s="21">
        <f t="shared" ca="1" si="5"/>
        <v>0.22955101105289488</v>
      </c>
      <c r="P32" s="21">
        <f t="shared" ca="1" si="6"/>
        <v>0.40494217997197723</v>
      </c>
    </row>
    <row r="33" spans="1:16" x14ac:dyDescent="0.25">
      <c r="A33" t="str">
        <f t="shared" si="7"/>
        <v>1 Cr_35_20_LP-5</v>
      </c>
      <c r="B33" s="36" t="s">
        <v>8</v>
      </c>
      <c r="C33" s="37">
        <v>35</v>
      </c>
      <c r="D33" s="37" t="s">
        <v>53</v>
      </c>
      <c r="E33" s="37">
        <v>20</v>
      </c>
      <c r="F33" s="38" t="s">
        <v>72</v>
      </c>
      <c r="G33" s="38">
        <v>31700</v>
      </c>
      <c r="H33" s="38">
        <v>20949.152542372882</v>
      </c>
      <c r="I33" s="38">
        <v>28440.915331499997</v>
      </c>
      <c r="J33" s="38">
        <v>26430.422350499997</v>
      </c>
      <c r="K33" s="2">
        <f ca="1">VLOOKUP(A33,'Premium Rates'!$A$3:$I$170,9,0)</f>
        <v>39041.960816997605</v>
      </c>
      <c r="L33" s="21" t="str">
        <f t="shared" ca="1" si="2"/>
        <v/>
      </c>
      <c r="M33" s="21">
        <f t="shared" ca="1" si="3"/>
        <v>0.23160759675071318</v>
      </c>
      <c r="N33" s="21">
        <f t="shared" ca="1" si="4"/>
        <v>0.8636534694197886</v>
      </c>
      <c r="O33" s="21">
        <f t="shared" ca="1" si="5"/>
        <v>0.37273925124893292</v>
      </c>
      <c r="P33" s="21">
        <f t="shared" ca="1" si="6"/>
        <v>0.4771599295407789</v>
      </c>
    </row>
    <row r="34" spans="1:16" x14ac:dyDescent="0.25">
      <c r="A34" t="str">
        <f t="shared" si="7"/>
        <v>1 Cr_40_20_LP-5</v>
      </c>
      <c r="B34" s="36" t="s">
        <v>8</v>
      </c>
      <c r="C34" s="37">
        <v>40</v>
      </c>
      <c r="D34" s="37" t="s">
        <v>53</v>
      </c>
      <c r="E34" s="37">
        <v>20</v>
      </c>
      <c r="F34" s="38" t="s">
        <v>72</v>
      </c>
      <c r="G34" s="38">
        <v>45400</v>
      </c>
      <c r="H34" s="38">
        <v>29830.508474576272</v>
      </c>
      <c r="I34" s="38">
        <v>40867.890052499999</v>
      </c>
      <c r="J34" s="38">
        <v>38192.646328199997</v>
      </c>
      <c r="K34" s="2">
        <f ca="1">VLOOKUP(A34,'Premium Rates'!$A$3:$I$170,9,0)</f>
        <v>58866.659695194823</v>
      </c>
      <c r="L34" s="21" t="str">
        <f t="shared" ca="1" si="2"/>
        <v/>
      </c>
      <c r="M34" s="21">
        <f t="shared" ca="1" si="3"/>
        <v>0.2966224602465819</v>
      </c>
      <c r="N34" s="21">
        <f t="shared" ca="1" si="4"/>
        <v>0.97337097841846276</v>
      </c>
      <c r="O34" s="21">
        <f t="shared" ca="1" si="5"/>
        <v>0.44041347912928996</v>
      </c>
      <c r="P34" s="21">
        <f t="shared" ca="1" si="6"/>
        <v>0.54130874277046148</v>
      </c>
    </row>
    <row r="35" spans="1:16" x14ac:dyDescent="0.25">
      <c r="A35" t="str">
        <f t="shared" si="7"/>
        <v>1 Cr_45_20_LP-5</v>
      </c>
      <c r="B35" s="36" t="s">
        <v>8</v>
      </c>
      <c r="C35" s="37">
        <v>45</v>
      </c>
      <c r="D35" s="37" t="s">
        <v>53</v>
      </c>
      <c r="E35" s="37">
        <v>20</v>
      </c>
      <c r="F35" s="38" t="s">
        <v>72</v>
      </c>
      <c r="G35" s="38">
        <v>65934.745762711871</v>
      </c>
      <c r="H35" s="38">
        <v>43186.4406779661</v>
      </c>
      <c r="I35" s="38">
        <v>63532.138225499999</v>
      </c>
      <c r="J35" s="38">
        <v>56665.660665599993</v>
      </c>
      <c r="K35" s="2">
        <f ca="1">VLOOKUP(A35,'Premium Rates'!$A$3:$I$170,9,0)</f>
        <v>89828.557509931721</v>
      </c>
      <c r="L35" s="21" t="str">
        <f t="shared" ca="1" si="2"/>
        <v/>
      </c>
      <c r="M35" s="21">
        <f t="shared" ca="1" si="3"/>
        <v>0.36238574170301163</v>
      </c>
      <c r="N35" s="21">
        <f t="shared" ca="1" si="4"/>
        <v>1.0800176189505382</v>
      </c>
      <c r="O35" s="21">
        <f t="shared" ca="1" si="5"/>
        <v>0.41390735490588426</v>
      </c>
      <c r="P35" s="21">
        <f t="shared" ca="1" si="6"/>
        <v>0.58523798107702851</v>
      </c>
    </row>
    <row r="36" spans="1:16" x14ac:dyDescent="0.25">
      <c r="A36" t="str">
        <f t="shared" si="7"/>
        <v>1 Cr_50_20_LP-5</v>
      </c>
      <c r="B36" s="36" t="s">
        <v>8</v>
      </c>
      <c r="C36" s="37">
        <v>50</v>
      </c>
      <c r="D36" s="37" t="s">
        <v>53</v>
      </c>
      <c r="E36" s="37">
        <v>20</v>
      </c>
      <c r="F36" s="38" t="s">
        <v>72</v>
      </c>
      <c r="G36" s="38">
        <v>95434.745762711871</v>
      </c>
      <c r="H36" s="38">
        <v>63254.237288135599</v>
      </c>
      <c r="I36" s="38">
        <v>102313.93180049998</v>
      </c>
      <c r="J36" s="38">
        <v>83771.474251499982</v>
      </c>
      <c r="K36" s="2">
        <f ca="1">VLOOKUP(A36,'Premium Rates'!$A$3:$I$170,9,0)</f>
        <v>135886.21120296823</v>
      </c>
      <c r="L36" s="21" t="str">
        <f t="shared" ca="1" si="2"/>
        <v/>
      </c>
      <c r="M36" s="21">
        <f t="shared" ca="1" si="3"/>
        <v>0.42386517737297202</v>
      </c>
      <c r="N36" s="21">
        <f t="shared" ca="1" si="4"/>
        <v>1.1482546787178793</v>
      </c>
      <c r="O36" s="21">
        <f t="shared" ca="1" si="5"/>
        <v>0.32813008758113416</v>
      </c>
      <c r="P36" s="21">
        <f t="shared" ca="1" si="6"/>
        <v>0.62210600227720247</v>
      </c>
    </row>
    <row r="37" spans="1:16" x14ac:dyDescent="0.25">
      <c r="A37" t="str">
        <f t="shared" si="7"/>
        <v>1 Cr_55_20_LP-5</v>
      </c>
      <c r="B37" s="36" t="s">
        <v>8</v>
      </c>
      <c r="C37" s="37">
        <v>55</v>
      </c>
      <c r="D37" s="37" t="s">
        <v>53</v>
      </c>
      <c r="E37" s="37">
        <v>20</v>
      </c>
      <c r="F37" s="38" t="s">
        <v>72</v>
      </c>
      <c r="G37" s="38">
        <v>140994.9152542373</v>
      </c>
      <c r="H37" s="38">
        <v>90101.694915254237</v>
      </c>
      <c r="I37" s="38">
        <v>164776.42055699995</v>
      </c>
      <c r="J37" s="38">
        <v>122278.29510959999</v>
      </c>
      <c r="K37" s="2">
        <f ca="1">VLOOKUP(A37,'Premium Rates'!$A$3:$I$170,9,0)</f>
        <v>197444.43032519563</v>
      </c>
      <c r="L37" s="21" t="str">
        <f t="shared" ca="1" si="2"/>
        <v/>
      </c>
      <c r="M37" s="21">
        <f t="shared" ca="1" si="3"/>
        <v>0.40036560871128191</v>
      </c>
      <c r="N37" s="21">
        <f t="shared" ca="1" si="4"/>
        <v>1.1913509009004031</v>
      </c>
      <c r="O37" s="21">
        <f t="shared" ca="1" si="5"/>
        <v>0.1982565809948218</v>
      </c>
      <c r="P37" s="21">
        <f t="shared" ca="1" si="6"/>
        <v>0.61471363456795847</v>
      </c>
    </row>
    <row r="38" spans="1:16" x14ac:dyDescent="0.25">
      <c r="A38" t="str">
        <f t="shared" si="7"/>
        <v>1 Cr_60_20_LP-5</v>
      </c>
      <c r="B38" s="36" t="s">
        <v>8</v>
      </c>
      <c r="C38" s="37">
        <v>60</v>
      </c>
      <c r="D38" s="37" t="s">
        <v>53</v>
      </c>
      <c r="E38" s="37">
        <v>20</v>
      </c>
      <c r="F38" s="38" t="s">
        <v>72</v>
      </c>
      <c r="G38" s="38">
        <v>222134.74576271189</v>
      </c>
      <c r="H38" s="38">
        <v>129016.94915254238</v>
      </c>
      <c r="I38" s="38">
        <v>327981.96846449998</v>
      </c>
      <c r="J38" s="38">
        <v>174352.07888991587</v>
      </c>
      <c r="K38" s="2">
        <f ca="1">VLOOKUP(A38,'Premium Rates'!$A$3:$I$170,9,0)</f>
        <v>288504.2494170221</v>
      </c>
      <c r="L38" s="21" t="str">
        <f t="shared" ca="1" si="2"/>
        <v/>
      </c>
      <c r="M38" s="21">
        <f t="shared" ca="1" si="3"/>
        <v>0.29878037956838699</v>
      </c>
      <c r="N38" s="21">
        <f t="shared" ca="1" si="4"/>
        <v>1.2361732416716111</v>
      </c>
      <c r="O38" s="21">
        <f t="shared" ca="1" si="5"/>
        <v>-0.12036551653220184</v>
      </c>
      <c r="P38" s="21">
        <f t="shared" ca="1" si="6"/>
        <v>0.6547221647938064</v>
      </c>
    </row>
    <row r="39" spans="1:16" x14ac:dyDescent="0.25">
      <c r="A39" t="str">
        <f t="shared" si="7"/>
        <v>1 Cr_30_20_LP-10</v>
      </c>
      <c r="B39" s="36" t="s">
        <v>9</v>
      </c>
      <c r="C39" s="37">
        <v>30</v>
      </c>
      <c r="D39" s="37" t="s">
        <v>53</v>
      </c>
      <c r="E39" s="37">
        <v>20</v>
      </c>
      <c r="F39" s="38" t="s">
        <v>72</v>
      </c>
      <c r="G39" s="38">
        <v>12900</v>
      </c>
      <c r="H39" s="38">
        <v>9423.7288135593226</v>
      </c>
      <c r="I39" s="38">
        <v>12521.093130000001</v>
      </c>
      <c r="J39" s="38">
        <v>10957.976019899997</v>
      </c>
      <c r="K39" s="2">
        <f ca="1">VLOOKUP(A39,'Premium Rates'!$A$3:$I$170,9,0)</f>
        <v>15558.922978923942</v>
      </c>
      <c r="L39" s="21" t="str">
        <f t="shared" ca="1" si="2"/>
        <v/>
      </c>
      <c r="M39" s="21">
        <f t="shared" ca="1" si="3"/>
        <v>0.206118060381701</v>
      </c>
      <c r="N39" s="21">
        <f t="shared" ca="1" si="4"/>
        <v>0.65103679092897937</v>
      </c>
      <c r="O39" s="21">
        <f t="shared" ca="1" si="5"/>
        <v>0.24261698378757601</v>
      </c>
      <c r="P39" s="21">
        <f t="shared" ca="1" si="6"/>
        <v>0.41987196820548722</v>
      </c>
    </row>
    <row r="40" spans="1:16" x14ac:dyDescent="0.25">
      <c r="A40" t="str">
        <f t="shared" si="7"/>
        <v>1 Cr_35_20_LP-10</v>
      </c>
      <c r="B40" s="36" t="s">
        <v>9</v>
      </c>
      <c r="C40" s="37">
        <v>35</v>
      </c>
      <c r="D40" s="37" t="s">
        <v>53</v>
      </c>
      <c r="E40" s="37">
        <v>20</v>
      </c>
      <c r="F40" s="38" t="s">
        <v>72</v>
      </c>
      <c r="G40" s="38">
        <v>16800</v>
      </c>
      <c r="H40" s="38">
        <v>12135.593220338984</v>
      </c>
      <c r="I40" s="38">
        <v>15778.7522235</v>
      </c>
      <c r="J40" s="38">
        <v>14663.3496345</v>
      </c>
      <c r="K40" s="2">
        <f ca="1">VLOOKUP(A40,'Premium Rates'!$A$3:$I$170,9,0)</f>
        <v>21890.090332813772</v>
      </c>
      <c r="L40" s="21" t="str">
        <f t="shared" ca="1" si="2"/>
        <v/>
      </c>
      <c r="M40" s="21">
        <f t="shared" ca="1" si="3"/>
        <v>0.3029815674293912</v>
      </c>
      <c r="N40" s="21">
        <f t="shared" ca="1" si="4"/>
        <v>0.80379235982683306</v>
      </c>
      <c r="O40" s="21">
        <f t="shared" ca="1" si="5"/>
        <v>0.38731441008446055</v>
      </c>
      <c r="P40" s="21">
        <f t="shared" ca="1" si="6"/>
        <v>0.49284378252228689</v>
      </c>
    </row>
    <row r="41" spans="1:16" x14ac:dyDescent="0.25">
      <c r="A41" t="str">
        <f t="shared" si="7"/>
        <v>1 Cr_40_20_LP-10</v>
      </c>
      <c r="B41" s="36" t="s">
        <v>9</v>
      </c>
      <c r="C41" s="37">
        <v>40</v>
      </c>
      <c r="D41" s="37" t="s">
        <v>53</v>
      </c>
      <c r="E41" s="37">
        <v>20</v>
      </c>
      <c r="F41" s="38" t="s">
        <v>72</v>
      </c>
      <c r="G41" s="38">
        <v>23500</v>
      </c>
      <c r="H41" s="38">
        <v>17220.338983050849</v>
      </c>
      <c r="I41" s="38">
        <v>22673.1208725</v>
      </c>
      <c r="J41" s="38">
        <v>21188.9208258</v>
      </c>
      <c r="K41" s="2">
        <f ca="1">VLOOKUP(A41,'Premium Rates'!$A$3:$I$170,9,0)</f>
        <v>33005.839679831275</v>
      </c>
      <c r="L41" s="21" t="str">
        <f t="shared" ca="1" si="2"/>
        <v/>
      </c>
      <c r="M41" s="21">
        <f t="shared" ca="1" si="3"/>
        <v>0.40450381616303299</v>
      </c>
      <c r="N41" s="21">
        <f t="shared" ca="1" si="4"/>
        <v>0.91667769794295761</v>
      </c>
      <c r="O41" s="21">
        <f t="shared" ca="1" si="5"/>
        <v>0.4557254762340075</v>
      </c>
      <c r="P41" s="21">
        <f t="shared" ca="1" si="6"/>
        <v>0.5576932846736955</v>
      </c>
    </row>
    <row r="42" spans="1:16" x14ac:dyDescent="0.25">
      <c r="A42" t="str">
        <f t="shared" si="7"/>
        <v>1 Cr_45_20_LP-10</v>
      </c>
      <c r="B42" s="36" t="s">
        <v>9</v>
      </c>
      <c r="C42" s="37">
        <v>45</v>
      </c>
      <c r="D42" s="37" t="s">
        <v>53</v>
      </c>
      <c r="E42" s="37">
        <v>20</v>
      </c>
      <c r="F42" s="38" t="s">
        <v>72</v>
      </c>
      <c r="G42" s="38">
        <v>33734.745762711864</v>
      </c>
      <c r="H42" s="38">
        <v>24949.152542372882</v>
      </c>
      <c r="I42" s="38">
        <v>35247.032509500001</v>
      </c>
      <c r="J42" s="38">
        <v>31437.575366399997</v>
      </c>
      <c r="K42" s="2">
        <f ca="1">VLOOKUP(A42,'Premium Rates'!$A$3:$I$170,9,0)</f>
        <v>50365.71203765415</v>
      </c>
      <c r="L42" s="21" t="str">
        <f t="shared" ca="1" si="2"/>
        <v/>
      </c>
      <c r="M42" s="21">
        <f t="shared" ca="1" si="3"/>
        <v>0.49299219243931724</v>
      </c>
      <c r="N42" s="21">
        <f t="shared" ca="1" si="4"/>
        <v>1.018734381944018</v>
      </c>
      <c r="O42" s="21">
        <f t="shared" ca="1" si="5"/>
        <v>0.42893481952216161</v>
      </c>
      <c r="P42" s="21">
        <f t="shared" ca="1" si="6"/>
        <v>0.60208640299545046</v>
      </c>
    </row>
    <row r="43" spans="1:16" x14ac:dyDescent="0.25">
      <c r="A43" t="str">
        <f t="shared" si="7"/>
        <v>1 Cr_50_20_LP-10</v>
      </c>
      <c r="B43" s="36" t="s">
        <v>9</v>
      </c>
      <c r="C43" s="37">
        <v>50</v>
      </c>
      <c r="D43" s="37" t="s">
        <v>53</v>
      </c>
      <c r="E43" s="37">
        <v>20</v>
      </c>
      <c r="F43" s="38" t="s">
        <v>72</v>
      </c>
      <c r="G43" s="38">
        <v>48534.745762711864</v>
      </c>
      <c r="H43" s="38">
        <v>36610.169491525427</v>
      </c>
      <c r="I43" s="38">
        <v>56762.806684499992</v>
      </c>
      <c r="J43" s="38">
        <v>46475.625703499987</v>
      </c>
      <c r="K43" s="2">
        <f ca="1">VLOOKUP(A43,'Premium Rates'!$A$3:$I$170,9,0)</f>
        <v>76189.252582822432</v>
      </c>
      <c r="L43" s="21" t="str">
        <f t="shared" ca="1" si="2"/>
        <v/>
      </c>
      <c r="M43" s="21">
        <f t="shared" ca="1" si="3"/>
        <v>0.56978781665643119</v>
      </c>
      <c r="N43" s="21">
        <f t="shared" ca="1" si="4"/>
        <v>1.0810953251789459</v>
      </c>
      <c r="O43" s="21">
        <f t="shared" ca="1" si="5"/>
        <v>0.34223899473996844</v>
      </c>
      <c r="P43" s="21">
        <f t="shared" ca="1" si="6"/>
        <v>0.63933785569421109</v>
      </c>
    </row>
    <row r="44" spans="1:16" x14ac:dyDescent="0.25">
      <c r="A44" t="str">
        <f t="shared" si="7"/>
        <v>1 Cr_55_20_LP-10</v>
      </c>
      <c r="B44" s="36" t="s">
        <v>9</v>
      </c>
      <c r="C44" s="37">
        <v>55</v>
      </c>
      <c r="D44" s="37" t="s">
        <v>53</v>
      </c>
      <c r="E44" s="37">
        <v>20</v>
      </c>
      <c r="F44" s="38" t="s">
        <v>72</v>
      </c>
      <c r="G44" s="38">
        <v>71700</v>
      </c>
      <c r="H44" s="38">
        <v>52338.983050847462</v>
      </c>
      <c r="I44" s="38">
        <v>91416.407732999971</v>
      </c>
      <c r="J44" s="38">
        <v>67838.847602399997</v>
      </c>
      <c r="K44" s="2">
        <f ca="1">VLOOKUP(A44,'Premium Rates'!$A$3:$I$170,9,0)</f>
        <v>110704.19053967745</v>
      </c>
      <c r="L44" s="21" t="str">
        <f t="shared" ca="1" si="2"/>
        <v/>
      </c>
      <c r="M44" s="21">
        <f t="shared" ca="1" si="3"/>
        <v>0.54399149985603135</v>
      </c>
      <c r="N44" s="21">
        <f t="shared" ca="1" si="4"/>
        <v>1.1151383555184484</v>
      </c>
      <c r="O44" s="21">
        <f t="shared" ca="1" si="5"/>
        <v>0.21098819440609984</v>
      </c>
      <c r="P44" s="21">
        <f t="shared" ca="1" si="6"/>
        <v>0.63187015187093132</v>
      </c>
    </row>
    <row r="45" spans="1:16" x14ac:dyDescent="0.25">
      <c r="A45" t="str">
        <f t="shared" si="7"/>
        <v>1 Cr_60_20_LP-10</v>
      </c>
      <c r="B45" s="36" t="s">
        <v>9</v>
      </c>
      <c r="C45" s="37">
        <v>60</v>
      </c>
      <c r="D45" s="37" t="s">
        <v>53</v>
      </c>
      <c r="E45" s="37">
        <v>20</v>
      </c>
      <c r="F45" s="38" t="s">
        <v>72</v>
      </c>
      <c r="G45" s="38">
        <v>109734.74576271187</v>
      </c>
      <c r="H45" s="38">
        <v>75186.440677966108</v>
      </c>
      <c r="I45" s="38">
        <v>181961.31010049998</v>
      </c>
      <c r="J45" s="38">
        <v>96728.892878111685</v>
      </c>
      <c r="K45" s="2">
        <f ca="1">VLOOKUP(A45,'Premium Rates'!$A$3:$I$170,9,0)</f>
        <v>161761.10338776794</v>
      </c>
      <c r="L45" s="21" t="str">
        <f t="shared" ca="1" si="2"/>
        <v/>
      </c>
      <c r="M45" s="21">
        <f t="shared" ca="1" si="3"/>
        <v>0.4741101577576603</v>
      </c>
      <c r="N45" s="21">
        <f t="shared" ca="1" si="4"/>
        <v>1.1514664336966427</v>
      </c>
      <c r="O45" s="21">
        <f t="shared" ca="1" si="5"/>
        <v>-0.11101374628252103</v>
      </c>
      <c r="P45" s="21">
        <f t="shared" ca="1" si="6"/>
        <v>0.6723142235443913</v>
      </c>
    </row>
    <row r="46" spans="1:16" x14ac:dyDescent="0.25">
      <c r="A46" t="str">
        <f t="shared" si="7"/>
        <v>50L_30_30_RP</v>
      </c>
      <c r="B46" s="36" t="s">
        <v>7</v>
      </c>
      <c r="C46" s="37">
        <v>30</v>
      </c>
      <c r="D46" s="37" t="s">
        <v>58</v>
      </c>
      <c r="E46" s="37">
        <v>30</v>
      </c>
      <c r="F46" s="38">
        <v>6796.610169491526</v>
      </c>
      <c r="G46" s="38">
        <v>6400</v>
      </c>
      <c r="H46" s="38">
        <v>5000</v>
      </c>
      <c r="I46" s="38">
        <v>5091.1874999999991</v>
      </c>
      <c r="J46" s="38">
        <v>4702.7924999999996</v>
      </c>
      <c r="K46" s="2">
        <f ca="1">VLOOKUP(A46,'Premium Rates'!$A$3:$I$170,9,0)</f>
        <v>6300.2686959567991</v>
      </c>
      <c r="L46" s="21">
        <f t="shared" ca="1" si="2"/>
        <v>-7.3027797851742848E-2</v>
      </c>
      <c r="M46" s="21">
        <f t="shared" ca="1" si="3"/>
        <v>-1.5583016256750182E-2</v>
      </c>
      <c r="N46" s="21">
        <f t="shared" ca="1" si="4"/>
        <v>0.26005373919135977</v>
      </c>
      <c r="O46" s="21">
        <f t="shared" ca="1" si="5"/>
        <v>0.23748510459628536</v>
      </c>
      <c r="P46" s="21">
        <f t="shared" ca="1" si="6"/>
        <v>0.3396867278232667</v>
      </c>
    </row>
    <row r="47" spans="1:16" x14ac:dyDescent="0.25">
      <c r="A47" t="str">
        <f t="shared" si="7"/>
        <v>50L_35_30_RP</v>
      </c>
      <c r="B47" s="36" t="s">
        <v>7</v>
      </c>
      <c r="C47" s="37">
        <v>35</v>
      </c>
      <c r="D47" s="37" t="s">
        <v>58</v>
      </c>
      <c r="E47" s="37">
        <v>30</v>
      </c>
      <c r="F47" s="38">
        <v>9216.1016949152545</v>
      </c>
      <c r="G47" s="38">
        <v>7900</v>
      </c>
      <c r="H47" s="38">
        <v>6250</v>
      </c>
      <c r="I47" s="38">
        <v>6936.7725</v>
      </c>
      <c r="J47" s="38">
        <v>6537.0374999999995</v>
      </c>
      <c r="K47" s="2">
        <f ca="1">VLOOKUP(A47,'Premium Rates'!$A$3:$I$170,9,0)</f>
        <v>9017.7994074791186</v>
      </c>
      <c r="L47" s="21">
        <f t="shared" ca="1" si="2"/>
        <v>-2.1516937855139306E-2</v>
      </c>
      <c r="M47" s="21">
        <f t="shared" ca="1" si="3"/>
        <v>0.14149359588343269</v>
      </c>
      <c r="N47" s="21">
        <f t="shared" ca="1" si="4"/>
        <v>0.44284790519665895</v>
      </c>
      <c r="O47" s="21">
        <f t="shared" ca="1" si="5"/>
        <v>0.29999930190576651</v>
      </c>
      <c r="P47" s="21">
        <f t="shared" ca="1" si="6"/>
        <v>0.37949329608084992</v>
      </c>
    </row>
    <row r="48" spans="1:16" x14ac:dyDescent="0.25">
      <c r="A48" t="str">
        <f t="shared" si="7"/>
        <v>50L_40_30_RP</v>
      </c>
      <c r="B48" s="36" t="s">
        <v>7</v>
      </c>
      <c r="C48" s="37">
        <v>40</v>
      </c>
      <c r="D48" s="37" t="s">
        <v>58</v>
      </c>
      <c r="E48" s="37">
        <v>30</v>
      </c>
      <c r="F48" s="38">
        <v>13664.406779661018</v>
      </c>
      <c r="G48" s="38">
        <v>10900</v>
      </c>
      <c r="H48" s="38">
        <v>8750</v>
      </c>
      <c r="I48" s="38">
        <v>11171.789999999999</v>
      </c>
      <c r="J48" s="38">
        <v>9721.6875</v>
      </c>
      <c r="K48" s="2">
        <f ca="1">VLOOKUP(A48,'Premium Rates'!$A$3:$I$170,9,0)</f>
        <v>13311.591296276221</v>
      </c>
      <c r="L48" s="21">
        <f t="shared" ca="1" si="2"/>
        <v>-2.5820036615855857E-2</v>
      </c>
      <c r="M48" s="21">
        <f t="shared" ca="1" si="3"/>
        <v>0.2212469079152497</v>
      </c>
      <c r="N48" s="21">
        <f t="shared" ca="1" si="4"/>
        <v>0.52132471957442528</v>
      </c>
      <c r="O48" s="21">
        <f t="shared" ca="1" si="5"/>
        <v>0.19153611876666332</v>
      </c>
      <c r="P48" s="21">
        <f t="shared" ca="1" si="6"/>
        <v>0.36926755733263605</v>
      </c>
    </row>
    <row r="49" spans="1:16" x14ac:dyDescent="0.25">
      <c r="A49" t="str">
        <f t="shared" si="7"/>
        <v>50L_45_30_RP</v>
      </c>
      <c r="B49" s="36" t="s">
        <v>7</v>
      </c>
      <c r="C49" s="37">
        <v>45</v>
      </c>
      <c r="D49" s="37" t="s">
        <v>58</v>
      </c>
      <c r="E49" s="37">
        <v>30</v>
      </c>
      <c r="F49" s="38">
        <v>20250.847457627118</v>
      </c>
      <c r="G49" s="38">
        <v>16250</v>
      </c>
      <c r="H49" s="38">
        <v>12600</v>
      </c>
      <c r="I49" s="38">
        <v>17992.327499999999</v>
      </c>
      <c r="J49" s="38">
        <v>15073.695000000002</v>
      </c>
      <c r="K49" s="2">
        <f ca="1">VLOOKUP(A49,'Premium Rates'!$A$3:$I$170,9,0)</f>
        <v>20059.093716430423</v>
      </c>
      <c r="L49" s="21">
        <f t="shared" ca="1" si="2"/>
        <v>-9.4689242807206586E-3</v>
      </c>
      <c r="M49" s="21">
        <f t="shared" ca="1" si="3"/>
        <v>0.2344057671649491</v>
      </c>
      <c r="N49" s="21">
        <f t="shared" ca="1" si="4"/>
        <v>0.59199156479606541</v>
      </c>
      <c r="O49" s="21">
        <f t="shared" ca="1" si="5"/>
        <v>0.11486930839995124</v>
      </c>
      <c r="P49" s="21">
        <f t="shared" ca="1" si="6"/>
        <v>0.33073501330831112</v>
      </c>
    </row>
    <row r="50" spans="1:16" x14ac:dyDescent="0.25">
      <c r="A50" t="str">
        <f t="shared" si="7"/>
        <v>50L_50_30_RP</v>
      </c>
      <c r="B50" s="36" t="s">
        <v>7</v>
      </c>
      <c r="C50" s="37">
        <v>50</v>
      </c>
      <c r="D50" s="37" t="s">
        <v>58</v>
      </c>
      <c r="E50" s="37">
        <v>30</v>
      </c>
      <c r="F50" s="38">
        <v>30070.338983050849</v>
      </c>
      <c r="G50" s="38">
        <v>25650</v>
      </c>
      <c r="H50" s="38">
        <v>18600</v>
      </c>
      <c r="I50" s="38">
        <v>31330.057499999995</v>
      </c>
      <c r="J50" s="38">
        <v>19971.579231764998</v>
      </c>
      <c r="K50" s="2">
        <f ca="1">VLOOKUP(A50,'Premium Rates'!$A$3:$I$170,9,0)</f>
        <v>30380.802923467261</v>
      </c>
      <c r="L50" s="21">
        <f t="shared" ca="1" si="2"/>
        <v>1.0324590640345077E-2</v>
      </c>
      <c r="M50" s="21">
        <f t="shared" ca="1" si="3"/>
        <v>0.18443676114882113</v>
      </c>
      <c r="N50" s="21">
        <f t="shared" ca="1" si="4"/>
        <v>0.63337650126168077</v>
      </c>
      <c r="O50" s="21">
        <f t="shared" ca="1" si="5"/>
        <v>-3.0298526471990495E-2</v>
      </c>
      <c r="P50" s="21">
        <f t="shared" ca="1" si="6"/>
        <v>0.52120183240924134</v>
      </c>
    </row>
    <row r="51" spans="1:16" x14ac:dyDescent="0.25">
      <c r="A51" t="str">
        <f t="shared" si="7"/>
        <v>50L_55_30_RP</v>
      </c>
      <c r="B51" s="36" t="s">
        <v>7</v>
      </c>
      <c r="C51" s="37">
        <v>55</v>
      </c>
      <c r="D51" s="37" t="s">
        <v>58</v>
      </c>
      <c r="E51" s="37">
        <v>30</v>
      </c>
      <c r="F51" s="38">
        <v>45261.864406779663</v>
      </c>
      <c r="G51" s="38">
        <v>41750</v>
      </c>
      <c r="H51" s="38">
        <v>26550</v>
      </c>
      <c r="I51" s="38">
        <v>54869.534999999996</v>
      </c>
      <c r="J51" s="38">
        <v>28396.332340740002</v>
      </c>
      <c r="K51" s="2">
        <f ca="1">VLOOKUP(A51,'Premium Rates'!$A$3:$I$170,9,0)</f>
        <v>0</v>
      </c>
      <c r="L51" s="21" t="str">
        <f t="shared" ca="1" si="2"/>
        <v/>
      </c>
      <c r="M51" s="21" t="str">
        <f t="shared" ca="1" si="3"/>
        <v/>
      </c>
      <c r="N51" s="21" t="str">
        <f t="shared" ca="1" si="4"/>
        <v/>
      </c>
      <c r="O51" s="21" t="str">
        <f t="shared" ca="1" si="5"/>
        <v/>
      </c>
      <c r="P51" s="21" t="str">
        <f t="shared" ca="1" si="6"/>
        <v/>
      </c>
    </row>
    <row r="52" spans="1:16" x14ac:dyDescent="0.25">
      <c r="A52" t="str">
        <f t="shared" si="7"/>
        <v>50L_60_30_RP</v>
      </c>
      <c r="B52" s="36" t="s">
        <v>7</v>
      </c>
      <c r="C52" s="37">
        <v>60</v>
      </c>
      <c r="D52" s="37" t="s">
        <v>58</v>
      </c>
      <c r="E52" s="37">
        <v>30</v>
      </c>
      <c r="F52" s="38" t="s">
        <v>72</v>
      </c>
      <c r="G52" s="38" t="s">
        <v>72</v>
      </c>
      <c r="H52" s="38" t="s">
        <v>72</v>
      </c>
      <c r="I52" s="38" t="s">
        <v>72</v>
      </c>
      <c r="J52" s="38" t="s">
        <v>72</v>
      </c>
      <c r="K52" s="2">
        <f ca="1">VLOOKUP(A52,'Premium Rates'!$A$3:$I$170,9,0)</f>
        <v>0</v>
      </c>
      <c r="L52" s="21" t="str">
        <f t="shared" ca="1" si="2"/>
        <v/>
      </c>
      <c r="M52" s="21" t="str">
        <f t="shared" ca="1" si="3"/>
        <v/>
      </c>
      <c r="N52" s="21" t="str">
        <f t="shared" ca="1" si="4"/>
        <v/>
      </c>
      <c r="O52" s="21" t="str">
        <f t="shared" ca="1" si="5"/>
        <v/>
      </c>
      <c r="P52" s="21" t="str">
        <f t="shared" ca="1" si="6"/>
        <v/>
      </c>
    </row>
    <row r="53" spans="1:16" x14ac:dyDescent="0.25">
      <c r="A53" t="str">
        <f t="shared" si="7"/>
        <v>50L_30_30_LP-5</v>
      </c>
      <c r="B53" s="36" t="s">
        <v>8</v>
      </c>
      <c r="C53" s="37">
        <v>30</v>
      </c>
      <c r="D53" s="37" t="s">
        <v>58</v>
      </c>
      <c r="E53" s="37">
        <v>30</v>
      </c>
      <c r="F53" s="38" t="s">
        <v>72</v>
      </c>
      <c r="G53" s="38">
        <v>18200</v>
      </c>
      <c r="H53" s="38">
        <v>17200</v>
      </c>
      <c r="I53" s="38">
        <v>18890.851218749998</v>
      </c>
      <c r="J53" s="38">
        <v>17449.711571249998</v>
      </c>
      <c r="K53" s="2">
        <f ca="1">VLOOKUP(A53,'Premium Rates'!$A$3:$I$170,9,0)</f>
        <v>22370.005190231241</v>
      </c>
      <c r="L53" s="21" t="str">
        <f t="shared" ca="1" si="2"/>
        <v/>
      </c>
      <c r="M53" s="21">
        <f t="shared" ca="1" si="3"/>
        <v>0.22912116429841989</v>
      </c>
      <c r="N53" s="21">
        <f t="shared" ca="1" si="4"/>
        <v>0.30058169710646743</v>
      </c>
      <c r="O53" s="21">
        <f t="shared" ca="1" si="5"/>
        <v>0.18417137116764914</v>
      </c>
      <c r="P53" s="21">
        <f t="shared" ca="1" si="6"/>
        <v>0.28196991101491209</v>
      </c>
    </row>
    <row r="54" spans="1:16" x14ac:dyDescent="0.25">
      <c r="A54" t="str">
        <f t="shared" si="7"/>
        <v>50L_35_30_LP-5</v>
      </c>
      <c r="B54" s="36" t="s">
        <v>8</v>
      </c>
      <c r="C54" s="37">
        <v>35</v>
      </c>
      <c r="D54" s="37" t="s">
        <v>58</v>
      </c>
      <c r="E54" s="37">
        <v>30</v>
      </c>
      <c r="F54" s="38" t="s">
        <v>72</v>
      </c>
      <c r="G54" s="38">
        <v>24650</v>
      </c>
      <c r="H54" s="38">
        <v>22750</v>
      </c>
      <c r="I54" s="38">
        <v>25738.894361250001</v>
      </c>
      <c r="J54" s="38">
        <v>24255.677643749998</v>
      </c>
      <c r="K54" s="2">
        <f ca="1">VLOOKUP(A54,'Premium Rates'!$A$3:$I$170,9,0)</f>
        <v>32018.631521254909</v>
      </c>
      <c r="L54" s="21" t="str">
        <f t="shared" ca="1" si="2"/>
        <v/>
      </c>
      <c r="M54" s="21">
        <f t="shared" ca="1" si="3"/>
        <v>0.29893028483792738</v>
      </c>
      <c r="N54" s="21">
        <f t="shared" ca="1" si="4"/>
        <v>0.40741237456065527</v>
      </c>
      <c r="O54" s="21">
        <f t="shared" ca="1" si="5"/>
        <v>0.24397851251369507</v>
      </c>
      <c r="P54" s="21">
        <f t="shared" ca="1" si="6"/>
        <v>0.32004687692183298</v>
      </c>
    </row>
    <row r="55" spans="1:16" x14ac:dyDescent="0.25">
      <c r="A55" t="str">
        <f t="shared" si="7"/>
        <v>50L_40_30_LP-5</v>
      </c>
      <c r="B55" s="36" t="s">
        <v>8</v>
      </c>
      <c r="C55" s="37">
        <v>40</v>
      </c>
      <c r="D55" s="37" t="s">
        <v>58</v>
      </c>
      <c r="E55" s="37">
        <v>30</v>
      </c>
      <c r="F55" s="38" t="s">
        <v>72</v>
      </c>
      <c r="G55" s="38">
        <v>34800</v>
      </c>
      <c r="H55" s="38">
        <v>32250</v>
      </c>
      <c r="I55" s="38">
        <v>41452.926794999999</v>
      </c>
      <c r="J55" s="38">
        <v>36072.32146875</v>
      </c>
      <c r="K55" s="2">
        <f ca="1">VLOOKUP(A55,'Premium Rates'!$A$3:$I$170,9,0)</f>
        <v>47265.299431143947</v>
      </c>
      <c r="L55" s="21" t="str">
        <f t="shared" ca="1" si="2"/>
        <v/>
      </c>
      <c r="M55" s="21">
        <f t="shared" ca="1" si="3"/>
        <v>0.35819825951563056</v>
      </c>
      <c r="N55" s="21">
        <f t="shared" ca="1" si="4"/>
        <v>0.46559068003547122</v>
      </c>
      <c r="O55" s="21">
        <f t="shared" ca="1" si="5"/>
        <v>0.14021621838400633</v>
      </c>
      <c r="P55" s="21">
        <f t="shared" ca="1" si="6"/>
        <v>0.31029269829751849</v>
      </c>
    </row>
    <row r="56" spans="1:16" x14ac:dyDescent="0.25">
      <c r="A56" t="str">
        <f t="shared" si="7"/>
        <v>50L_45_30_LP-5</v>
      </c>
      <c r="B56" s="36" t="s">
        <v>8</v>
      </c>
      <c r="C56" s="37">
        <v>45</v>
      </c>
      <c r="D56" s="37" t="s">
        <v>58</v>
      </c>
      <c r="E56" s="37">
        <v>30</v>
      </c>
      <c r="F56" s="38" t="s">
        <v>72</v>
      </c>
      <c r="G56" s="38">
        <v>52150</v>
      </c>
      <c r="H56" s="38">
        <v>46399.999999999993</v>
      </c>
      <c r="I56" s="38">
        <v>66760.531188749999</v>
      </c>
      <c r="J56" s="38">
        <v>55930.945297500002</v>
      </c>
      <c r="K56" s="2">
        <f ca="1">VLOOKUP(A56,'Premium Rates'!$A$3:$I$170,9,0)</f>
        <v>71223.309165986648</v>
      </c>
      <c r="L56" s="21" t="str">
        <f t="shared" ca="1" si="2"/>
        <v/>
      </c>
      <c r="M56" s="21">
        <f t="shared" ca="1" si="3"/>
        <v>0.36573938956829632</v>
      </c>
      <c r="N56" s="21">
        <f t="shared" ca="1" si="4"/>
        <v>0.53498511133591942</v>
      </c>
      <c r="O56" s="21">
        <f t="shared" ca="1" si="5"/>
        <v>6.6847550457907134E-2</v>
      </c>
      <c r="P56" s="21">
        <f t="shared" ca="1" si="6"/>
        <v>0.27341507974066337</v>
      </c>
    </row>
    <row r="57" spans="1:16" x14ac:dyDescent="0.25">
      <c r="A57" t="str">
        <f t="shared" si="7"/>
        <v>50L_50_30_LP-5</v>
      </c>
      <c r="B57" s="36" t="s">
        <v>8</v>
      </c>
      <c r="C57" s="37">
        <v>50</v>
      </c>
      <c r="D57" s="37" t="s">
        <v>58</v>
      </c>
      <c r="E57" s="37">
        <v>30</v>
      </c>
      <c r="F57" s="38" t="s">
        <v>72</v>
      </c>
      <c r="G57" s="38">
        <v>79850</v>
      </c>
      <c r="H57" s="38">
        <v>67250</v>
      </c>
      <c r="I57" s="38">
        <v>116250.17835374999</v>
      </c>
      <c r="J57" s="38">
        <v>74104.544739464036</v>
      </c>
      <c r="K57" s="2">
        <f ca="1">VLOOKUP(A57,'Premium Rates'!$A$3:$I$170,9,0)</f>
        <v>107870.8919985242</v>
      </c>
      <c r="L57" s="21" t="str">
        <f t="shared" ca="1" si="2"/>
        <v/>
      </c>
      <c r="M57" s="21">
        <f t="shared" ca="1" si="3"/>
        <v>0.35091912333781083</v>
      </c>
      <c r="N57" s="21">
        <f t="shared" ca="1" si="4"/>
        <v>0.60402813380705123</v>
      </c>
      <c r="O57" s="21">
        <f t="shared" ca="1" si="5"/>
        <v>-7.2079772038951773E-2</v>
      </c>
      <c r="P57" s="21">
        <f t="shared" ca="1" si="6"/>
        <v>0.45565825116091752</v>
      </c>
    </row>
    <row r="58" spans="1:16" x14ac:dyDescent="0.25">
      <c r="A58" t="str">
        <f t="shared" si="7"/>
        <v>50L_55_30_LP-5</v>
      </c>
      <c r="B58" s="36" t="s">
        <v>8</v>
      </c>
      <c r="C58" s="37">
        <v>55</v>
      </c>
      <c r="D58" s="37" t="s">
        <v>58</v>
      </c>
      <c r="E58" s="37">
        <v>30</v>
      </c>
      <c r="F58" s="38" t="s">
        <v>72</v>
      </c>
      <c r="G58" s="38">
        <v>123550</v>
      </c>
      <c r="H58" s="38">
        <v>95800</v>
      </c>
      <c r="I58" s="38">
        <v>203593.4096175</v>
      </c>
      <c r="J58" s="38">
        <v>105364.59115031578</v>
      </c>
      <c r="K58" s="2">
        <f ca="1">VLOOKUP(A58,'Premium Rates'!$A$3:$I$170,9,0)</f>
        <v>0</v>
      </c>
      <c r="L58" s="21" t="str">
        <f t="shared" ca="1" si="2"/>
        <v/>
      </c>
      <c r="M58" s="21" t="str">
        <f t="shared" ca="1" si="3"/>
        <v/>
      </c>
      <c r="N58" s="21" t="str">
        <f t="shared" ca="1" si="4"/>
        <v/>
      </c>
      <c r="O58" s="21" t="str">
        <f t="shared" ca="1" si="5"/>
        <v/>
      </c>
      <c r="P58" s="21" t="str">
        <f t="shared" ca="1" si="6"/>
        <v/>
      </c>
    </row>
    <row r="59" spans="1:16" x14ac:dyDescent="0.25">
      <c r="A59" t="str">
        <f t="shared" si="7"/>
        <v>50L_60_30_LP-5</v>
      </c>
      <c r="B59" s="36" t="s">
        <v>8</v>
      </c>
      <c r="C59" s="37">
        <v>60</v>
      </c>
      <c r="D59" s="37" t="s">
        <v>58</v>
      </c>
      <c r="E59" s="37">
        <v>30</v>
      </c>
      <c r="F59" s="38" t="s">
        <v>72</v>
      </c>
      <c r="G59" s="38" t="s">
        <v>72</v>
      </c>
      <c r="H59" s="38" t="s">
        <v>72</v>
      </c>
      <c r="I59" s="38" t="s">
        <v>74</v>
      </c>
      <c r="J59" s="38" t="s">
        <v>72</v>
      </c>
      <c r="K59" s="2">
        <f ca="1">VLOOKUP(A59,'Premium Rates'!$A$3:$I$170,9,0)</f>
        <v>0</v>
      </c>
      <c r="L59" s="21" t="str">
        <f t="shared" ca="1" si="2"/>
        <v/>
      </c>
      <c r="M59" s="21" t="str">
        <f t="shared" ca="1" si="3"/>
        <v/>
      </c>
      <c r="N59" s="21" t="str">
        <f t="shared" ca="1" si="4"/>
        <v/>
      </c>
      <c r="O59" s="21" t="str">
        <f t="shared" ca="1" si="5"/>
        <v/>
      </c>
      <c r="P59" s="21" t="str">
        <f t="shared" ca="1" si="6"/>
        <v/>
      </c>
    </row>
    <row r="60" spans="1:16" x14ac:dyDescent="0.25">
      <c r="A60" t="str">
        <f t="shared" si="7"/>
        <v>50L_30_30_LP-10</v>
      </c>
      <c r="B60" s="36" t="s">
        <v>9</v>
      </c>
      <c r="C60" s="37">
        <v>30</v>
      </c>
      <c r="D60" s="37" t="s">
        <v>58</v>
      </c>
      <c r="E60" s="37">
        <v>30</v>
      </c>
      <c r="F60" s="38">
        <v>15625.423728813561</v>
      </c>
      <c r="G60" s="38">
        <v>9950</v>
      </c>
      <c r="H60" s="38">
        <v>9849.9999999999982</v>
      </c>
      <c r="I60" s="38">
        <v>10480.7185875</v>
      </c>
      <c r="J60" s="38">
        <v>9681.1686405</v>
      </c>
      <c r="K60" s="2">
        <f ca="1">VLOOKUP(A60,'Premium Rates'!$A$3:$I$170,9,0)</f>
        <v>12542.661397847736</v>
      </c>
      <c r="L60" s="21">
        <f t="shared" ca="1" si="2"/>
        <v>-0.19729143890550349</v>
      </c>
      <c r="M60" s="21">
        <f t="shared" ca="1" si="3"/>
        <v>0.26056898470831524</v>
      </c>
      <c r="N60" s="21">
        <f t="shared" ca="1" si="4"/>
        <v>0.27336663937540484</v>
      </c>
      <c r="O60" s="21">
        <f t="shared" ca="1" si="5"/>
        <v>0.19673677841202086</v>
      </c>
      <c r="P60" s="21">
        <f t="shared" ca="1" si="6"/>
        <v>0.29557307217818996</v>
      </c>
    </row>
    <row r="61" spans="1:16" x14ac:dyDescent="0.25">
      <c r="A61" t="str">
        <f t="shared" si="7"/>
        <v>50L_35_30_LP-10</v>
      </c>
      <c r="B61" s="36" t="s">
        <v>9</v>
      </c>
      <c r="C61" s="37">
        <v>35</v>
      </c>
      <c r="D61" s="37" t="s">
        <v>58</v>
      </c>
      <c r="E61" s="37">
        <v>30</v>
      </c>
      <c r="F61" s="38">
        <v>17361.864406779663</v>
      </c>
      <c r="G61" s="38">
        <v>13150</v>
      </c>
      <c r="H61" s="38">
        <v>12900</v>
      </c>
      <c r="I61" s="38">
        <v>14280.039868500002</v>
      </c>
      <c r="J61" s="38">
        <v>13457.1453975</v>
      </c>
      <c r="K61" s="2">
        <f ca="1">VLOOKUP(A61,'Premium Rates'!$A$3:$I$170,9,0)</f>
        <v>17952.224339937336</v>
      </c>
      <c r="L61" s="21">
        <f t="shared" ca="1" si="2"/>
        <v>3.4003256754334688E-2</v>
      </c>
      <c r="M61" s="21">
        <f t="shared" ca="1" si="3"/>
        <v>0.36518816273287724</v>
      </c>
      <c r="N61" s="21">
        <f t="shared" ca="1" si="4"/>
        <v>0.39164529766956102</v>
      </c>
      <c r="O61" s="21">
        <f t="shared" ca="1" si="5"/>
        <v>0.25715505735650779</v>
      </c>
      <c r="P61" s="21">
        <f t="shared" ca="1" si="6"/>
        <v>0.33402915771961639</v>
      </c>
    </row>
    <row r="62" spans="1:16" x14ac:dyDescent="0.25">
      <c r="A62" t="str">
        <f t="shared" si="7"/>
        <v>50L_40_30_LP-10</v>
      </c>
      <c r="B62" s="36" t="s">
        <v>9</v>
      </c>
      <c r="C62" s="37">
        <v>40</v>
      </c>
      <c r="D62" s="37" t="s">
        <v>58</v>
      </c>
      <c r="E62" s="37">
        <v>30</v>
      </c>
      <c r="F62" s="38">
        <v>26281.355932203391</v>
      </c>
      <c r="G62" s="38">
        <v>18250</v>
      </c>
      <c r="H62" s="38">
        <v>18200</v>
      </c>
      <c r="I62" s="38">
        <v>22998.246894</v>
      </c>
      <c r="J62" s="38">
        <v>20013.065887500001</v>
      </c>
      <c r="K62" s="2">
        <f ca="1">VLOOKUP(A62,'Premium Rates'!$A$3:$I$170,9,0)</f>
        <v>26500.893144051384</v>
      </c>
      <c r="L62" s="21">
        <f t="shared" ca="1" si="2"/>
        <v>8.3533441887215787E-3</v>
      </c>
      <c r="M62" s="21">
        <f t="shared" ca="1" si="3"/>
        <v>0.45210373392062375</v>
      </c>
      <c r="N62" s="21">
        <f t="shared" ca="1" si="4"/>
        <v>0.4560930298929331</v>
      </c>
      <c r="O62" s="21">
        <f t="shared" ca="1" si="5"/>
        <v>0.15230057604804603</v>
      </c>
      <c r="P62" s="21">
        <f t="shared" ca="1" si="6"/>
        <v>0.32417957813268528</v>
      </c>
    </row>
    <row r="63" spans="1:16" x14ac:dyDescent="0.25">
      <c r="A63" t="str">
        <f t="shared" ref="A63:A80" si="8">D63&amp;"_"&amp;C63&amp;"_"&amp;E63&amp;"_"&amp;B63</f>
        <v>50L_45_30_LP-10</v>
      </c>
      <c r="B63" s="36" t="s">
        <v>9</v>
      </c>
      <c r="C63" s="37">
        <v>45</v>
      </c>
      <c r="D63" s="37" t="s">
        <v>58</v>
      </c>
      <c r="E63" s="37">
        <v>30</v>
      </c>
      <c r="F63" s="38">
        <v>41164.406779661018</v>
      </c>
      <c r="G63" s="38">
        <v>26950</v>
      </c>
      <c r="H63" s="38">
        <v>26200</v>
      </c>
      <c r="I63" s="38">
        <v>37039.005391500003</v>
      </c>
      <c r="J63" s="38">
        <v>31030.708527000006</v>
      </c>
      <c r="K63" s="2">
        <f ca="1">VLOOKUP(A63,'Premium Rates'!$A$3:$I$170,9,0)</f>
        <v>39934.138706521713</v>
      </c>
      <c r="L63" s="21">
        <f t="shared" ca="1" si="2"/>
        <v>-2.9886695069468838E-2</v>
      </c>
      <c r="M63" s="21">
        <f t="shared" ca="1" si="3"/>
        <v>0.48178622287650152</v>
      </c>
      <c r="N63" s="21">
        <f t="shared" ca="1" si="4"/>
        <v>0.52420376742449282</v>
      </c>
      <c r="O63" s="21">
        <f t="shared" ca="1" si="5"/>
        <v>7.8164445411541994E-2</v>
      </c>
      <c r="P63" s="21">
        <f t="shared" ca="1" si="6"/>
        <v>0.28692319969989666</v>
      </c>
    </row>
    <row r="64" spans="1:16" x14ac:dyDescent="0.25">
      <c r="A64" t="str">
        <f t="shared" si="8"/>
        <v>50L_50_30_LP-10</v>
      </c>
      <c r="B64" s="36" t="s">
        <v>9</v>
      </c>
      <c r="C64" s="37">
        <v>50</v>
      </c>
      <c r="D64" s="37" t="s">
        <v>58</v>
      </c>
      <c r="E64" s="37">
        <v>30</v>
      </c>
      <c r="F64" s="38">
        <v>54634.745762711864</v>
      </c>
      <c r="G64" s="38">
        <v>41100</v>
      </c>
      <c r="H64" s="38">
        <v>38249.999999999993</v>
      </c>
      <c r="I64" s="38">
        <v>64496.056369499995</v>
      </c>
      <c r="J64" s="38">
        <v>41113.493006511424</v>
      </c>
      <c r="K64" s="2">
        <f ca="1">VLOOKUP(A64,'Premium Rates'!$A$3:$I$170,9,0)</f>
        <v>60481.995881434879</v>
      </c>
      <c r="L64" s="21">
        <f t="shared" ca="1" si="2"/>
        <v>0.10702438598540631</v>
      </c>
      <c r="M64" s="21">
        <f t="shared" ca="1" si="3"/>
        <v>0.4715814083074179</v>
      </c>
      <c r="N64" s="21">
        <f t="shared" ca="1" si="4"/>
        <v>0.58122865049502992</v>
      </c>
      <c r="O64" s="21">
        <f t="shared" ca="1" si="5"/>
        <v>-6.2237301224565278E-2</v>
      </c>
      <c r="P64" s="21">
        <f t="shared" ca="1" si="6"/>
        <v>0.47109845110596504</v>
      </c>
    </row>
    <row r="65" spans="1:16" x14ac:dyDescent="0.25">
      <c r="A65" t="str">
        <f t="shared" si="8"/>
        <v>50L_55_30_LP-10</v>
      </c>
      <c r="B65" s="36" t="s">
        <v>9</v>
      </c>
      <c r="C65" s="37">
        <v>55</v>
      </c>
      <c r="D65" s="37" t="s">
        <v>58</v>
      </c>
      <c r="E65" s="37">
        <v>30</v>
      </c>
      <c r="F65" s="38">
        <v>78333.898305084746</v>
      </c>
      <c r="G65" s="38">
        <v>63900</v>
      </c>
      <c r="H65" s="38">
        <v>54650</v>
      </c>
      <c r="I65" s="38">
        <v>112954.424751</v>
      </c>
      <c r="J65" s="38">
        <v>58456.689756647371</v>
      </c>
      <c r="K65" s="2">
        <f ca="1">VLOOKUP(A65,'Premium Rates'!$A$3:$I$170,9,0)</f>
        <v>0</v>
      </c>
      <c r="L65" s="21" t="str">
        <f t="shared" ca="1" si="2"/>
        <v/>
      </c>
      <c r="M65" s="21" t="str">
        <f t="shared" ca="1" si="3"/>
        <v/>
      </c>
      <c r="N65" s="21" t="str">
        <f t="shared" ca="1" si="4"/>
        <v/>
      </c>
      <c r="O65" s="21" t="str">
        <f t="shared" ca="1" si="5"/>
        <v/>
      </c>
      <c r="P65" s="21" t="str">
        <f t="shared" ca="1" si="6"/>
        <v/>
      </c>
    </row>
    <row r="66" spans="1:16" x14ac:dyDescent="0.25">
      <c r="A66" t="str">
        <f t="shared" si="8"/>
        <v>50L_60_30_LP-10</v>
      </c>
      <c r="B66" s="36" t="s">
        <v>9</v>
      </c>
      <c r="C66" s="37">
        <v>60</v>
      </c>
      <c r="D66" s="37" t="s">
        <v>58</v>
      </c>
      <c r="E66" s="37">
        <v>30</v>
      </c>
      <c r="F66" s="38" t="s">
        <v>72</v>
      </c>
      <c r="G66" s="38" t="s">
        <v>72</v>
      </c>
      <c r="H66" s="38" t="s">
        <v>72</v>
      </c>
      <c r="I66" s="38" t="s">
        <v>74</v>
      </c>
      <c r="J66" s="38" t="s">
        <v>72</v>
      </c>
      <c r="K66" s="2">
        <f ca="1">VLOOKUP(A66,'Premium Rates'!$A$3:$I$170,9,0)</f>
        <v>0</v>
      </c>
      <c r="L66" s="21" t="str">
        <f t="shared" ca="1" si="2"/>
        <v/>
      </c>
      <c r="M66" s="21" t="str">
        <f t="shared" ca="1" si="3"/>
        <v/>
      </c>
      <c r="N66" s="21" t="str">
        <f t="shared" ca="1" si="4"/>
        <v/>
      </c>
      <c r="O66" s="21" t="str">
        <f t="shared" ca="1" si="5"/>
        <v/>
      </c>
      <c r="P66" s="21" t="str">
        <f t="shared" ca="1" si="6"/>
        <v/>
      </c>
    </row>
    <row r="67" spans="1:16" x14ac:dyDescent="0.25">
      <c r="A67" t="str">
        <f t="shared" si="8"/>
        <v>1 Cr_30_30_RP</v>
      </c>
      <c r="B67" s="36" t="s">
        <v>7</v>
      </c>
      <c r="C67" s="37">
        <v>30</v>
      </c>
      <c r="D67" s="37" t="s">
        <v>53</v>
      </c>
      <c r="E67" s="37">
        <v>30</v>
      </c>
      <c r="F67" s="38">
        <v>9844.0677966101703</v>
      </c>
      <c r="G67" s="38">
        <v>10800</v>
      </c>
      <c r="H67" s="38">
        <v>8000</v>
      </c>
      <c r="I67" s="38">
        <v>9023.8050000000003</v>
      </c>
      <c r="J67" s="38">
        <v>8235.485999999999</v>
      </c>
      <c r="K67" s="2">
        <f ca="1">VLOOKUP(A67,'Premium Rates'!$A$3:$I$170,9,0)</f>
        <v>12362.743645479659</v>
      </c>
      <c r="L67" s="21">
        <f t="shared" ca="1" si="2"/>
        <v>0.2558572229395657</v>
      </c>
      <c r="M67" s="21">
        <f t="shared" ca="1" si="3"/>
        <v>0.14469848569256105</v>
      </c>
      <c r="N67" s="21">
        <f t="shared" ca="1" si="4"/>
        <v>0.54534295568495739</v>
      </c>
      <c r="O67" s="21">
        <f t="shared" ca="1" si="5"/>
        <v>0.37001449449313872</v>
      </c>
      <c r="P67" s="21">
        <f t="shared" ca="1" si="6"/>
        <v>0.50115532288922116</v>
      </c>
    </row>
    <row r="68" spans="1:16" x14ac:dyDescent="0.25">
      <c r="A68" t="str">
        <f t="shared" si="8"/>
        <v>1 Cr_35_30_RP</v>
      </c>
      <c r="B68" s="36" t="s">
        <v>7</v>
      </c>
      <c r="C68" s="37">
        <v>35</v>
      </c>
      <c r="D68" s="37" t="s">
        <v>53</v>
      </c>
      <c r="E68" s="37">
        <v>30</v>
      </c>
      <c r="F68" s="38">
        <v>13917.796610169493</v>
      </c>
      <c r="G68" s="38">
        <v>13800</v>
      </c>
      <c r="H68" s="38">
        <v>10000</v>
      </c>
      <c r="I68" s="38">
        <v>12259.484999999999</v>
      </c>
      <c r="J68" s="38">
        <v>11449.619999999999</v>
      </c>
      <c r="K68" s="2">
        <f ca="1">VLOOKUP(A68,'Premium Rates'!$A$3:$I$170,9,0)</f>
        <v>17809.678596284793</v>
      </c>
      <c r="L68" s="21">
        <f t="shared" ca="1" si="2"/>
        <v>0.27963348618498785</v>
      </c>
      <c r="M68" s="21">
        <f t="shared" ca="1" si="3"/>
        <v>0.2905564200206372</v>
      </c>
      <c r="N68" s="21">
        <f t="shared" ca="1" si="4"/>
        <v>0.78096785962847926</v>
      </c>
      <c r="O68" s="21">
        <f t="shared" ca="1" si="5"/>
        <v>0.45272648861553288</v>
      </c>
      <c r="P68" s="21">
        <f t="shared" ca="1" si="6"/>
        <v>0.55548206807604061</v>
      </c>
    </row>
    <row r="69" spans="1:16" x14ac:dyDescent="0.25">
      <c r="A69" t="str">
        <f t="shared" si="8"/>
        <v>1 Cr_40_30_RP</v>
      </c>
      <c r="B69" s="36" t="s">
        <v>7</v>
      </c>
      <c r="C69" s="37">
        <v>40</v>
      </c>
      <c r="D69" s="37" t="s">
        <v>53</v>
      </c>
      <c r="E69" s="37">
        <v>30</v>
      </c>
      <c r="F69" s="38">
        <v>20410.169491525427</v>
      </c>
      <c r="G69" s="38">
        <v>19800</v>
      </c>
      <c r="H69" s="38">
        <v>14000</v>
      </c>
      <c r="I69" s="38">
        <v>19745.774999999998</v>
      </c>
      <c r="J69" s="38">
        <v>16614.801000000003</v>
      </c>
      <c r="K69" s="2">
        <f ca="1">VLOOKUP(A69,'Premium Rates'!$A$3:$I$170,9,0)</f>
        <v>26411.122037819168</v>
      </c>
      <c r="L69" s="21">
        <f t="shared" ref="L69:L132" ca="1" si="9">IF($K69=0,"",IFERROR($K69/F69-1,""))</f>
        <v>0.29401777132646623</v>
      </c>
      <c r="M69" s="21">
        <f t="shared" ca="1" si="3"/>
        <v>0.33389505241510942</v>
      </c>
      <c r="N69" s="21">
        <f t="shared" ca="1" si="4"/>
        <v>0.88650871698708356</v>
      </c>
      <c r="O69" s="21">
        <f t="shared" ca="1" si="5"/>
        <v>0.33755813776968346</v>
      </c>
      <c r="P69" s="21">
        <f t="shared" ca="1" si="6"/>
        <v>0.58961410599014474</v>
      </c>
    </row>
    <row r="70" spans="1:16" x14ac:dyDescent="0.25">
      <c r="A70" t="str">
        <f t="shared" si="8"/>
        <v>1 Cr_45_30_RP</v>
      </c>
      <c r="B70" s="36" t="s">
        <v>7</v>
      </c>
      <c r="C70" s="37">
        <v>45</v>
      </c>
      <c r="D70" s="37" t="s">
        <v>53</v>
      </c>
      <c r="E70" s="37">
        <v>30</v>
      </c>
      <c r="F70" s="38">
        <v>30372.033898305086</v>
      </c>
      <c r="G70" s="38">
        <v>30500</v>
      </c>
      <c r="H70" s="38">
        <v>20200</v>
      </c>
      <c r="I70" s="38">
        <v>31800.195000000003</v>
      </c>
      <c r="J70" s="38">
        <v>26435.052</v>
      </c>
      <c r="K70" s="2">
        <f ca="1">VLOOKUP(A70,'Premium Rates'!$A$3:$I$170,9,0)</f>
        <v>39905.814137448026</v>
      </c>
      <c r="L70" s="21">
        <f t="shared" ca="1" si="9"/>
        <v>0.31389996043942814</v>
      </c>
      <c r="M70" s="21">
        <f t="shared" ca="1" si="3"/>
        <v>0.30838734876878782</v>
      </c>
      <c r="N70" s="21">
        <f t="shared" ca="1" si="4"/>
        <v>0.9755353533390112</v>
      </c>
      <c r="O70" s="21">
        <f t="shared" ca="1" si="5"/>
        <v>0.25489212054982757</v>
      </c>
      <c r="P70" s="21">
        <f t="shared" ca="1" si="6"/>
        <v>0.50957955889203577</v>
      </c>
    </row>
    <row r="71" spans="1:16" x14ac:dyDescent="0.25">
      <c r="A71" t="str">
        <f t="shared" si="8"/>
        <v>1 Cr_50_30_RP</v>
      </c>
      <c r="B71" s="36" t="s">
        <v>7</v>
      </c>
      <c r="C71" s="37">
        <v>50</v>
      </c>
      <c r="D71" s="37" t="s">
        <v>53</v>
      </c>
      <c r="E71" s="37">
        <v>30</v>
      </c>
      <c r="F71" s="38">
        <v>46148.305084745763</v>
      </c>
      <c r="G71" s="38">
        <v>49300</v>
      </c>
      <c r="H71" s="38">
        <v>29800</v>
      </c>
      <c r="I71" s="38">
        <v>57724.37999999999</v>
      </c>
      <c r="J71" s="38">
        <v>35431.374165074994</v>
      </c>
      <c r="K71" s="2">
        <f ca="1">VLOOKUP(A71,'Premium Rates'!$A$3:$I$170,9,0)</f>
        <v>60547.387187604749</v>
      </c>
      <c r="L71" s="21">
        <f t="shared" ca="1" si="9"/>
        <v>0.31201757196535862</v>
      </c>
      <c r="M71" s="21">
        <f t="shared" ca="1" si="3"/>
        <v>0.22814172794330112</v>
      </c>
      <c r="N71" s="21">
        <f t="shared" ca="1" si="4"/>
        <v>1.0317915163625755</v>
      </c>
      <c r="O71" s="21">
        <f t="shared" ca="1" si="5"/>
        <v>4.8904937352376221E-2</v>
      </c>
      <c r="P71" s="21">
        <f t="shared" ca="1" si="6"/>
        <v>0.70886364456298234</v>
      </c>
    </row>
    <row r="72" spans="1:16" x14ac:dyDescent="0.25">
      <c r="A72" t="str">
        <f t="shared" si="8"/>
        <v>1 Cr_55_30_RP</v>
      </c>
      <c r="B72" s="36" t="s">
        <v>7</v>
      </c>
      <c r="C72" s="37">
        <v>55</v>
      </c>
      <c r="D72" s="37" t="s">
        <v>53</v>
      </c>
      <c r="E72" s="37">
        <v>30</v>
      </c>
      <c r="F72" s="38">
        <v>63148.305084745763</v>
      </c>
      <c r="G72" s="38">
        <v>81500</v>
      </c>
      <c r="H72" s="38">
        <v>42500</v>
      </c>
      <c r="I72" s="38">
        <v>104009.53499999999</v>
      </c>
      <c r="J72" s="38">
        <v>51591.770952119994</v>
      </c>
      <c r="K72" s="2">
        <f ca="1">VLOOKUP(A72,'Premium Rates'!$A$3:$I$170,9,0)</f>
        <v>0</v>
      </c>
      <c r="L72" s="21" t="str">
        <f t="shared" ca="1" si="9"/>
        <v/>
      </c>
      <c r="M72" s="21" t="str">
        <f t="shared" ca="1" si="3"/>
        <v/>
      </c>
      <c r="N72" s="21" t="str">
        <f t="shared" ca="1" si="4"/>
        <v/>
      </c>
      <c r="O72" s="21" t="str">
        <f t="shared" ca="1" si="5"/>
        <v/>
      </c>
      <c r="P72" s="21" t="str">
        <f t="shared" ca="1" si="6"/>
        <v/>
      </c>
    </row>
    <row r="73" spans="1:16" x14ac:dyDescent="0.25">
      <c r="A73" t="str">
        <f t="shared" si="8"/>
        <v>1 Cr_60_30_RP</v>
      </c>
      <c r="B73" s="36" t="s">
        <v>7</v>
      </c>
      <c r="C73" s="37">
        <v>60</v>
      </c>
      <c r="D73" s="37" t="s">
        <v>53</v>
      </c>
      <c r="E73" s="37">
        <v>30</v>
      </c>
      <c r="F73" s="38" t="s">
        <v>72</v>
      </c>
      <c r="G73" s="38" t="s">
        <v>72</v>
      </c>
      <c r="H73" s="38" t="s">
        <v>72</v>
      </c>
      <c r="I73" s="38" t="s">
        <v>72</v>
      </c>
      <c r="J73" s="38" t="s">
        <v>72</v>
      </c>
      <c r="K73" s="2">
        <f ca="1">VLOOKUP(A73,'Premium Rates'!$A$3:$I$170,9,0)</f>
        <v>0</v>
      </c>
      <c r="L73" s="21" t="str">
        <f t="shared" ca="1" si="9"/>
        <v/>
      </c>
      <c r="M73" s="21" t="str">
        <f t="shared" ca="1" si="3"/>
        <v/>
      </c>
      <c r="N73" s="21" t="str">
        <f t="shared" ca="1" si="4"/>
        <v/>
      </c>
      <c r="O73" s="21" t="str">
        <f t="shared" ca="1" si="5"/>
        <v/>
      </c>
      <c r="P73" s="21" t="str">
        <f t="shared" ca="1" si="6"/>
        <v/>
      </c>
    </row>
    <row r="74" spans="1:16" x14ac:dyDescent="0.25">
      <c r="A74" t="str">
        <f t="shared" si="8"/>
        <v>1 Cr_30_30_LP-5</v>
      </c>
      <c r="B74" s="36" t="s">
        <v>8</v>
      </c>
      <c r="C74" s="37">
        <v>30</v>
      </c>
      <c r="D74" s="37" t="s">
        <v>53</v>
      </c>
      <c r="E74" s="37">
        <v>30</v>
      </c>
      <c r="F74" s="38" t="s">
        <v>72</v>
      </c>
      <c r="G74" s="38">
        <v>34600</v>
      </c>
      <c r="H74" s="38">
        <v>27500</v>
      </c>
      <c r="I74" s="38">
        <v>33482.828452500005</v>
      </c>
      <c r="J74" s="38">
        <v>30557.770802999999</v>
      </c>
      <c r="K74" s="2">
        <f ca="1">VLOOKUP(A74,'Premium Rates'!$A$3:$I$170,9,0)</f>
        <v>43895.689669927473</v>
      </c>
      <c r="L74" s="21" t="str">
        <f t="shared" ca="1" si="9"/>
        <v/>
      </c>
      <c r="M74" s="21">
        <f t="shared" ca="1" si="3"/>
        <v>0.26866155115397317</v>
      </c>
      <c r="N74" s="21">
        <f t="shared" ca="1" si="4"/>
        <v>0.59620689708827168</v>
      </c>
      <c r="O74" s="21">
        <f t="shared" ca="1" si="5"/>
        <v>0.31099108703434486</v>
      </c>
      <c r="P74" s="21">
        <f t="shared" ca="1" si="6"/>
        <v>0.43648206385584998</v>
      </c>
    </row>
    <row r="75" spans="1:16" x14ac:dyDescent="0.25">
      <c r="A75" t="str">
        <f t="shared" si="8"/>
        <v>1 Cr_35_30_LP-5</v>
      </c>
      <c r="B75" s="36" t="s">
        <v>8</v>
      </c>
      <c r="C75" s="37">
        <v>35</v>
      </c>
      <c r="D75" s="37" t="s">
        <v>53</v>
      </c>
      <c r="E75" s="37">
        <v>30</v>
      </c>
      <c r="F75" s="38" t="s">
        <v>72</v>
      </c>
      <c r="G75" s="38">
        <v>47400</v>
      </c>
      <c r="H75" s="38">
        <v>36400</v>
      </c>
      <c r="I75" s="38">
        <v>45488.819092499994</v>
      </c>
      <c r="J75" s="38">
        <v>42483.815009999998</v>
      </c>
      <c r="K75" s="2">
        <f ca="1">VLOOKUP(A75,'Premium Rates'!$A$3:$I$170,9,0)</f>
        <v>63235.109888725201</v>
      </c>
      <c r="L75" s="21" t="str">
        <f t="shared" ca="1" si="9"/>
        <v/>
      </c>
      <c r="M75" s="21">
        <f t="shared" ca="1" si="3"/>
        <v>0.33407404828534171</v>
      </c>
      <c r="N75" s="21">
        <f t="shared" ca="1" si="4"/>
        <v>0.73722829364629683</v>
      </c>
      <c r="O75" s="21">
        <f t="shared" ca="1" si="5"/>
        <v>0.39012423602685131</v>
      </c>
      <c r="P75" s="21">
        <f t="shared" ca="1" si="6"/>
        <v>0.48845177566658471</v>
      </c>
    </row>
    <row r="76" spans="1:16" x14ac:dyDescent="0.25">
      <c r="A76" t="str">
        <f t="shared" si="8"/>
        <v>1 Cr_40_30_LP-5</v>
      </c>
      <c r="B76" s="36" t="s">
        <v>8</v>
      </c>
      <c r="C76" s="37">
        <v>40</v>
      </c>
      <c r="D76" s="37" t="s">
        <v>53</v>
      </c>
      <c r="E76" s="37">
        <v>30</v>
      </c>
      <c r="F76" s="38" t="s">
        <v>72</v>
      </c>
      <c r="G76" s="38">
        <v>67700</v>
      </c>
      <c r="H76" s="38">
        <v>51600</v>
      </c>
      <c r="I76" s="38">
        <v>73266.698137499989</v>
      </c>
      <c r="J76" s="38">
        <v>61649.219110500017</v>
      </c>
      <c r="K76" s="2">
        <f ca="1">VLOOKUP(A76,'Premium Rates'!$A$3:$I$170,9,0)</f>
        <v>93777.638123491299</v>
      </c>
      <c r="L76" s="21" t="str">
        <f t="shared" ca="1" si="9"/>
        <v/>
      </c>
      <c r="M76" s="21">
        <f t="shared" ca="1" si="3"/>
        <v>0.38519406386250066</v>
      </c>
      <c r="N76" s="21">
        <f t="shared" ca="1" si="4"/>
        <v>0.81739608766456007</v>
      </c>
      <c r="O76" s="21">
        <f t="shared" ca="1" si="5"/>
        <v>0.27994901513779591</v>
      </c>
      <c r="P76" s="21">
        <f t="shared" ca="1" si="6"/>
        <v>0.52114883978342585</v>
      </c>
    </row>
    <row r="77" spans="1:16" x14ac:dyDescent="0.25">
      <c r="A77" t="str">
        <f t="shared" si="8"/>
        <v>1 Cr_45_30_LP-5</v>
      </c>
      <c r="B77" s="36" t="s">
        <v>8</v>
      </c>
      <c r="C77" s="37">
        <v>45</v>
      </c>
      <c r="D77" s="37" t="s">
        <v>53</v>
      </c>
      <c r="E77" s="37">
        <v>30</v>
      </c>
      <c r="F77" s="38" t="s">
        <v>72</v>
      </c>
      <c r="G77" s="38">
        <v>100000</v>
      </c>
      <c r="H77" s="38">
        <v>74200</v>
      </c>
      <c r="I77" s="38">
        <v>117994.62354750001</v>
      </c>
      <c r="J77" s="38">
        <v>98087.260446000015</v>
      </c>
      <c r="K77" s="2">
        <f ca="1">VLOOKUP(A77,'Premium Rates'!$A$3:$I$170,9,0)</f>
        <v>141692.54992331952</v>
      </c>
      <c r="L77" s="21" t="str">
        <f t="shared" ca="1" si="9"/>
        <v/>
      </c>
      <c r="M77" s="21">
        <f t="shared" ca="1" si="3"/>
        <v>0.41692549923319522</v>
      </c>
      <c r="N77" s="21">
        <f t="shared" ca="1" si="4"/>
        <v>0.90960309869702849</v>
      </c>
      <c r="O77" s="21">
        <f t="shared" ca="1" si="5"/>
        <v>0.20083903540130077</v>
      </c>
      <c r="P77" s="21">
        <f t="shared" ca="1" si="6"/>
        <v>0.44455609504279625</v>
      </c>
    </row>
    <row r="78" spans="1:16" x14ac:dyDescent="0.25">
      <c r="A78" t="str">
        <f t="shared" si="8"/>
        <v>1 Cr_50_30_LP-5</v>
      </c>
      <c r="B78" s="36" t="s">
        <v>8</v>
      </c>
      <c r="C78" s="37">
        <v>50</v>
      </c>
      <c r="D78" s="37" t="s">
        <v>53</v>
      </c>
      <c r="E78" s="37">
        <v>30</v>
      </c>
      <c r="F78" s="38" t="s">
        <v>72</v>
      </c>
      <c r="G78" s="38">
        <v>153000</v>
      </c>
      <c r="H78" s="38">
        <v>107600</v>
      </c>
      <c r="I78" s="38">
        <v>214186.31198999996</v>
      </c>
      <c r="J78" s="38">
        <v>131468.11383951077</v>
      </c>
      <c r="K78" s="2">
        <f ca="1">VLOOKUP(A78,'Premium Rates'!$A$3:$I$170,9,0)</f>
        <v>214981.17349169604</v>
      </c>
      <c r="L78" s="21" t="str">
        <f t="shared" ca="1" si="9"/>
        <v/>
      </c>
      <c r="M78" s="21">
        <f t="shared" ca="1" si="3"/>
        <v>0.40510570909605259</v>
      </c>
      <c r="N78" s="21">
        <f t="shared" ca="1" si="4"/>
        <v>0.99796629639122725</v>
      </c>
      <c r="O78" s="21">
        <f t="shared" ca="1" si="5"/>
        <v>3.7110751584030766E-3</v>
      </c>
      <c r="P78" s="21">
        <f t="shared" ca="1" si="6"/>
        <v>0.63523433335427271</v>
      </c>
    </row>
    <row r="79" spans="1:16" x14ac:dyDescent="0.25">
      <c r="A79" t="str">
        <f t="shared" si="8"/>
        <v>1 Cr_55_30_LP-5</v>
      </c>
      <c r="B79" s="36" t="s">
        <v>8</v>
      </c>
      <c r="C79" s="37">
        <v>55</v>
      </c>
      <c r="D79" s="37" t="s">
        <v>53</v>
      </c>
      <c r="E79" s="37">
        <v>30</v>
      </c>
      <c r="F79" s="38" t="s">
        <v>72</v>
      </c>
      <c r="G79" s="38">
        <v>236700</v>
      </c>
      <c r="H79" s="38">
        <v>153299.99999999997</v>
      </c>
      <c r="I79" s="38">
        <v>385927.37961749994</v>
      </c>
      <c r="J79" s="38">
        <v>191431.26611784127</v>
      </c>
      <c r="K79" s="2">
        <f ca="1">VLOOKUP(A79,'Premium Rates'!$A$3:$I$170,9,0)</f>
        <v>0</v>
      </c>
      <c r="L79" s="21" t="str">
        <f t="shared" ca="1" si="9"/>
        <v/>
      </c>
      <c r="M79" s="21" t="str">
        <f t="shared" ca="1" si="3"/>
        <v/>
      </c>
      <c r="N79" s="21" t="str">
        <f t="shared" ca="1" si="4"/>
        <v/>
      </c>
      <c r="O79" s="21" t="str">
        <f t="shared" ca="1" si="5"/>
        <v/>
      </c>
      <c r="P79" s="21" t="str">
        <f t="shared" ca="1" si="6"/>
        <v/>
      </c>
    </row>
    <row r="80" spans="1:16" x14ac:dyDescent="0.25">
      <c r="A80" t="str">
        <f t="shared" si="8"/>
        <v>1 Cr_60_30_LP-5</v>
      </c>
      <c r="B80" s="36" t="s">
        <v>8</v>
      </c>
      <c r="C80" s="37">
        <v>60</v>
      </c>
      <c r="D80" s="37" t="s">
        <v>53</v>
      </c>
      <c r="E80" s="37">
        <v>30</v>
      </c>
      <c r="F80" s="38" t="s">
        <v>72</v>
      </c>
      <c r="G80" s="38" t="s">
        <v>72</v>
      </c>
      <c r="H80" s="38" t="s">
        <v>72</v>
      </c>
      <c r="I80" s="38" t="s">
        <v>74</v>
      </c>
      <c r="J80" s="38" t="s">
        <v>72</v>
      </c>
      <c r="K80" s="2">
        <f ca="1">VLOOKUP(A80,'Premium Rates'!$A$3:$I$170,9,0)</f>
        <v>0</v>
      </c>
      <c r="L80" s="21" t="str">
        <f t="shared" ca="1" si="9"/>
        <v/>
      </c>
      <c r="M80" s="21" t="str">
        <f t="shared" ca="1" si="3"/>
        <v/>
      </c>
      <c r="N80" s="21" t="str">
        <f t="shared" ca="1" si="4"/>
        <v/>
      </c>
      <c r="O80" s="21" t="str">
        <f t="shared" ca="1" si="5"/>
        <v/>
      </c>
      <c r="P80" s="21" t="str">
        <f t="shared" ca="1" si="6"/>
        <v/>
      </c>
    </row>
    <row r="81" spans="1:16" x14ac:dyDescent="0.25">
      <c r="A81" t="str">
        <f t="shared" ref="A81:A108" si="10">D81&amp;"_"&amp;C81&amp;"_"&amp;E81&amp;"_"&amp;B81</f>
        <v>1 Cr_30_30_LP-10</v>
      </c>
      <c r="B81" s="36" t="s">
        <v>9</v>
      </c>
      <c r="C81" s="37">
        <v>30</v>
      </c>
      <c r="D81" s="37" t="s">
        <v>53</v>
      </c>
      <c r="E81" s="37">
        <v>30</v>
      </c>
      <c r="F81" s="38">
        <v>22031.355932203391</v>
      </c>
      <c r="G81" s="38">
        <v>19100</v>
      </c>
      <c r="H81" s="38">
        <v>15800</v>
      </c>
      <c r="I81" s="38">
        <v>18576.404973000004</v>
      </c>
      <c r="J81" s="38">
        <v>16953.571479599999</v>
      </c>
      <c r="K81" s="2">
        <f ca="1">VLOOKUP(A81,'Premium Rates'!$A$3:$I$170,9,0)</f>
        <v>24611.919741320882</v>
      </c>
      <c r="L81" s="21">
        <f t="shared" ca="1" si="9"/>
        <v>0.1171314111150763</v>
      </c>
      <c r="M81" s="21">
        <f t="shared" ca="1" si="3"/>
        <v>0.28858218540947034</v>
      </c>
      <c r="N81" s="21">
        <f t="shared" ca="1" si="4"/>
        <v>0.55771643932410653</v>
      </c>
      <c r="O81" s="21">
        <f t="shared" ca="1" si="5"/>
        <v>0.32490219593582492</v>
      </c>
      <c r="P81" s="21">
        <f t="shared" ca="1" si="6"/>
        <v>0.4517247749794826</v>
      </c>
    </row>
    <row r="82" spans="1:16" x14ac:dyDescent="0.25">
      <c r="A82" t="str">
        <f t="shared" si="10"/>
        <v>1 Cr_35_30_LP-10</v>
      </c>
      <c r="B82" s="36" t="s">
        <v>9</v>
      </c>
      <c r="C82" s="37">
        <v>35</v>
      </c>
      <c r="D82" s="37" t="s">
        <v>53</v>
      </c>
      <c r="E82" s="37">
        <v>30</v>
      </c>
      <c r="F82" s="38">
        <v>31277.966101694918</v>
      </c>
      <c r="G82" s="38">
        <v>25200</v>
      </c>
      <c r="H82" s="38">
        <v>20600</v>
      </c>
      <c r="I82" s="38">
        <v>25237.375821000001</v>
      </c>
      <c r="J82" s="38">
        <v>23570.187732000002</v>
      </c>
      <c r="K82" s="2">
        <f ca="1">VLOOKUP(A82,'Premium Rates'!$A$3:$I$170,9,0)</f>
        <v>35454.696998196137</v>
      </c>
      <c r="L82" s="21">
        <f t="shared" ca="1" si="9"/>
        <v>0.13353588538721795</v>
      </c>
      <c r="M82" s="21">
        <f t="shared" ca="1" si="3"/>
        <v>0.40693242056333889</v>
      </c>
      <c r="N82" s="21">
        <f t="shared" ca="1" si="4"/>
        <v>0.72110179602893876</v>
      </c>
      <c r="O82" s="21">
        <f t="shared" ca="1" si="5"/>
        <v>0.40484879448893851</v>
      </c>
      <c r="P82" s="21">
        <f t="shared" ca="1" si="6"/>
        <v>0.5042178450730439</v>
      </c>
    </row>
    <row r="83" spans="1:16" x14ac:dyDescent="0.25">
      <c r="A83" t="str">
        <f t="shared" si="10"/>
        <v>1 Cr_40_30_LP-10</v>
      </c>
      <c r="B83" s="36" t="s">
        <v>9</v>
      </c>
      <c r="C83" s="37">
        <v>40</v>
      </c>
      <c r="D83" s="37" t="s">
        <v>53</v>
      </c>
      <c r="E83" s="37">
        <v>30</v>
      </c>
      <c r="F83" s="38">
        <v>45954.237288135599</v>
      </c>
      <c r="G83" s="38">
        <v>35100</v>
      </c>
      <c r="H83" s="38">
        <v>29100</v>
      </c>
      <c r="I83" s="38">
        <v>40648.652414999997</v>
      </c>
      <c r="J83" s="38">
        <v>34203.229338600009</v>
      </c>
      <c r="K83" s="2">
        <f ca="1">VLOOKUP(A83,'Premium Rates'!$A$3:$I$170,9,0)</f>
        <v>52579.613312988455</v>
      </c>
      <c r="L83" s="21">
        <f t="shared" ca="1" si="9"/>
        <v>0.1441733432177621</v>
      </c>
      <c r="M83" s="21">
        <f t="shared" ca="1" si="3"/>
        <v>0.49799468128172242</v>
      </c>
      <c r="N83" s="21">
        <f t="shared" ca="1" si="4"/>
        <v>0.80685956402022185</v>
      </c>
      <c r="O83" s="21">
        <f t="shared" ca="1" si="5"/>
        <v>0.29351430340617513</v>
      </c>
      <c r="P83" s="21">
        <f t="shared" ca="1" si="6"/>
        <v>0.53727043702419652</v>
      </c>
    </row>
    <row r="84" spans="1:16" x14ac:dyDescent="0.25">
      <c r="A84" t="str">
        <f t="shared" si="10"/>
        <v>1 Cr_45_30_LP-10</v>
      </c>
      <c r="B84" s="36" t="s">
        <v>9</v>
      </c>
      <c r="C84" s="37">
        <v>45</v>
      </c>
      <c r="D84" s="37" t="s">
        <v>53</v>
      </c>
      <c r="E84" s="37">
        <v>30</v>
      </c>
      <c r="F84" s="38">
        <v>73427.966101694925</v>
      </c>
      <c r="G84" s="38">
        <v>51900</v>
      </c>
      <c r="H84" s="38">
        <v>41900.000000000007</v>
      </c>
      <c r="I84" s="38">
        <v>65463.881427000015</v>
      </c>
      <c r="J84" s="38">
        <v>54419.198047200007</v>
      </c>
      <c r="K84" s="2">
        <f ca="1">VLOOKUP(A84,'Premium Rates'!$A$3:$I$170,9,0)</f>
        <v>79445.479416460483</v>
      </c>
      <c r="L84" s="21">
        <f t="shared" ca="1" si="9"/>
        <v>8.1951246020236068E-2</v>
      </c>
      <c r="M84" s="21">
        <f t="shared" ref="M84:M147" ca="1" si="11">IF($K84=0,"",IFERROR($K84/G84-1,""))</f>
        <v>0.5307414145753464</v>
      </c>
      <c r="N84" s="21">
        <f t="shared" ref="N84:N147" ca="1" si="12">IF($K84=0,"",IFERROR($K84/H84-1,""))</f>
        <v>0.89607349442626427</v>
      </c>
      <c r="O84" s="21">
        <f t="shared" ref="O84:O147" ca="1" si="13">IF($K84=0,"",IFERROR($K84/I84-1,""))</f>
        <v>0.21357728391115338</v>
      </c>
      <c r="P84" s="21">
        <f t="shared" ref="P84:P147" ca="1" si="14">IF($K84=0,"",IFERROR($K84/J84-1,""))</f>
        <v>0.45987964298103323</v>
      </c>
    </row>
    <row r="85" spans="1:16" x14ac:dyDescent="0.25">
      <c r="A85" t="str">
        <f t="shared" si="10"/>
        <v>1 Cr_50_30_LP-10</v>
      </c>
      <c r="B85" s="36" t="s">
        <v>9</v>
      </c>
      <c r="C85" s="37">
        <v>50</v>
      </c>
      <c r="D85" s="37" t="s">
        <v>53</v>
      </c>
      <c r="E85" s="37">
        <v>30</v>
      </c>
      <c r="F85" s="38">
        <v>97960.169491525434</v>
      </c>
      <c r="G85" s="38">
        <v>78300</v>
      </c>
      <c r="H85" s="38">
        <v>61200</v>
      </c>
      <c r="I85" s="38">
        <v>118831.40866799999</v>
      </c>
      <c r="J85" s="38">
        <v>72939.026856223383</v>
      </c>
      <c r="K85" s="2">
        <f ca="1">VLOOKUP(A85,'Premium Rates'!$A$3:$I$170,9,0)</f>
        <v>120537.52600737449</v>
      </c>
      <c r="L85" s="21">
        <f t="shared" ca="1" si="9"/>
        <v>0.2304748617018495</v>
      </c>
      <c r="M85" s="21">
        <f t="shared" ca="1" si="11"/>
        <v>0.53943200520273926</v>
      </c>
      <c r="N85" s="21">
        <f t="shared" ca="1" si="12"/>
        <v>0.96956741842115179</v>
      </c>
      <c r="O85" s="21">
        <f t="shared" ca="1" si="13"/>
        <v>1.4357461200692923E-2</v>
      </c>
      <c r="P85" s="21">
        <f t="shared" ca="1" si="14"/>
        <v>0.65257930085873972</v>
      </c>
    </row>
    <row r="86" spans="1:16" x14ac:dyDescent="0.25">
      <c r="A86" t="str">
        <f t="shared" si="10"/>
        <v>1 Cr_55_30_LP-10</v>
      </c>
      <c r="B86" s="36" t="s">
        <v>9</v>
      </c>
      <c r="C86" s="37">
        <v>55</v>
      </c>
      <c r="D86" s="37" t="s">
        <v>53</v>
      </c>
      <c r="E86" s="37">
        <v>30</v>
      </c>
      <c r="F86" s="38">
        <v>138194.06779661018</v>
      </c>
      <c r="G86" s="38">
        <v>118200</v>
      </c>
      <c r="H86" s="38">
        <v>87400</v>
      </c>
      <c r="I86" s="38">
        <v>214114.02875100001</v>
      </c>
      <c r="J86" s="38">
        <v>106206.81968203424</v>
      </c>
      <c r="K86" s="2">
        <f ca="1">VLOOKUP(A86,'Premium Rates'!$A$3:$I$170,9,0)</f>
        <v>0</v>
      </c>
      <c r="L86" s="21" t="str">
        <f t="shared" ca="1" si="9"/>
        <v/>
      </c>
      <c r="M86" s="21" t="str">
        <f t="shared" ca="1" si="11"/>
        <v/>
      </c>
      <c r="N86" s="21" t="str">
        <f t="shared" ca="1" si="12"/>
        <v/>
      </c>
      <c r="O86" s="21" t="str">
        <f t="shared" ca="1" si="13"/>
        <v/>
      </c>
      <c r="P86" s="21" t="str">
        <f t="shared" ca="1" si="14"/>
        <v/>
      </c>
    </row>
    <row r="87" spans="1:16" x14ac:dyDescent="0.25">
      <c r="A87" t="str">
        <f t="shared" si="10"/>
        <v>1 Cr_60_30_LP-10</v>
      </c>
      <c r="B87" s="36" t="s">
        <v>9</v>
      </c>
      <c r="C87" s="37">
        <v>60</v>
      </c>
      <c r="D87" s="37" t="s">
        <v>53</v>
      </c>
      <c r="E87" s="37">
        <v>30</v>
      </c>
      <c r="F87" s="38" t="s">
        <v>72</v>
      </c>
      <c r="G87" s="38" t="s">
        <v>72</v>
      </c>
      <c r="H87" s="38" t="s">
        <v>72</v>
      </c>
      <c r="I87" s="38" t="s">
        <v>74</v>
      </c>
      <c r="J87" s="38" t="s">
        <v>72</v>
      </c>
      <c r="K87" s="2">
        <f ca="1">VLOOKUP(A87,'Premium Rates'!$A$3:$I$170,9,0)</f>
        <v>0</v>
      </c>
      <c r="L87" s="21" t="str">
        <f t="shared" ca="1" si="9"/>
        <v/>
      </c>
      <c r="M87" s="21" t="str">
        <f t="shared" ca="1" si="11"/>
        <v/>
      </c>
      <c r="N87" s="21" t="str">
        <f t="shared" ca="1" si="12"/>
        <v/>
      </c>
      <c r="O87" s="21" t="str">
        <f t="shared" ca="1" si="13"/>
        <v/>
      </c>
      <c r="P87" s="21" t="str">
        <f t="shared" ca="1" si="14"/>
        <v/>
      </c>
    </row>
    <row r="88" spans="1:16" x14ac:dyDescent="0.25">
      <c r="A88" t="str">
        <f t="shared" si="10"/>
        <v>50L_30_40_RP</v>
      </c>
      <c r="B88" s="36" t="s">
        <v>7</v>
      </c>
      <c r="C88" s="37">
        <v>30</v>
      </c>
      <c r="D88" s="37" t="s">
        <v>58</v>
      </c>
      <c r="E88" s="37">
        <v>40</v>
      </c>
      <c r="F88" s="38">
        <v>8462.7118644067796</v>
      </c>
      <c r="G88" s="38">
        <v>6500</v>
      </c>
      <c r="H88" s="38">
        <v>5249.9999999999991</v>
      </c>
      <c r="I88" s="38">
        <v>6199.6724999999997</v>
      </c>
      <c r="J88" s="38">
        <v>5777.2574999999988</v>
      </c>
      <c r="K88" s="2">
        <f ca="1">VLOOKUP(A88,'Premium Rates'!$A$3:$I$170,9,0)</f>
        <v>7383.4773872322521</v>
      </c>
      <c r="L88" s="21">
        <f t="shared" ca="1" si="9"/>
        <v>-0.12752820779751073</v>
      </c>
      <c r="M88" s="21">
        <f t="shared" ca="1" si="11"/>
        <v>0.13591959803573106</v>
      </c>
      <c r="N88" s="21">
        <f t="shared" ca="1" si="12"/>
        <v>0.40637664518709582</v>
      </c>
      <c r="O88" s="21">
        <f t="shared" ca="1" si="13"/>
        <v>0.19094635841365037</v>
      </c>
      <c r="P88" s="21">
        <f t="shared" ca="1" si="14"/>
        <v>0.27802463145052014</v>
      </c>
    </row>
    <row r="89" spans="1:16" x14ac:dyDescent="0.25">
      <c r="A89" t="str">
        <f t="shared" si="10"/>
        <v>50L_35_40_RP</v>
      </c>
      <c r="B89" s="36" t="s">
        <v>7</v>
      </c>
      <c r="C89" s="37">
        <v>35</v>
      </c>
      <c r="D89" s="37" t="s">
        <v>58</v>
      </c>
      <c r="E89" s="37">
        <v>40</v>
      </c>
      <c r="F89" s="38">
        <v>11800</v>
      </c>
      <c r="G89" s="38">
        <v>8150</v>
      </c>
      <c r="H89" s="38">
        <v>6600.0000000000009</v>
      </c>
      <c r="I89" s="38">
        <v>8952.4575000000004</v>
      </c>
      <c r="J89" s="38">
        <v>8117.0775000000003</v>
      </c>
      <c r="K89" s="2">
        <f ca="1">VLOOKUP(A89,'Premium Rates'!$A$3:$I$170,9,0)</f>
        <v>10671.168977506462</v>
      </c>
      <c r="L89" s="21">
        <f t="shared" ca="1" si="9"/>
        <v>-9.5663645974028655E-2</v>
      </c>
      <c r="M89" s="21">
        <f t="shared" ca="1" si="11"/>
        <v>0.30934588681060893</v>
      </c>
      <c r="N89" s="21">
        <f t="shared" ca="1" si="12"/>
        <v>0.616843784470676</v>
      </c>
      <c r="O89" s="21">
        <f t="shared" ca="1" si="13"/>
        <v>0.19198208732143796</v>
      </c>
      <c r="P89" s="21">
        <f t="shared" ca="1" si="14"/>
        <v>0.31465653463410459</v>
      </c>
    </row>
    <row r="90" spans="1:16" x14ac:dyDescent="0.25">
      <c r="A90" t="str">
        <f t="shared" si="10"/>
        <v>50L_40_40_RP</v>
      </c>
      <c r="B90" s="36" t="s">
        <v>7</v>
      </c>
      <c r="C90" s="37">
        <v>40</v>
      </c>
      <c r="D90" s="37" t="s">
        <v>58</v>
      </c>
      <c r="E90" s="37">
        <v>40</v>
      </c>
      <c r="F90" s="38">
        <v>17949.152542372882</v>
      </c>
      <c r="G90" s="38">
        <v>11400</v>
      </c>
      <c r="H90" s="38">
        <v>9250</v>
      </c>
      <c r="I90" s="38">
        <v>14407.47</v>
      </c>
      <c r="J90" s="38">
        <v>12114.36580284</v>
      </c>
      <c r="K90" s="2">
        <f ca="1">VLOOKUP(A90,'Premium Rates'!$A$3:$I$170,9,0)</f>
        <v>15859.471059539304</v>
      </c>
      <c r="L90" s="21">
        <f t="shared" ca="1" si="9"/>
        <v>-0.11642229224474132</v>
      </c>
      <c r="M90" s="21">
        <f t="shared" ca="1" si="11"/>
        <v>0.39118167188941277</v>
      </c>
      <c r="N90" s="21">
        <f t="shared" ca="1" si="12"/>
        <v>0.71453741184208686</v>
      </c>
      <c r="O90" s="21">
        <f t="shared" ca="1" si="13"/>
        <v>0.10078112670297457</v>
      </c>
      <c r="P90" s="21">
        <f t="shared" ca="1" si="14"/>
        <v>0.30914579579736068</v>
      </c>
    </row>
    <row r="91" spans="1:16" x14ac:dyDescent="0.25">
      <c r="A91" t="str">
        <f t="shared" si="10"/>
        <v>50L_45_40_RP</v>
      </c>
      <c r="B91" s="36" t="s">
        <v>7</v>
      </c>
      <c r="C91" s="37">
        <v>45</v>
      </c>
      <c r="D91" s="37" t="s">
        <v>58</v>
      </c>
      <c r="E91" s="37">
        <v>40</v>
      </c>
      <c r="F91" s="38">
        <v>26916.949152542373</v>
      </c>
      <c r="G91" s="38">
        <v>16950</v>
      </c>
      <c r="H91" s="38">
        <v>13300</v>
      </c>
      <c r="I91" s="38">
        <v>23746.432499999995</v>
      </c>
      <c r="J91" s="38">
        <v>17925.479505990003</v>
      </c>
      <c r="K91" s="2">
        <f ca="1">VLOOKUP(A91,'Premium Rates'!$A$3:$I$170,9,0)</f>
        <v>0</v>
      </c>
      <c r="L91" s="21" t="str">
        <f t="shared" ca="1" si="9"/>
        <v/>
      </c>
      <c r="M91" s="21" t="str">
        <f t="shared" ca="1" si="11"/>
        <v/>
      </c>
      <c r="N91" s="21" t="str">
        <f t="shared" ca="1" si="12"/>
        <v/>
      </c>
      <c r="O91" s="21" t="str">
        <f t="shared" ca="1" si="13"/>
        <v/>
      </c>
      <c r="P91" s="21" t="str">
        <f t="shared" ca="1" si="14"/>
        <v/>
      </c>
    </row>
    <row r="92" spans="1:16" x14ac:dyDescent="0.25">
      <c r="A92" t="str">
        <f t="shared" si="10"/>
        <v>50L_50_40_RP</v>
      </c>
      <c r="B92" s="36" t="s">
        <v>7</v>
      </c>
      <c r="C92" s="37">
        <v>50</v>
      </c>
      <c r="D92" s="37" t="s">
        <v>58</v>
      </c>
      <c r="E92" s="37">
        <v>40</v>
      </c>
      <c r="F92" s="38" t="s">
        <v>72</v>
      </c>
      <c r="G92" s="38" t="s">
        <v>72</v>
      </c>
      <c r="H92" s="38" t="s">
        <v>72</v>
      </c>
      <c r="I92" s="38" t="s">
        <v>72</v>
      </c>
      <c r="J92" s="38" t="s">
        <v>72</v>
      </c>
      <c r="K92" s="2">
        <f ca="1">VLOOKUP(A92,'Premium Rates'!$A$3:$I$170,9,0)</f>
        <v>0</v>
      </c>
      <c r="L92" s="21" t="str">
        <f t="shared" ca="1" si="9"/>
        <v/>
      </c>
      <c r="M92" s="21" t="str">
        <f t="shared" ca="1" si="11"/>
        <v/>
      </c>
      <c r="N92" s="21" t="str">
        <f t="shared" ca="1" si="12"/>
        <v/>
      </c>
      <c r="O92" s="21" t="str">
        <f t="shared" ca="1" si="13"/>
        <v/>
      </c>
      <c r="P92" s="21" t="str">
        <f t="shared" ca="1" si="14"/>
        <v/>
      </c>
    </row>
    <row r="93" spans="1:16" x14ac:dyDescent="0.25">
      <c r="A93" t="str">
        <f t="shared" si="10"/>
        <v>50L_55_40_RP</v>
      </c>
      <c r="B93" s="36" t="s">
        <v>7</v>
      </c>
      <c r="C93" s="37">
        <v>55</v>
      </c>
      <c r="D93" s="37" t="s">
        <v>58</v>
      </c>
      <c r="E93" s="37">
        <v>40</v>
      </c>
      <c r="F93" s="38" t="s">
        <v>72</v>
      </c>
      <c r="G93" s="38" t="s">
        <v>72</v>
      </c>
      <c r="H93" s="38" t="s">
        <v>72</v>
      </c>
      <c r="I93" s="38" t="s">
        <v>72</v>
      </c>
      <c r="J93" s="38" t="s">
        <v>72</v>
      </c>
      <c r="K93" s="2">
        <f ca="1">VLOOKUP(A93,'Premium Rates'!$A$3:$I$170,9,0)</f>
        <v>0</v>
      </c>
      <c r="L93" s="21" t="str">
        <f t="shared" ca="1" si="9"/>
        <v/>
      </c>
      <c r="M93" s="21" t="str">
        <f t="shared" ca="1" si="11"/>
        <v/>
      </c>
      <c r="N93" s="21" t="str">
        <f t="shared" ca="1" si="12"/>
        <v/>
      </c>
      <c r="O93" s="21" t="str">
        <f t="shared" ca="1" si="13"/>
        <v/>
      </c>
      <c r="P93" s="21" t="str">
        <f t="shared" ca="1" si="14"/>
        <v/>
      </c>
    </row>
    <row r="94" spans="1:16" x14ac:dyDescent="0.25">
      <c r="A94" t="str">
        <f t="shared" si="10"/>
        <v>50L_60_40_RP</v>
      </c>
      <c r="B94" s="36" t="s">
        <v>7</v>
      </c>
      <c r="C94" s="37">
        <v>60</v>
      </c>
      <c r="D94" s="37" t="s">
        <v>58</v>
      </c>
      <c r="E94" s="37">
        <v>40</v>
      </c>
      <c r="F94" s="38" t="s">
        <v>72</v>
      </c>
      <c r="G94" s="38" t="s">
        <v>72</v>
      </c>
      <c r="H94" s="38" t="s">
        <v>72</v>
      </c>
      <c r="I94" s="38" t="s">
        <v>72</v>
      </c>
      <c r="J94" s="38" t="s">
        <v>72</v>
      </c>
      <c r="K94" s="2">
        <f ca="1">VLOOKUP(A94,'Premium Rates'!$A$3:$I$170,9,0)</f>
        <v>0</v>
      </c>
      <c r="L94" s="21" t="str">
        <f t="shared" ca="1" si="9"/>
        <v/>
      </c>
      <c r="M94" s="21" t="str">
        <f t="shared" ca="1" si="11"/>
        <v/>
      </c>
      <c r="N94" s="21" t="str">
        <f t="shared" ca="1" si="12"/>
        <v/>
      </c>
      <c r="O94" s="21" t="str">
        <f t="shared" ca="1" si="13"/>
        <v/>
      </c>
      <c r="P94" s="21" t="str">
        <f t="shared" ca="1" si="14"/>
        <v/>
      </c>
    </row>
    <row r="95" spans="1:16" x14ac:dyDescent="0.25">
      <c r="A95" t="str">
        <f t="shared" si="10"/>
        <v>50L_30_40_LP-5</v>
      </c>
      <c r="B95" s="36" t="s">
        <v>8</v>
      </c>
      <c r="C95" s="37">
        <v>30</v>
      </c>
      <c r="D95" s="37" t="s">
        <v>58</v>
      </c>
      <c r="E95" s="37">
        <v>40</v>
      </c>
      <c r="F95" s="38" t="s">
        <v>72</v>
      </c>
      <c r="G95" s="38">
        <v>24250</v>
      </c>
      <c r="H95" s="38">
        <v>22850</v>
      </c>
      <c r="I95" s="38">
        <v>25987.167218249997</v>
      </c>
      <c r="J95" s="38">
        <v>24216.530262749995</v>
      </c>
      <c r="K95" s="2">
        <f ca="1">VLOOKUP(A95,'Premium Rates'!$A$3:$I$170,9,0)</f>
        <v>29262.388122430792</v>
      </c>
      <c r="L95" s="21" t="str">
        <f t="shared" ca="1" si="9"/>
        <v/>
      </c>
      <c r="M95" s="21">
        <f t="shared" ca="1" si="11"/>
        <v>0.20669641741982647</v>
      </c>
      <c r="N95" s="21">
        <f t="shared" ca="1" si="12"/>
        <v>0.28062967713045039</v>
      </c>
      <c r="O95" s="21">
        <f t="shared" ca="1" si="13"/>
        <v>0.12603224032362803</v>
      </c>
      <c r="P95" s="21">
        <f t="shared" ca="1" si="14"/>
        <v>0.20836419606496492</v>
      </c>
    </row>
    <row r="96" spans="1:16" x14ac:dyDescent="0.25">
      <c r="A96" t="str">
        <f t="shared" si="10"/>
        <v>50L_35_40_LP-5</v>
      </c>
      <c r="B96" s="36" t="s">
        <v>8</v>
      </c>
      <c r="C96" s="37">
        <v>35</v>
      </c>
      <c r="D96" s="37" t="s">
        <v>58</v>
      </c>
      <c r="E96" s="37">
        <v>40</v>
      </c>
      <c r="F96" s="38" t="s">
        <v>72</v>
      </c>
      <c r="G96" s="38">
        <v>34150</v>
      </c>
      <c r="H96" s="38">
        <v>30550</v>
      </c>
      <c r="I96" s="38">
        <v>37526.01610275</v>
      </c>
      <c r="J96" s="38">
        <v>34024.353756750003</v>
      </c>
      <c r="K96" s="2">
        <f ca="1">VLOOKUP(A96,'Premium Rates'!$A$3:$I$170,9,0)</f>
        <v>42293.065652387108</v>
      </c>
      <c r="L96" s="21" t="str">
        <f t="shared" ca="1" si="9"/>
        <v/>
      </c>
      <c r="M96" s="21">
        <f t="shared" ca="1" si="11"/>
        <v>0.23844994589713342</v>
      </c>
      <c r="N96" s="21">
        <f t="shared" ca="1" si="12"/>
        <v>0.38438840106013439</v>
      </c>
      <c r="O96" s="21">
        <f t="shared" ca="1" si="13"/>
        <v>0.12703319042939287</v>
      </c>
      <c r="P96" s="21">
        <f t="shared" ca="1" si="14"/>
        <v>0.24302333424912437</v>
      </c>
    </row>
    <row r="97" spans="1:16" x14ac:dyDescent="0.25">
      <c r="A97" t="str">
        <f t="shared" si="10"/>
        <v>50L_40_40_LP-5</v>
      </c>
      <c r="B97" s="36" t="s">
        <v>8</v>
      </c>
      <c r="C97" s="37">
        <v>40</v>
      </c>
      <c r="D97" s="37" t="s">
        <v>58</v>
      </c>
      <c r="E97" s="37">
        <v>40</v>
      </c>
      <c r="F97" s="38" t="s">
        <v>72</v>
      </c>
      <c r="G97" s="38">
        <v>51000</v>
      </c>
      <c r="H97" s="38">
        <v>43200</v>
      </c>
      <c r="I97" s="38">
        <v>60391.791998999994</v>
      </c>
      <c r="J97" s="38">
        <v>50779.787135764425</v>
      </c>
      <c r="K97" s="2">
        <f ca="1">VLOOKUP(A97,'Premium Rates'!$A$3:$I$170,9,0)</f>
        <v>62855.044400806131</v>
      </c>
      <c r="L97" s="21" t="str">
        <f t="shared" ca="1" si="9"/>
        <v/>
      </c>
      <c r="M97" s="21">
        <f t="shared" ca="1" si="11"/>
        <v>0.23245185099619858</v>
      </c>
      <c r="N97" s="21">
        <f t="shared" ca="1" si="12"/>
        <v>0.45497787964829017</v>
      </c>
      <c r="O97" s="21">
        <f t="shared" ca="1" si="13"/>
        <v>4.0787867361957497E-2</v>
      </c>
      <c r="P97" s="21">
        <f t="shared" ca="1" si="14"/>
        <v>0.23779653177271887</v>
      </c>
    </row>
    <row r="98" spans="1:16" x14ac:dyDescent="0.25">
      <c r="A98" t="str">
        <f t="shared" si="10"/>
        <v>50L_45_40_LP-5</v>
      </c>
      <c r="B98" s="36" t="s">
        <v>8</v>
      </c>
      <c r="C98" s="37">
        <v>45</v>
      </c>
      <c r="D98" s="37" t="s">
        <v>58</v>
      </c>
      <c r="E98" s="37">
        <v>40</v>
      </c>
      <c r="F98" s="38" t="s">
        <v>72</v>
      </c>
      <c r="G98" s="38">
        <v>78050</v>
      </c>
      <c r="H98" s="38">
        <v>61700</v>
      </c>
      <c r="I98" s="38">
        <v>99537.921110249983</v>
      </c>
      <c r="J98" s="38">
        <v>75138.232445258298</v>
      </c>
      <c r="K98" s="2">
        <f ca="1">VLOOKUP(A98,'Premium Rates'!$A$3:$I$170,9,0)</f>
        <v>0</v>
      </c>
      <c r="L98" s="21" t="str">
        <f t="shared" ca="1" si="9"/>
        <v/>
      </c>
      <c r="M98" s="21" t="str">
        <f t="shared" ca="1" si="11"/>
        <v/>
      </c>
      <c r="N98" s="21" t="str">
        <f t="shared" ca="1" si="12"/>
        <v/>
      </c>
      <c r="O98" s="21" t="str">
        <f t="shared" ca="1" si="13"/>
        <v/>
      </c>
      <c r="P98" s="21" t="str">
        <f t="shared" ca="1" si="14"/>
        <v/>
      </c>
    </row>
    <row r="99" spans="1:16" x14ac:dyDescent="0.25">
      <c r="A99" t="str">
        <f t="shared" si="10"/>
        <v>50L_50_40_LP-5</v>
      </c>
      <c r="B99" s="36" t="s">
        <v>8</v>
      </c>
      <c r="C99" s="37">
        <v>50</v>
      </c>
      <c r="D99" s="37" t="s">
        <v>58</v>
      </c>
      <c r="E99" s="37">
        <v>40</v>
      </c>
      <c r="F99" s="38" t="s">
        <v>72</v>
      </c>
      <c r="G99" s="38" t="s">
        <v>72</v>
      </c>
      <c r="H99" s="38" t="s">
        <v>72</v>
      </c>
      <c r="I99" s="38" t="s">
        <v>74</v>
      </c>
      <c r="J99" s="38" t="s">
        <v>72</v>
      </c>
      <c r="K99" s="2">
        <f ca="1">VLOOKUP(A99,'Premium Rates'!$A$3:$I$170,9,0)</f>
        <v>0</v>
      </c>
      <c r="L99" s="21" t="str">
        <f t="shared" ca="1" si="9"/>
        <v/>
      </c>
      <c r="M99" s="21" t="str">
        <f t="shared" ca="1" si="11"/>
        <v/>
      </c>
      <c r="N99" s="21" t="str">
        <f t="shared" ca="1" si="12"/>
        <v/>
      </c>
      <c r="O99" s="21" t="str">
        <f t="shared" ca="1" si="13"/>
        <v/>
      </c>
      <c r="P99" s="21" t="str">
        <f t="shared" ca="1" si="14"/>
        <v/>
      </c>
    </row>
    <row r="100" spans="1:16" x14ac:dyDescent="0.25">
      <c r="A100" t="str">
        <f t="shared" si="10"/>
        <v>50L_55_40_LP-5</v>
      </c>
      <c r="B100" s="36" t="s">
        <v>8</v>
      </c>
      <c r="C100" s="37">
        <v>55</v>
      </c>
      <c r="D100" s="37" t="s">
        <v>58</v>
      </c>
      <c r="E100" s="37">
        <v>40</v>
      </c>
      <c r="F100" s="38" t="s">
        <v>72</v>
      </c>
      <c r="G100" s="38" t="s">
        <v>72</v>
      </c>
      <c r="H100" s="38" t="s">
        <v>72</v>
      </c>
      <c r="I100" s="38" t="s">
        <v>74</v>
      </c>
      <c r="J100" s="38" t="s">
        <v>72</v>
      </c>
      <c r="K100" s="2">
        <f ca="1">VLOOKUP(A100,'Premium Rates'!$A$3:$I$170,9,0)</f>
        <v>0</v>
      </c>
      <c r="L100" s="21" t="str">
        <f t="shared" ca="1" si="9"/>
        <v/>
      </c>
      <c r="M100" s="21" t="str">
        <f t="shared" ca="1" si="11"/>
        <v/>
      </c>
      <c r="N100" s="21" t="str">
        <f t="shared" ca="1" si="12"/>
        <v/>
      </c>
      <c r="O100" s="21" t="str">
        <f t="shared" ca="1" si="13"/>
        <v/>
      </c>
      <c r="P100" s="21" t="str">
        <f t="shared" ca="1" si="14"/>
        <v/>
      </c>
    </row>
    <row r="101" spans="1:16" x14ac:dyDescent="0.25">
      <c r="A101" t="str">
        <f t="shared" si="10"/>
        <v>50L_60_40_LP-5</v>
      </c>
      <c r="B101" s="36" t="s">
        <v>8</v>
      </c>
      <c r="C101" s="37">
        <v>60</v>
      </c>
      <c r="D101" s="37" t="s">
        <v>58</v>
      </c>
      <c r="E101" s="37">
        <v>40</v>
      </c>
      <c r="F101" s="38" t="s">
        <v>72</v>
      </c>
      <c r="G101" s="38" t="s">
        <v>72</v>
      </c>
      <c r="H101" s="38" t="s">
        <v>72</v>
      </c>
      <c r="I101" s="38" t="s">
        <v>74</v>
      </c>
      <c r="J101" s="38" t="s">
        <v>72</v>
      </c>
      <c r="K101" s="2">
        <f ca="1">VLOOKUP(A101,'Premium Rates'!$A$3:$I$170,9,0)</f>
        <v>0</v>
      </c>
      <c r="L101" s="21" t="str">
        <f t="shared" ca="1" si="9"/>
        <v/>
      </c>
      <c r="M101" s="21" t="str">
        <f t="shared" ca="1" si="11"/>
        <v/>
      </c>
      <c r="N101" s="21" t="str">
        <f t="shared" ca="1" si="12"/>
        <v/>
      </c>
      <c r="O101" s="21" t="str">
        <f t="shared" ca="1" si="13"/>
        <v/>
      </c>
      <c r="P101" s="21" t="str">
        <f t="shared" ca="1" si="14"/>
        <v/>
      </c>
    </row>
    <row r="102" spans="1:16" x14ac:dyDescent="0.25">
      <c r="A102" t="str">
        <f t="shared" si="10"/>
        <v>50L_30_40_LP-10</v>
      </c>
      <c r="B102" s="36" t="s">
        <v>9</v>
      </c>
      <c r="C102" s="37">
        <v>30</v>
      </c>
      <c r="D102" s="37" t="s">
        <v>58</v>
      </c>
      <c r="E102" s="37">
        <v>40</v>
      </c>
      <c r="F102" s="38">
        <v>16851.694915254237</v>
      </c>
      <c r="G102" s="38">
        <v>13100</v>
      </c>
      <c r="H102" s="38">
        <v>12900</v>
      </c>
      <c r="I102" s="38">
        <v>14417.958366000001</v>
      </c>
      <c r="J102" s="38">
        <v>13435.590041999996</v>
      </c>
      <c r="K102" s="2">
        <f ca="1">VLOOKUP(A102,'Premium Rates'!$A$3:$I$170,9,0)</f>
        <v>16407.198245649648</v>
      </c>
      <c r="L102" s="21">
        <f t="shared" ca="1" si="9"/>
        <v>-2.6376971090440793E-2</v>
      </c>
      <c r="M102" s="21">
        <f t="shared" ca="1" si="11"/>
        <v>0.25245788134730129</v>
      </c>
      <c r="N102" s="21">
        <f t="shared" ca="1" si="12"/>
        <v>0.27187583299609686</v>
      </c>
      <c r="O102" s="21">
        <f t="shared" ca="1" si="13"/>
        <v>0.13796959521957097</v>
      </c>
      <c r="P102" s="21">
        <f t="shared" ca="1" si="14"/>
        <v>0.2211743730167659</v>
      </c>
    </row>
    <row r="103" spans="1:16" x14ac:dyDescent="0.25">
      <c r="A103" t="str">
        <f t="shared" si="10"/>
        <v>50L_35_40_LP-10</v>
      </c>
      <c r="B103" s="36" t="s">
        <v>9</v>
      </c>
      <c r="C103" s="37">
        <v>35</v>
      </c>
      <c r="D103" s="37" t="s">
        <v>58</v>
      </c>
      <c r="E103" s="37">
        <v>40</v>
      </c>
      <c r="F103" s="38">
        <v>23977.118644067799</v>
      </c>
      <c r="G103" s="38">
        <v>18000</v>
      </c>
      <c r="H103" s="38">
        <v>17099.999999999996</v>
      </c>
      <c r="I103" s="38">
        <v>20819.835162000003</v>
      </c>
      <c r="J103" s="38">
        <v>18877.075434000002</v>
      </c>
      <c r="K103" s="2">
        <f ca="1">VLOOKUP(A103,'Premium Rates'!$A$3:$I$170,9,0)</f>
        <v>23713.053815772189</v>
      </c>
      <c r="L103" s="21">
        <f t="shared" ca="1" si="9"/>
        <v>-1.1013201052868848E-2</v>
      </c>
      <c r="M103" s="21">
        <f t="shared" ca="1" si="11"/>
        <v>0.31739187865401042</v>
      </c>
      <c r="N103" s="21">
        <f t="shared" ca="1" si="12"/>
        <v>0.38672829332001135</v>
      </c>
      <c r="O103" s="21">
        <f t="shared" ca="1" si="13"/>
        <v>0.13896453220017979</v>
      </c>
      <c r="P103" s="21">
        <f t="shared" ca="1" si="14"/>
        <v>0.25618260618178068</v>
      </c>
    </row>
    <row r="104" spans="1:16" x14ac:dyDescent="0.25">
      <c r="A104" t="str">
        <f t="shared" si="10"/>
        <v>50L_40_40_LP-10</v>
      </c>
      <c r="B104" s="36" t="s">
        <v>9</v>
      </c>
      <c r="C104" s="37">
        <v>40</v>
      </c>
      <c r="D104" s="37" t="s">
        <v>58</v>
      </c>
      <c r="E104" s="37">
        <v>40</v>
      </c>
      <c r="F104" s="38">
        <v>35923.728813559326</v>
      </c>
      <c r="G104" s="38">
        <v>26300</v>
      </c>
      <c r="H104" s="38">
        <v>24100</v>
      </c>
      <c r="I104" s="38">
        <v>33506.012232000001</v>
      </c>
      <c r="J104" s="38">
        <v>28173.169111084706</v>
      </c>
      <c r="K104" s="2">
        <f ca="1">VLOOKUP(A104,'Premium Rates'!$A$3:$I$170,9,0)</f>
        <v>35242.294454126553</v>
      </c>
      <c r="L104" s="21">
        <f t="shared" ca="1" si="9"/>
        <v>-1.8968920597562389E-2</v>
      </c>
      <c r="M104" s="21">
        <f t="shared" ca="1" si="11"/>
        <v>0.34001119597439367</v>
      </c>
      <c r="N104" s="21">
        <f t="shared" ca="1" si="12"/>
        <v>0.46233586946583216</v>
      </c>
      <c r="O104" s="21">
        <f t="shared" ca="1" si="13"/>
        <v>5.1820019944609053E-2</v>
      </c>
      <c r="P104" s="21">
        <f t="shared" ca="1" si="14"/>
        <v>0.250916938565513</v>
      </c>
    </row>
    <row r="105" spans="1:16" x14ac:dyDescent="0.25">
      <c r="A105" t="str">
        <f t="shared" si="10"/>
        <v>50L_45_40_LP-10</v>
      </c>
      <c r="B105" s="36" t="s">
        <v>9</v>
      </c>
      <c r="C105" s="37">
        <v>45</v>
      </c>
      <c r="D105" s="37" t="s">
        <v>58</v>
      </c>
      <c r="E105" s="37">
        <v>40</v>
      </c>
      <c r="F105" s="38">
        <v>53088.135593220344</v>
      </c>
      <c r="G105" s="38">
        <v>40000</v>
      </c>
      <c r="H105" s="38">
        <v>34550</v>
      </c>
      <c r="I105" s="38">
        <v>55224.703421999991</v>
      </c>
      <c r="J105" s="38">
        <v>41687.495139130355</v>
      </c>
      <c r="K105" s="2">
        <f ca="1">VLOOKUP(A105,'Premium Rates'!$A$3:$I$170,9,0)</f>
        <v>0</v>
      </c>
      <c r="L105" s="21" t="str">
        <f t="shared" ca="1" si="9"/>
        <v/>
      </c>
      <c r="M105" s="21" t="str">
        <f t="shared" ca="1" si="11"/>
        <v/>
      </c>
      <c r="N105" s="21" t="str">
        <f t="shared" ca="1" si="12"/>
        <v/>
      </c>
      <c r="O105" s="21" t="str">
        <f t="shared" ca="1" si="13"/>
        <v/>
      </c>
      <c r="P105" s="21" t="str">
        <f t="shared" ca="1" si="14"/>
        <v/>
      </c>
    </row>
    <row r="106" spans="1:16" x14ac:dyDescent="0.25">
      <c r="A106" t="str">
        <f t="shared" si="10"/>
        <v>50L_50_40_LP-10</v>
      </c>
      <c r="B106" s="36" t="s">
        <v>9</v>
      </c>
      <c r="C106" s="37">
        <v>50</v>
      </c>
      <c r="D106" s="37" t="s">
        <v>58</v>
      </c>
      <c r="E106" s="37">
        <v>40</v>
      </c>
      <c r="F106" s="38" t="s">
        <v>72</v>
      </c>
      <c r="G106" s="38" t="s">
        <v>72</v>
      </c>
      <c r="H106" s="38" t="s">
        <v>72</v>
      </c>
      <c r="I106" s="38" t="s">
        <v>74</v>
      </c>
      <c r="J106" s="38" t="s">
        <v>72</v>
      </c>
      <c r="K106" s="2">
        <f ca="1">VLOOKUP(A106,'Premium Rates'!$A$3:$I$170,9,0)</f>
        <v>0</v>
      </c>
      <c r="L106" s="21" t="str">
        <f t="shared" ca="1" si="9"/>
        <v/>
      </c>
      <c r="M106" s="21" t="str">
        <f t="shared" ca="1" si="11"/>
        <v/>
      </c>
      <c r="N106" s="21" t="str">
        <f t="shared" ca="1" si="12"/>
        <v/>
      </c>
      <c r="O106" s="21" t="str">
        <f t="shared" ca="1" si="13"/>
        <v/>
      </c>
      <c r="P106" s="21" t="str">
        <f t="shared" ca="1" si="14"/>
        <v/>
      </c>
    </row>
    <row r="107" spans="1:16" x14ac:dyDescent="0.25">
      <c r="A107" t="str">
        <f t="shared" si="10"/>
        <v>50L_55_40_LP-10</v>
      </c>
      <c r="B107" s="36" t="s">
        <v>9</v>
      </c>
      <c r="C107" s="37">
        <v>55</v>
      </c>
      <c r="D107" s="37" t="s">
        <v>58</v>
      </c>
      <c r="E107" s="37">
        <v>40</v>
      </c>
      <c r="F107" s="38" t="s">
        <v>72</v>
      </c>
      <c r="G107" s="38" t="s">
        <v>72</v>
      </c>
      <c r="H107" s="38" t="s">
        <v>72</v>
      </c>
      <c r="I107" s="38" t="s">
        <v>74</v>
      </c>
      <c r="J107" s="38" t="s">
        <v>72</v>
      </c>
      <c r="K107" s="2">
        <f ca="1">VLOOKUP(A107,'Premium Rates'!$A$3:$I$170,9,0)</f>
        <v>0</v>
      </c>
      <c r="L107" s="21" t="str">
        <f t="shared" ca="1" si="9"/>
        <v/>
      </c>
      <c r="M107" s="21" t="str">
        <f t="shared" ca="1" si="11"/>
        <v/>
      </c>
      <c r="N107" s="21" t="str">
        <f t="shared" ca="1" si="12"/>
        <v/>
      </c>
      <c r="O107" s="21" t="str">
        <f t="shared" ca="1" si="13"/>
        <v/>
      </c>
      <c r="P107" s="21" t="str">
        <f t="shared" ca="1" si="14"/>
        <v/>
      </c>
    </row>
    <row r="108" spans="1:16" x14ac:dyDescent="0.25">
      <c r="A108" t="str">
        <f t="shared" si="10"/>
        <v>50L_60_40_LP-10</v>
      </c>
      <c r="B108" s="36" t="s">
        <v>9</v>
      </c>
      <c r="C108" s="37">
        <v>60</v>
      </c>
      <c r="D108" s="37" t="s">
        <v>58</v>
      </c>
      <c r="E108" s="37">
        <v>40</v>
      </c>
      <c r="F108" s="38" t="s">
        <v>72</v>
      </c>
      <c r="G108" s="38" t="s">
        <v>72</v>
      </c>
      <c r="H108" s="38" t="s">
        <v>72</v>
      </c>
      <c r="I108" s="38" t="s">
        <v>74</v>
      </c>
      <c r="J108" s="38" t="s">
        <v>72</v>
      </c>
      <c r="K108" s="2">
        <f ca="1">VLOOKUP(A108,'Premium Rates'!$A$3:$I$170,9,0)</f>
        <v>0</v>
      </c>
      <c r="L108" s="21" t="str">
        <f t="shared" ca="1" si="9"/>
        <v/>
      </c>
      <c r="M108" s="21" t="str">
        <f t="shared" ca="1" si="11"/>
        <v/>
      </c>
      <c r="N108" s="21" t="str">
        <f t="shared" ca="1" si="12"/>
        <v/>
      </c>
      <c r="O108" s="21" t="str">
        <f t="shared" ca="1" si="13"/>
        <v/>
      </c>
      <c r="P108" s="21" t="str">
        <f t="shared" ca="1" si="14"/>
        <v/>
      </c>
    </row>
    <row r="109" spans="1:16" x14ac:dyDescent="0.25">
      <c r="A109" t="str">
        <f t="shared" ref="A109:A129" si="15">D109&amp;"_"&amp;C109&amp;"_"&amp;E109&amp;"_"&amp;B109</f>
        <v>1 Cr_30_40_RP</v>
      </c>
      <c r="B109" s="36" t="s">
        <v>7</v>
      </c>
      <c r="C109" s="37">
        <v>30</v>
      </c>
      <c r="D109" s="37" t="s">
        <v>53</v>
      </c>
      <c r="E109" s="37">
        <v>40</v>
      </c>
      <c r="F109" s="38">
        <v>12787.28813559322</v>
      </c>
      <c r="G109" s="38">
        <v>11000</v>
      </c>
      <c r="H109" s="38">
        <v>8399.9999999999982</v>
      </c>
      <c r="I109" s="38">
        <v>10679.445</v>
      </c>
      <c r="J109" s="38">
        <v>10574.360999999999</v>
      </c>
      <c r="K109" s="2">
        <f ca="1">VLOOKUP(A109,'Premium Rates'!$A$3:$I$170,9,0)</f>
        <v>14564.899303551543</v>
      </c>
      <c r="L109" s="21">
        <f t="shared" ca="1" si="9"/>
        <v>0.13901392923260802</v>
      </c>
      <c r="M109" s="21">
        <f t="shared" ca="1" si="11"/>
        <v>0.32408175486832214</v>
      </c>
      <c r="N109" s="21">
        <f t="shared" ca="1" si="12"/>
        <v>0.73391658375613655</v>
      </c>
      <c r="O109" s="21">
        <f t="shared" ca="1" si="13"/>
        <v>0.36382548939121317</v>
      </c>
      <c r="P109" s="21">
        <f t="shared" ca="1" si="14"/>
        <v>0.37737867125508062</v>
      </c>
    </row>
    <row r="110" spans="1:16" x14ac:dyDescent="0.25">
      <c r="A110" t="str">
        <f t="shared" si="15"/>
        <v>1 Cr_35_40_RP</v>
      </c>
      <c r="B110" s="36" t="s">
        <v>7</v>
      </c>
      <c r="C110" s="37">
        <v>35</v>
      </c>
      <c r="D110" s="37" t="s">
        <v>53</v>
      </c>
      <c r="E110" s="37">
        <v>40</v>
      </c>
      <c r="F110" s="38">
        <v>18168.644067796613</v>
      </c>
      <c r="G110" s="38">
        <v>14300</v>
      </c>
      <c r="H110" s="38">
        <v>10600</v>
      </c>
      <c r="I110" s="38">
        <v>15774.884999999998</v>
      </c>
      <c r="J110" s="38">
        <v>14893.956</v>
      </c>
      <c r="K110" s="2">
        <f ca="1">VLOOKUP(A110,'Premium Rates'!$A$3:$I$170,9,0)</f>
        <v>21138.152124708118</v>
      </c>
      <c r="L110" s="21">
        <f t="shared" ca="1" si="9"/>
        <v>0.16344136886774452</v>
      </c>
      <c r="M110" s="21">
        <f t="shared" ca="1" si="11"/>
        <v>0.47819245627329487</v>
      </c>
      <c r="N110" s="21">
        <f t="shared" ca="1" si="12"/>
        <v>0.99416529478378468</v>
      </c>
      <c r="O110" s="21">
        <f t="shared" ca="1" si="13"/>
        <v>0.33998771621524471</v>
      </c>
      <c r="P110" s="21">
        <f t="shared" ca="1" si="14"/>
        <v>0.4192436263883228</v>
      </c>
    </row>
    <row r="111" spans="1:16" x14ac:dyDescent="0.25">
      <c r="A111" t="str">
        <f t="shared" si="15"/>
        <v>1 Cr_40_40_RP</v>
      </c>
      <c r="B111" s="36" t="s">
        <v>7</v>
      </c>
      <c r="C111" s="37">
        <v>40</v>
      </c>
      <c r="D111" s="37" t="s">
        <v>53</v>
      </c>
      <c r="E111" s="37">
        <v>40</v>
      </c>
      <c r="F111" s="38">
        <v>27038.135593220341</v>
      </c>
      <c r="G111" s="38">
        <v>20800</v>
      </c>
      <c r="H111" s="38">
        <v>14800</v>
      </c>
      <c r="I111" s="38">
        <v>26699.084999999999</v>
      </c>
      <c r="J111" s="38">
        <v>20873.572159859999</v>
      </c>
      <c r="K111" s="2">
        <f ca="1">VLOOKUP(A111,'Premium Rates'!$A$3:$I$170,9,0)</f>
        <v>31526.495641257574</v>
      </c>
      <c r="L111" s="21">
        <f t="shared" ca="1" si="9"/>
        <v>0.16600109251477613</v>
      </c>
      <c r="M111" s="21">
        <f t="shared" ca="1" si="11"/>
        <v>0.51569690582969097</v>
      </c>
      <c r="N111" s="21">
        <f t="shared" ca="1" si="12"/>
        <v>1.1301686244092957</v>
      </c>
      <c r="O111" s="21">
        <f t="shared" ca="1" si="13"/>
        <v>0.18080809290871103</v>
      </c>
      <c r="P111" s="21">
        <f t="shared" ca="1" si="14"/>
        <v>0.51035459574491071</v>
      </c>
    </row>
    <row r="112" spans="1:16" x14ac:dyDescent="0.25">
      <c r="A112" t="str">
        <f t="shared" si="15"/>
        <v>1 Cr_45_40_RP</v>
      </c>
      <c r="B112" s="36" t="s">
        <v>7</v>
      </c>
      <c r="C112" s="37">
        <v>45</v>
      </c>
      <c r="D112" s="37" t="s">
        <v>53</v>
      </c>
      <c r="E112" s="37">
        <v>40</v>
      </c>
      <c r="F112" s="38">
        <v>41666.949152542373</v>
      </c>
      <c r="G112" s="38">
        <v>31900</v>
      </c>
      <c r="H112" s="38">
        <v>21300</v>
      </c>
      <c r="I112" s="38">
        <v>45607.59</v>
      </c>
      <c r="J112" s="38">
        <v>31974.384818250001</v>
      </c>
      <c r="K112" s="2">
        <f ca="1">VLOOKUP(A112,'Premium Rates'!$A$3:$I$170,9,0)</f>
        <v>0</v>
      </c>
      <c r="L112" s="21" t="str">
        <f t="shared" ca="1" si="9"/>
        <v/>
      </c>
      <c r="M112" s="21" t="str">
        <f t="shared" ca="1" si="11"/>
        <v/>
      </c>
      <c r="N112" s="21" t="str">
        <f t="shared" ca="1" si="12"/>
        <v/>
      </c>
      <c r="O112" s="21" t="str">
        <f t="shared" ca="1" si="13"/>
        <v/>
      </c>
      <c r="P112" s="21" t="str">
        <f t="shared" ca="1" si="14"/>
        <v/>
      </c>
    </row>
    <row r="113" spans="1:16" x14ac:dyDescent="0.25">
      <c r="A113" t="str">
        <f t="shared" si="15"/>
        <v>1 Cr_50_40_RP</v>
      </c>
      <c r="B113" s="36" t="s">
        <v>7</v>
      </c>
      <c r="C113" s="37">
        <v>50</v>
      </c>
      <c r="D113" s="37" t="s">
        <v>53</v>
      </c>
      <c r="E113" s="37">
        <v>40</v>
      </c>
      <c r="F113" s="38" t="s">
        <v>72</v>
      </c>
      <c r="G113" s="38" t="s">
        <v>72</v>
      </c>
      <c r="H113" s="38" t="s">
        <v>72</v>
      </c>
      <c r="I113" s="38" t="s">
        <v>72</v>
      </c>
      <c r="J113" s="38" t="s">
        <v>72</v>
      </c>
      <c r="K113" s="2">
        <f ca="1">VLOOKUP(A113,'Premium Rates'!$A$3:$I$170,9,0)</f>
        <v>0</v>
      </c>
      <c r="L113" s="21" t="str">
        <f t="shared" ca="1" si="9"/>
        <v/>
      </c>
      <c r="M113" s="21" t="str">
        <f t="shared" ca="1" si="11"/>
        <v/>
      </c>
      <c r="N113" s="21" t="str">
        <f t="shared" ca="1" si="12"/>
        <v/>
      </c>
      <c r="O113" s="21" t="str">
        <f t="shared" ca="1" si="13"/>
        <v/>
      </c>
      <c r="P113" s="21" t="str">
        <f t="shared" ca="1" si="14"/>
        <v/>
      </c>
    </row>
    <row r="114" spans="1:16" x14ac:dyDescent="0.25">
      <c r="A114" t="str">
        <f t="shared" si="15"/>
        <v>1 Cr_55_40_RP</v>
      </c>
      <c r="B114" s="36" t="s">
        <v>7</v>
      </c>
      <c r="C114" s="37">
        <v>55</v>
      </c>
      <c r="D114" s="37" t="s">
        <v>53</v>
      </c>
      <c r="E114" s="37">
        <v>40</v>
      </c>
      <c r="F114" s="38" t="s">
        <v>72</v>
      </c>
      <c r="G114" s="38" t="s">
        <v>72</v>
      </c>
      <c r="H114" s="38" t="s">
        <v>72</v>
      </c>
      <c r="I114" s="38" t="s">
        <v>72</v>
      </c>
      <c r="J114" s="38" t="s">
        <v>72</v>
      </c>
      <c r="K114" s="2">
        <f ca="1">VLOOKUP(A114,'Premium Rates'!$A$3:$I$170,9,0)</f>
        <v>0</v>
      </c>
      <c r="L114" s="21" t="str">
        <f t="shared" ca="1" si="9"/>
        <v/>
      </c>
      <c r="M114" s="21" t="str">
        <f t="shared" ca="1" si="11"/>
        <v/>
      </c>
      <c r="N114" s="21" t="str">
        <f t="shared" ca="1" si="12"/>
        <v/>
      </c>
      <c r="O114" s="21" t="str">
        <f t="shared" ca="1" si="13"/>
        <v/>
      </c>
      <c r="P114" s="21" t="str">
        <f t="shared" ca="1" si="14"/>
        <v/>
      </c>
    </row>
    <row r="115" spans="1:16" x14ac:dyDescent="0.25">
      <c r="A115" t="str">
        <f t="shared" si="15"/>
        <v>1 Cr_60_40_RP</v>
      </c>
      <c r="B115" s="36" t="s">
        <v>7</v>
      </c>
      <c r="C115" s="37">
        <v>60</v>
      </c>
      <c r="D115" s="37" t="s">
        <v>53</v>
      </c>
      <c r="E115" s="37">
        <v>40</v>
      </c>
      <c r="F115" s="38" t="s">
        <v>72</v>
      </c>
      <c r="G115" s="38" t="s">
        <v>72</v>
      </c>
      <c r="H115" s="38" t="s">
        <v>72</v>
      </c>
      <c r="I115" s="38" t="s">
        <v>72</v>
      </c>
      <c r="J115" s="38" t="s">
        <v>72</v>
      </c>
      <c r="K115" s="2">
        <f ca="1">VLOOKUP(A115,'Premium Rates'!$A$3:$I$170,9,0)</f>
        <v>0</v>
      </c>
      <c r="L115" s="21" t="str">
        <f t="shared" ca="1" si="9"/>
        <v/>
      </c>
      <c r="M115" s="21" t="str">
        <f t="shared" ca="1" si="11"/>
        <v/>
      </c>
      <c r="N115" s="21" t="str">
        <f t="shared" ca="1" si="12"/>
        <v/>
      </c>
      <c r="O115" s="21" t="str">
        <f t="shared" ca="1" si="13"/>
        <v/>
      </c>
      <c r="P115" s="21" t="str">
        <f t="shared" ca="1" si="14"/>
        <v/>
      </c>
    </row>
    <row r="116" spans="1:16" x14ac:dyDescent="0.25">
      <c r="A116" t="str">
        <f t="shared" si="15"/>
        <v>1 Cr_30_40_LP-5</v>
      </c>
      <c r="B116" s="36" t="s">
        <v>8</v>
      </c>
      <c r="C116" s="37">
        <v>30</v>
      </c>
      <c r="D116" s="37" t="s">
        <v>53</v>
      </c>
      <c r="E116" s="37">
        <v>40</v>
      </c>
      <c r="F116" s="38" t="s">
        <v>72</v>
      </c>
      <c r="G116" s="38">
        <v>45500</v>
      </c>
      <c r="H116" s="38">
        <v>36599.999999999993</v>
      </c>
      <c r="I116" s="38">
        <v>44765.0296065</v>
      </c>
      <c r="J116" s="38">
        <v>44324.549003699991</v>
      </c>
      <c r="K116" s="2">
        <f ca="1">VLOOKUP(A116,'Premium Rates'!$A$3:$I$170,9,0)</f>
        <v>57723.984788204587</v>
      </c>
      <c r="L116" s="21" t="str">
        <f t="shared" ca="1" si="9"/>
        <v/>
      </c>
      <c r="M116" s="21">
        <f t="shared" ca="1" si="11"/>
        <v>0.26865900633416673</v>
      </c>
      <c r="N116" s="21">
        <f t="shared" ca="1" si="12"/>
        <v>0.57715805432253009</v>
      </c>
      <c r="O116" s="21">
        <f t="shared" ca="1" si="13"/>
        <v>0.28948836392197785</v>
      </c>
      <c r="P116" s="21">
        <f t="shared" ca="1" si="14"/>
        <v>0.30230281155000771</v>
      </c>
    </row>
    <row r="117" spans="1:16" x14ac:dyDescent="0.25">
      <c r="A117" t="str">
        <f t="shared" si="15"/>
        <v>1 Cr_35_40_LP-5</v>
      </c>
      <c r="B117" s="36" t="s">
        <v>8</v>
      </c>
      <c r="C117" s="37">
        <v>35</v>
      </c>
      <c r="D117" s="37" t="s">
        <v>53</v>
      </c>
      <c r="E117" s="37">
        <v>40</v>
      </c>
      <c r="F117" s="38" t="s">
        <v>72</v>
      </c>
      <c r="G117" s="38">
        <v>65000</v>
      </c>
      <c r="H117" s="38">
        <v>48900</v>
      </c>
      <c r="I117" s="38">
        <v>66123.585454499989</v>
      </c>
      <c r="J117" s="38">
        <v>62430.995365200011</v>
      </c>
      <c r="K117" s="2">
        <f ca="1">VLOOKUP(A117,'Premium Rates'!$A$3:$I$170,9,0)</f>
        <v>83776.88118938655</v>
      </c>
      <c r="L117" s="21" t="str">
        <f t="shared" ca="1" si="9"/>
        <v/>
      </c>
      <c r="M117" s="21">
        <f t="shared" ca="1" si="11"/>
        <v>0.28887509522133148</v>
      </c>
      <c r="N117" s="21">
        <f t="shared" ca="1" si="12"/>
        <v>0.71322865417968395</v>
      </c>
      <c r="O117" s="21">
        <f t="shared" ca="1" si="13"/>
        <v>0.26697426664853041</v>
      </c>
      <c r="P117" s="21">
        <f t="shared" ca="1" si="14"/>
        <v>0.34191166902466308</v>
      </c>
    </row>
    <row r="118" spans="1:16" x14ac:dyDescent="0.25">
      <c r="A118" t="str">
        <f t="shared" si="15"/>
        <v>1 Cr_40_40_LP-5</v>
      </c>
      <c r="B118" s="36" t="s">
        <v>8</v>
      </c>
      <c r="C118" s="37">
        <v>40</v>
      </c>
      <c r="D118" s="37" t="s">
        <v>53</v>
      </c>
      <c r="E118" s="37">
        <v>40</v>
      </c>
      <c r="F118" s="38" t="s">
        <v>72</v>
      </c>
      <c r="G118" s="38">
        <v>97000</v>
      </c>
      <c r="H118" s="38">
        <v>69100</v>
      </c>
      <c r="I118" s="38">
        <v>111914.55459449999</v>
      </c>
      <c r="J118" s="38">
        <v>87495.752422485166</v>
      </c>
      <c r="K118" s="2">
        <f ca="1">VLOOKUP(A118,'Premium Rates'!$A$3:$I$170,9,0)</f>
        <v>124947.37535027403</v>
      </c>
      <c r="L118" s="21" t="str">
        <f t="shared" ca="1" si="9"/>
        <v/>
      </c>
      <c r="M118" s="21">
        <f t="shared" ca="1" si="11"/>
        <v>0.28811727165230949</v>
      </c>
      <c r="N118" s="21">
        <f t="shared" ca="1" si="12"/>
        <v>0.80821093126301058</v>
      </c>
      <c r="O118" s="21">
        <f t="shared" ca="1" si="13"/>
        <v>0.11645331389644409</v>
      </c>
      <c r="P118" s="21">
        <f t="shared" ca="1" si="14"/>
        <v>0.42803932637722331</v>
      </c>
    </row>
    <row r="119" spans="1:16" x14ac:dyDescent="0.25">
      <c r="A119" t="str">
        <f t="shared" si="15"/>
        <v>1 Cr_45_40_LP-5</v>
      </c>
      <c r="B119" s="36" t="s">
        <v>8</v>
      </c>
      <c r="C119" s="37">
        <v>45</v>
      </c>
      <c r="D119" s="37" t="s">
        <v>53</v>
      </c>
      <c r="E119" s="37">
        <v>40</v>
      </c>
      <c r="F119" s="38" t="s">
        <v>72</v>
      </c>
      <c r="G119" s="38">
        <v>146300</v>
      </c>
      <c r="H119" s="38">
        <v>98699.999999999985</v>
      </c>
      <c r="I119" s="38">
        <v>191173.33500299999</v>
      </c>
      <c r="J119" s="38">
        <v>134027.02884265853</v>
      </c>
      <c r="K119" s="2">
        <f ca="1">VLOOKUP(A119,'Premium Rates'!$A$3:$I$170,9,0)</f>
        <v>0</v>
      </c>
      <c r="L119" s="21" t="str">
        <f t="shared" ca="1" si="9"/>
        <v/>
      </c>
      <c r="M119" s="21" t="str">
        <f t="shared" ca="1" si="11"/>
        <v/>
      </c>
      <c r="N119" s="21" t="str">
        <f t="shared" ca="1" si="12"/>
        <v/>
      </c>
      <c r="O119" s="21" t="str">
        <f t="shared" ca="1" si="13"/>
        <v/>
      </c>
      <c r="P119" s="21" t="str">
        <f t="shared" ca="1" si="14"/>
        <v/>
      </c>
    </row>
    <row r="120" spans="1:16" x14ac:dyDescent="0.25">
      <c r="A120" t="str">
        <f t="shared" si="15"/>
        <v>1 Cr_50_40_LP-5</v>
      </c>
      <c r="B120" s="36" t="s">
        <v>8</v>
      </c>
      <c r="C120" s="37">
        <v>50</v>
      </c>
      <c r="D120" s="37" t="s">
        <v>53</v>
      </c>
      <c r="E120" s="37">
        <v>40</v>
      </c>
      <c r="F120" s="38" t="s">
        <v>72</v>
      </c>
      <c r="G120" s="38" t="s">
        <v>72</v>
      </c>
      <c r="H120" s="38" t="s">
        <v>72</v>
      </c>
      <c r="I120" s="38" t="s">
        <v>74</v>
      </c>
      <c r="J120" s="38" t="s">
        <v>72</v>
      </c>
      <c r="K120" s="2">
        <f ca="1">VLOOKUP(A120,'Premium Rates'!$A$3:$I$170,9,0)</f>
        <v>0</v>
      </c>
      <c r="L120" s="21" t="str">
        <f t="shared" ca="1" si="9"/>
        <v/>
      </c>
      <c r="M120" s="21" t="str">
        <f t="shared" ca="1" si="11"/>
        <v/>
      </c>
      <c r="N120" s="21" t="str">
        <f t="shared" ca="1" si="12"/>
        <v/>
      </c>
      <c r="O120" s="21" t="str">
        <f t="shared" ca="1" si="13"/>
        <v/>
      </c>
      <c r="P120" s="21" t="str">
        <f t="shared" ca="1" si="14"/>
        <v/>
      </c>
    </row>
    <row r="121" spans="1:16" x14ac:dyDescent="0.25">
      <c r="A121" t="str">
        <f t="shared" si="15"/>
        <v>1 Cr_55_40_LP-5</v>
      </c>
      <c r="B121" s="36" t="s">
        <v>8</v>
      </c>
      <c r="C121" s="37">
        <v>55</v>
      </c>
      <c r="D121" s="37" t="s">
        <v>53</v>
      </c>
      <c r="E121" s="37">
        <v>40</v>
      </c>
      <c r="F121" s="38" t="s">
        <v>72</v>
      </c>
      <c r="G121" s="38" t="s">
        <v>72</v>
      </c>
      <c r="H121" s="38" t="s">
        <v>72</v>
      </c>
      <c r="I121" s="38" t="s">
        <v>74</v>
      </c>
      <c r="J121" s="38" t="s">
        <v>72</v>
      </c>
      <c r="K121" s="2">
        <f ca="1">VLOOKUP(A121,'Premium Rates'!$A$3:$I$170,9,0)</f>
        <v>0</v>
      </c>
      <c r="L121" s="21" t="str">
        <f t="shared" ca="1" si="9"/>
        <v/>
      </c>
      <c r="M121" s="21" t="str">
        <f t="shared" ca="1" si="11"/>
        <v/>
      </c>
      <c r="N121" s="21" t="str">
        <f t="shared" ca="1" si="12"/>
        <v/>
      </c>
      <c r="O121" s="21" t="str">
        <f t="shared" ca="1" si="13"/>
        <v/>
      </c>
      <c r="P121" s="21" t="str">
        <f t="shared" ca="1" si="14"/>
        <v/>
      </c>
    </row>
    <row r="122" spans="1:16" x14ac:dyDescent="0.25">
      <c r="A122" t="str">
        <f t="shared" si="15"/>
        <v>1 Cr_60_40_LP-5</v>
      </c>
      <c r="B122" s="36" t="s">
        <v>8</v>
      </c>
      <c r="C122" s="37">
        <v>60</v>
      </c>
      <c r="D122" s="37" t="s">
        <v>53</v>
      </c>
      <c r="E122" s="37">
        <v>40</v>
      </c>
      <c r="F122" s="38" t="s">
        <v>72</v>
      </c>
      <c r="G122" s="38" t="s">
        <v>72</v>
      </c>
      <c r="H122" s="38" t="s">
        <v>72</v>
      </c>
      <c r="I122" s="38" t="s">
        <v>74</v>
      </c>
      <c r="J122" s="38" t="s">
        <v>72</v>
      </c>
      <c r="K122" s="2">
        <f ca="1">VLOOKUP(A122,'Premium Rates'!$A$3:$I$170,9,0)</f>
        <v>0</v>
      </c>
      <c r="L122" s="21" t="str">
        <f t="shared" ca="1" si="9"/>
        <v/>
      </c>
      <c r="M122" s="21" t="str">
        <f t="shared" ca="1" si="11"/>
        <v/>
      </c>
      <c r="N122" s="21" t="str">
        <f t="shared" ca="1" si="12"/>
        <v/>
      </c>
      <c r="O122" s="21" t="str">
        <f t="shared" ca="1" si="13"/>
        <v/>
      </c>
      <c r="P122" s="21" t="str">
        <f t="shared" ca="1" si="14"/>
        <v/>
      </c>
    </row>
    <row r="123" spans="1:16" x14ac:dyDescent="0.25">
      <c r="A123" t="str">
        <f t="shared" si="15"/>
        <v>1 Cr_30_40_LP-10</v>
      </c>
      <c r="B123" s="36" t="s">
        <v>9</v>
      </c>
      <c r="C123" s="37">
        <v>30</v>
      </c>
      <c r="D123" s="37" t="s">
        <v>53</v>
      </c>
      <c r="E123" s="37">
        <v>40</v>
      </c>
      <c r="F123" s="38">
        <v>31807.627118644068</v>
      </c>
      <c r="G123" s="38">
        <v>25600</v>
      </c>
      <c r="H123" s="38">
        <v>20600</v>
      </c>
      <c r="I123" s="38">
        <v>24836.117291999999</v>
      </c>
      <c r="J123" s="38">
        <v>24591.7339416</v>
      </c>
      <c r="K123" s="2">
        <f ca="1">VLOOKUP(A123,'Premium Rates'!$A$3:$I$170,9,0)</f>
        <v>32365.398817978086</v>
      </c>
      <c r="L123" s="21">
        <f t="shared" ca="1" si="9"/>
        <v>1.7535784648553099E-2</v>
      </c>
      <c r="M123" s="21">
        <f t="shared" ca="1" si="11"/>
        <v>0.26427339132726901</v>
      </c>
      <c r="N123" s="21">
        <f t="shared" ca="1" si="12"/>
        <v>0.57113586495039259</v>
      </c>
      <c r="O123" s="21">
        <f t="shared" ca="1" si="13"/>
        <v>0.30315855886231291</v>
      </c>
      <c r="P123" s="21">
        <f t="shared" ca="1" si="14"/>
        <v>0.31610885571708147</v>
      </c>
    </row>
    <row r="124" spans="1:16" x14ac:dyDescent="0.25">
      <c r="A124" t="str">
        <f t="shared" si="15"/>
        <v>1 Cr_35_40_LP-10</v>
      </c>
      <c r="B124" s="36" t="s">
        <v>9</v>
      </c>
      <c r="C124" s="37">
        <v>35</v>
      </c>
      <c r="D124" s="37" t="s">
        <v>53</v>
      </c>
      <c r="E124" s="37">
        <v>40</v>
      </c>
      <c r="F124" s="38">
        <v>45094.91525423729</v>
      </c>
      <c r="G124" s="38">
        <v>35300</v>
      </c>
      <c r="H124" s="38">
        <v>27400</v>
      </c>
      <c r="I124" s="38">
        <v>36686.072555999999</v>
      </c>
      <c r="J124" s="38">
        <v>34637.384073599998</v>
      </c>
      <c r="K124" s="2">
        <f ca="1">VLOOKUP(A124,'Premium Rates'!$A$3:$I$170,9,0)</f>
        <v>46972.373875416815</v>
      </c>
      <c r="L124" s="21">
        <f t="shared" ca="1" si="9"/>
        <v>4.1633488179204647E-2</v>
      </c>
      <c r="M124" s="21">
        <f t="shared" ca="1" si="11"/>
        <v>0.33066214944523553</v>
      </c>
      <c r="N124" s="21">
        <f t="shared" ca="1" si="12"/>
        <v>0.71432021443127058</v>
      </c>
      <c r="O124" s="21">
        <f t="shared" ca="1" si="13"/>
        <v>0.28038709523117089</v>
      </c>
      <c r="P124" s="21">
        <f t="shared" ca="1" si="14"/>
        <v>0.35611782274338455</v>
      </c>
    </row>
    <row r="125" spans="1:16" x14ac:dyDescent="0.25">
      <c r="A125" t="str">
        <f t="shared" si="15"/>
        <v>1 Cr_40_40_LP-10</v>
      </c>
      <c r="B125" s="36" t="s">
        <v>9</v>
      </c>
      <c r="C125" s="37">
        <v>40</v>
      </c>
      <c r="D125" s="37" t="s">
        <v>53</v>
      </c>
      <c r="E125" s="37">
        <v>40</v>
      </c>
      <c r="F125" s="38">
        <v>62957.627118644072</v>
      </c>
      <c r="G125" s="38">
        <v>51500</v>
      </c>
      <c r="H125" s="38">
        <v>38599.999999999993</v>
      </c>
      <c r="I125" s="38">
        <v>62091.392076000004</v>
      </c>
      <c r="J125" s="38">
        <v>48543.579414970416</v>
      </c>
      <c r="K125" s="2">
        <f ca="1">VLOOKUP(A125,'Premium Rates'!$A$3:$I$170,9,0)</f>
        <v>70056.941894518124</v>
      </c>
      <c r="L125" s="21">
        <f t="shared" ca="1" si="9"/>
        <v>0.11276337912951107</v>
      </c>
      <c r="M125" s="21">
        <f t="shared" ca="1" si="11"/>
        <v>0.36032896882559462</v>
      </c>
      <c r="N125" s="21">
        <f t="shared" ca="1" si="12"/>
        <v>0.81494668120513314</v>
      </c>
      <c r="O125" s="21">
        <f t="shared" ca="1" si="13"/>
        <v>0.12828750575874137</v>
      </c>
      <c r="P125" s="21">
        <f t="shared" ca="1" si="14"/>
        <v>0.44317627045263119</v>
      </c>
    </row>
    <row r="126" spans="1:16" x14ac:dyDescent="0.25">
      <c r="A126" t="str">
        <f t="shared" si="15"/>
        <v>1 Cr_45_40_LP-10</v>
      </c>
      <c r="B126" s="36" t="s">
        <v>9</v>
      </c>
      <c r="C126" s="37">
        <v>45</v>
      </c>
      <c r="D126" s="37" t="s">
        <v>53</v>
      </c>
      <c r="E126" s="37">
        <v>40</v>
      </c>
      <c r="F126" s="38">
        <v>94182.203389830509</v>
      </c>
      <c r="G126" s="38">
        <v>77100</v>
      </c>
      <c r="H126" s="38">
        <v>55300</v>
      </c>
      <c r="I126" s="38">
        <v>106065.011304</v>
      </c>
      <c r="J126" s="38">
        <v>74359.629333322198</v>
      </c>
      <c r="K126" s="2">
        <f ca="1">VLOOKUP(A126,'Premium Rates'!$A$3:$I$170,9,0)</f>
        <v>0</v>
      </c>
      <c r="L126" s="21" t="str">
        <f t="shared" ca="1" si="9"/>
        <v/>
      </c>
      <c r="M126" s="21" t="str">
        <f t="shared" ca="1" si="11"/>
        <v/>
      </c>
      <c r="N126" s="21" t="str">
        <f t="shared" ca="1" si="12"/>
        <v/>
      </c>
      <c r="O126" s="21" t="str">
        <f t="shared" ca="1" si="13"/>
        <v/>
      </c>
      <c r="P126" s="21" t="str">
        <f t="shared" ca="1" si="14"/>
        <v/>
      </c>
    </row>
    <row r="127" spans="1:16" x14ac:dyDescent="0.25">
      <c r="A127" t="str">
        <f t="shared" si="15"/>
        <v>1 Cr_50_40_LP-10</v>
      </c>
      <c r="B127" s="36" t="s">
        <v>9</v>
      </c>
      <c r="C127" s="37">
        <v>50</v>
      </c>
      <c r="D127" s="37" t="s">
        <v>53</v>
      </c>
      <c r="E127" s="37">
        <v>40</v>
      </c>
      <c r="F127" s="38" t="s">
        <v>72</v>
      </c>
      <c r="G127" s="38" t="s">
        <v>72</v>
      </c>
      <c r="H127" s="38" t="s">
        <v>72</v>
      </c>
      <c r="I127" s="38" t="s">
        <v>74</v>
      </c>
      <c r="J127" s="38" t="s">
        <v>72</v>
      </c>
      <c r="K127" s="2">
        <f ca="1">VLOOKUP(A127,'Premium Rates'!$A$3:$I$170,9,0)</f>
        <v>0</v>
      </c>
      <c r="L127" s="21" t="str">
        <f t="shared" ca="1" si="9"/>
        <v/>
      </c>
      <c r="M127" s="21" t="str">
        <f t="shared" ca="1" si="11"/>
        <v/>
      </c>
      <c r="N127" s="21" t="str">
        <f t="shared" ca="1" si="12"/>
        <v/>
      </c>
      <c r="O127" s="21" t="str">
        <f t="shared" ca="1" si="13"/>
        <v/>
      </c>
      <c r="P127" s="21" t="str">
        <f t="shared" ca="1" si="14"/>
        <v/>
      </c>
    </row>
    <row r="128" spans="1:16" x14ac:dyDescent="0.25">
      <c r="A128" t="str">
        <f t="shared" si="15"/>
        <v>1 Cr_55_40_LP-10</v>
      </c>
      <c r="B128" s="36" t="s">
        <v>9</v>
      </c>
      <c r="C128" s="37">
        <v>55</v>
      </c>
      <c r="D128" s="37" t="s">
        <v>53</v>
      </c>
      <c r="E128" s="37">
        <v>40</v>
      </c>
      <c r="F128" s="38" t="s">
        <v>72</v>
      </c>
      <c r="G128" s="38" t="s">
        <v>72</v>
      </c>
      <c r="H128" s="38" t="s">
        <v>72</v>
      </c>
      <c r="I128" s="38" t="s">
        <v>74</v>
      </c>
      <c r="J128" s="38" t="s">
        <v>72</v>
      </c>
      <c r="K128" s="2">
        <f ca="1">VLOOKUP(A128,'Premium Rates'!$A$3:$I$170,9,0)</f>
        <v>0</v>
      </c>
      <c r="L128" s="21" t="str">
        <f t="shared" ca="1" si="9"/>
        <v/>
      </c>
      <c r="M128" s="21" t="str">
        <f t="shared" ca="1" si="11"/>
        <v/>
      </c>
      <c r="N128" s="21" t="str">
        <f t="shared" ca="1" si="12"/>
        <v/>
      </c>
      <c r="O128" s="21" t="str">
        <f t="shared" ca="1" si="13"/>
        <v/>
      </c>
      <c r="P128" s="21" t="str">
        <f t="shared" ca="1" si="14"/>
        <v/>
      </c>
    </row>
    <row r="129" spans="1:16" x14ac:dyDescent="0.25">
      <c r="A129" t="str">
        <f t="shared" si="15"/>
        <v>1 Cr_60_40_LP-10</v>
      </c>
      <c r="B129" s="36" t="s">
        <v>9</v>
      </c>
      <c r="C129" s="37">
        <v>60</v>
      </c>
      <c r="D129" s="37" t="s">
        <v>53</v>
      </c>
      <c r="E129" s="37">
        <v>40</v>
      </c>
      <c r="F129" s="38" t="s">
        <v>72</v>
      </c>
      <c r="G129" s="38" t="s">
        <v>72</v>
      </c>
      <c r="H129" s="38" t="s">
        <v>72</v>
      </c>
      <c r="I129" s="38" t="s">
        <v>74</v>
      </c>
      <c r="J129" s="38" t="s">
        <v>72</v>
      </c>
      <c r="K129" s="2">
        <f ca="1">VLOOKUP(A129,'Premium Rates'!$A$3:$I$170,9,0)</f>
        <v>0</v>
      </c>
      <c r="L129" s="21" t="str">
        <f t="shared" ca="1" si="9"/>
        <v/>
      </c>
      <c r="M129" s="21" t="str">
        <f t="shared" ca="1" si="11"/>
        <v/>
      </c>
      <c r="N129" s="21" t="str">
        <f t="shared" ca="1" si="12"/>
        <v/>
      </c>
      <c r="O129" s="21" t="str">
        <f t="shared" ca="1" si="13"/>
        <v/>
      </c>
      <c r="P129" s="21" t="str">
        <f t="shared" ca="1" si="14"/>
        <v/>
      </c>
    </row>
    <row r="130" spans="1:16" x14ac:dyDescent="0.25">
      <c r="A130" t="str">
        <f t="shared" ref="A130:A160" si="16">D130&amp;"_"&amp;C130&amp;"_"&amp;E130&amp;"_"&amp;B130</f>
        <v>50L_30_TA 80_RP</v>
      </c>
      <c r="B130" s="36" t="s">
        <v>7</v>
      </c>
      <c r="C130" s="37">
        <v>30</v>
      </c>
      <c r="D130" s="37" t="s">
        <v>58</v>
      </c>
      <c r="E130" s="37" t="s">
        <v>75</v>
      </c>
      <c r="F130" s="1">
        <v>11155.084745762713</v>
      </c>
      <c r="G130" s="1">
        <v>6600</v>
      </c>
      <c r="H130" s="1"/>
      <c r="I130" s="39">
        <v>8350.4925000000003</v>
      </c>
      <c r="J130" s="1">
        <v>6771.4513857899992</v>
      </c>
      <c r="K130" s="2">
        <f ca="1">VLOOKUP(A130,'Premium Rates'!$A$3:$I$170,9,0)</f>
        <v>8625.9657862664972</v>
      </c>
      <c r="L130" s="21">
        <f t="shared" ca="1" si="9"/>
        <v>-0.22672341960081555</v>
      </c>
      <c r="M130" s="21">
        <f t="shared" ca="1" si="11"/>
        <v>0.30696451307068129</v>
      </c>
      <c r="N130" s="21" t="str">
        <f t="shared" ca="1" si="12"/>
        <v/>
      </c>
      <c r="O130" s="21">
        <f t="shared" ca="1" si="13"/>
        <v>3.2988866975989461E-2</v>
      </c>
      <c r="P130" s="21">
        <f t="shared" ca="1" si="14"/>
        <v>0.27387251193565776</v>
      </c>
    </row>
    <row r="131" spans="1:16" x14ac:dyDescent="0.25">
      <c r="A131" t="str">
        <f t="shared" si="16"/>
        <v>50L_35_TA 80_RP</v>
      </c>
      <c r="B131" s="36" t="s">
        <v>7</v>
      </c>
      <c r="C131" s="37">
        <v>35</v>
      </c>
      <c r="D131" s="37" t="s">
        <v>58</v>
      </c>
      <c r="E131" s="37" t="s">
        <v>75</v>
      </c>
      <c r="F131" s="1">
        <v>13504.237288135593</v>
      </c>
      <c r="G131" s="1">
        <v>8250</v>
      </c>
      <c r="H131" s="1"/>
      <c r="I131" s="39">
        <v>11098.5525</v>
      </c>
      <c r="J131" s="1">
        <v>8834.7563306100001</v>
      </c>
      <c r="K131" s="2">
        <f ca="1">VLOOKUP(A131,'Premium Rates'!$A$3:$I$170,9,0)</f>
        <v>11663.669383156479</v>
      </c>
      <c r="L131" s="21">
        <f t="shared" ca="1" si="9"/>
        <v>-0.13629558380140283</v>
      </c>
      <c r="M131" s="21">
        <f t="shared" ca="1" si="11"/>
        <v>0.41377810704927009</v>
      </c>
      <c r="N131" s="21" t="str">
        <f t="shared" ca="1" si="12"/>
        <v/>
      </c>
      <c r="O131" s="21">
        <f t="shared" ca="1" si="13"/>
        <v>5.0918070906677215E-2</v>
      </c>
      <c r="P131" s="21">
        <f t="shared" ca="1" si="14"/>
        <v>0.32020272508762626</v>
      </c>
    </row>
    <row r="132" spans="1:16" x14ac:dyDescent="0.25">
      <c r="A132" t="str">
        <f t="shared" si="16"/>
        <v>50L_40_TA 80_RP</v>
      </c>
      <c r="B132" s="36" t="s">
        <v>7</v>
      </c>
      <c r="C132" s="37">
        <v>40</v>
      </c>
      <c r="D132" s="37" t="s">
        <v>58</v>
      </c>
      <c r="E132" s="37" t="s">
        <v>75</v>
      </c>
      <c r="F132" s="1"/>
      <c r="G132" s="1"/>
      <c r="H132" s="1"/>
      <c r="I132" s="1">
        <v>0</v>
      </c>
      <c r="J132" s="1"/>
      <c r="K132" s="2">
        <f ca="1">VLOOKUP(A132,'Premium Rates'!$A$3:$I$170,9,0)</f>
        <v>15859.471059539304</v>
      </c>
      <c r="L132" s="21" t="str">
        <f t="shared" ca="1" si="9"/>
        <v/>
      </c>
      <c r="M132" s="21" t="str">
        <f t="shared" ca="1" si="11"/>
        <v/>
      </c>
      <c r="N132" s="21" t="str">
        <f t="shared" ca="1" si="12"/>
        <v/>
      </c>
      <c r="O132" s="21" t="str">
        <f t="shared" ca="1" si="13"/>
        <v/>
      </c>
      <c r="P132" s="21" t="str">
        <f t="shared" ca="1" si="14"/>
        <v/>
      </c>
    </row>
    <row r="133" spans="1:16" x14ac:dyDescent="0.25">
      <c r="A133" t="str">
        <f t="shared" si="16"/>
        <v>50L_45_TA 80_RP</v>
      </c>
      <c r="B133" s="36" t="s">
        <v>7</v>
      </c>
      <c r="C133" s="37">
        <v>45</v>
      </c>
      <c r="D133" s="37" t="s">
        <v>58</v>
      </c>
      <c r="E133" s="37" t="s">
        <v>75</v>
      </c>
      <c r="F133" s="1"/>
      <c r="G133" s="1"/>
      <c r="H133" s="1"/>
      <c r="I133" s="1">
        <v>0</v>
      </c>
      <c r="J133" s="1"/>
      <c r="K133" s="2">
        <f ca="1">VLOOKUP(A133,'Premium Rates'!$A$3:$I$170,9,0)</f>
        <v>22005.678596407815</v>
      </c>
      <c r="L133" s="21" t="str">
        <f t="shared" ref="L133:L171" ca="1" si="17">IF($K133=0,"",IFERROR($K133/F133-1,""))</f>
        <v/>
      </c>
      <c r="M133" s="21" t="str">
        <f t="shared" ca="1" si="11"/>
        <v/>
      </c>
      <c r="N133" s="21" t="str">
        <f t="shared" ca="1" si="12"/>
        <v/>
      </c>
      <c r="O133" s="21" t="str">
        <f t="shared" ca="1" si="13"/>
        <v/>
      </c>
      <c r="P133" s="21" t="str">
        <f t="shared" ca="1" si="14"/>
        <v/>
      </c>
    </row>
    <row r="134" spans="1:16" x14ac:dyDescent="0.25">
      <c r="A134" t="str">
        <f t="shared" si="16"/>
        <v>50L_50_TA 80_RP</v>
      </c>
      <c r="B134" s="36" t="s">
        <v>7</v>
      </c>
      <c r="C134" s="37">
        <v>50</v>
      </c>
      <c r="D134" s="37" t="s">
        <v>58</v>
      </c>
      <c r="E134" s="37" t="s">
        <v>75</v>
      </c>
      <c r="F134" s="1"/>
      <c r="G134" s="1"/>
      <c r="H134" s="1"/>
      <c r="I134" s="1">
        <v>0</v>
      </c>
      <c r="J134" s="1"/>
      <c r="K134" s="2">
        <f ca="1">VLOOKUP(A134,'Premium Rates'!$A$3:$I$170,9,0)</f>
        <v>30380.802923467261</v>
      </c>
      <c r="L134" s="21" t="str">
        <f t="shared" ca="1" si="17"/>
        <v/>
      </c>
      <c r="M134" s="21" t="str">
        <f t="shared" ca="1" si="11"/>
        <v/>
      </c>
      <c r="N134" s="21" t="str">
        <f t="shared" ca="1" si="12"/>
        <v/>
      </c>
      <c r="O134" s="21" t="str">
        <f t="shared" ca="1" si="13"/>
        <v/>
      </c>
      <c r="P134" s="21" t="str">
        <f t="shared" ca="1" si="14"/>
        <v/>
      </c>
    </row>
    <row r="135" spans="1:16" x14ac:dyDescent="0.25">
      <c r="A135" t="str">
        <f t="shared" si="16"/>
        <v>50L_55_TA 80_RP</v>
      </c>
      <c r="B135" s="36" t="s">
        <v>7</v>
      </c>
      <c r="C135" s="37">
        <v>55</v>
      </c>
      <c r="D135" s="37" t="s">
        <v>58</v>
      </c>
      <c r="E135" s="37" t="s">
        <v>75</v>
      </c>
      <c r="F135" s="1"/>
      <c r="G135" s="1"/>
      <c r="H135" s="1"/>
      <c r="I135" s="1">
        <v>0</v>
      </c>
      <c r="J135" s="1"/>
      <c r="K135" s="2">
        <f ca="1">VLOOKUP(A135,'Premium Rates'!$A$3:$I$170,9,0)</f>
        <v>39769.978469506015</v>
      </c>
      <c r="L135" s="21" t="str">
        <f t="shared" ca="1" si="17"/>
        <v/>
      </c>
      <c r="M135" s="21" t="str">
        <f t="shared" ca="1" si="11"/>
        <v/>
      </c>
      <c r="N135" s="21" t="str">
        <f t="shared" ca="1" si="12"/>
        <v/>
      </c>
      <c r="O135" s="21" t="str">
        <f t="shared" ca="1" si="13"/>
        <v/>
      </c>
      <c r="P135" s="21" t="str">
        <f t="shared" ca="1" si="14"/>
        <v/>
      </c>
    </row>
    <row r="136" spans="1:16" x14ac:dyDescent="0.25">
      <c r="A136" t="str">
        <f t="shared" si="16"/>
        <v>50L_60_TA 80_RP</v>
      </c>
      <c r="B136" s="36" t="s">
        <v>7</v>
      </c>
      <c r="C136" s="37">
        <v>60</v>
      </c>
      <c r="D136" s="37" t="s">
        <v>58</v>
      </c>
      <c r="E136" s="37" t="s">
        <v>75</v>
      </c>
      <c r="F136" s="1"/>
      <c r="G136" s="1"/>
      <c r="H136" s="1"/>
      <c r="I136" s="1">
        <v>0</v>
      </c>
      <c r="J136" s="1"/>
      <c r="K136" s="2">
        <f ca="1">VLOOKUP(A136,'Premium Rates'!$A$3:$I$170,9,0)</f>
        <v>50353.679751202995</v>
      </c>
      <c r="L136" s="21" t="str">
        <f t="shared" ca="1" si="17"/>
        <v/>
      </c>
      <c r="M136" s="21" t="str">
        <f t="shared" ca="1" si="11"/>
        <v/>
      </c>
      <c r="N136" s="21" t="str">
        <f t="shared" ca="1" si="12"/>
        <v/>
      </c>
      <c r="O136" s="21" t="str">
        <f t="shared" ca="1" si="13"/>
        <v/>
      </c>
      <c r="P136" s="21" t="str">
        <f t="shared" ca="1" si="14"/>
        <v/>
      </c>
    </row>
    <row r="137" spans="1:16" x14ac:dyDescent="0.25">
      <c r="A137" t="str">
        <f t="shared" si="16"/>
        <v>50L_30_TA 80_LP-5</v>
      </c>
      <c r="B137" s="36" t="s">
        <v>8</v>
      </c>
      <c r="C137" s="37">
        <v>30</v>
      </c>
      <c r="D137" s="37" t="s">
        <v>58</v>
      </c>
      <c r="E137" s="37" t="s">
        <v>75</v>
      </c>
      <c r="F137" s="1"/>
      <c r="G137" s="1">
        <v>32350</v>
      </c>
      <c r="H137" s="1"/>
      <c r="I137" s="39">
        <v>37590.577038000003</v>
      </c>
      <c r="J137" s="1">
        <v>30482.36555827226</v>
      </c>
      <c r="K137" s="2">
        <f ca="1">VLOOKUP(A137,'Premium Rates'!$A$3:$I$170,9,0)</f>
        <v>36372.756238565424</v>
      </c>
      <c r="L137" s="21" t="str">
        <f t="shared" ca="1" si="17"/>
        <v/>
      </c>
      <c r="M137" s="21">
        <f t="shared" ca="1" si="11"/>
        <v>0.1243510429231971</v>
      </c>
      <c r="N137" s="21" t="str">
        <f t="shared" ca="1" si="12"/>
        <v/>
      </c>
      <c r="O137" s="21">
        <f t="shared" ca="1" si="13"/>
        <v>-3.2396970075864839E-2</v>
      </c>
      <c r="P137" s="21">
        <f t="shared" ca="1" si="14"/>
        <v>0.19323929007519691</v>
      </c>
    </row>
    <row r="138" spans="1:16" x14ac:dyDescent="0.25">
      <c r="A138" t="str">
        <f t="shared" si="16"/>
        <v>50L_35_TA 80_LP-5</v>
      </c>
      <c r="B138" s="36" t="s">
        <v>8</v>
      </c>
      <c r="C138" s="37">
        <v>35</v>
      </c>
      <c r="D138" s="37" t="s">
        <v>58</v>
      </c>
      <c r="E138" s="37" t="s">
        <v>75</v>
      </c>
      <c r="F138" s="1"/>
      <c r="G138" s="1">
        <v>40250</v>
      </c>
      <c r="H138" s="1"/>
      <c r="I138" s="39">
        <v>48430.753544249994</v>
      </c>
      <c r="J138" s="1">
        <v>38552.226199882854</v>
      </c>
      <c r="K138" s="2">
        <f ca="1">VLOOKUP(A138,'Premium Rates'!$A$3:$I$170,9,0)</f>
        <v>47883.828438053315</v>
      </c>
      <c r="L138" s="21" t="str">
        <f t="shared" ca="1" si="17"/>
        <v/>
      </c>
      <c r="M138" s="21">
        <f t="shared" ca="1" si="11"/>
        <v>0.18966033386467873</v>
      </c>
      <c r="N138" s="21" t="str">
        <f t="shared" ca="1" si="12"/>
        <v/>
      </c>
      <c r="O138" s="21">
        <f t="shared" ca="1" si="13"/>
        <v>-1.1292929929264228E-2</v>
      </c>
      <c r="P138" s="21">
        <f t="shared" ca="1" si="14"/>
        <v>0.24205093085386631</v>
      </c>
    </row>
    <row r="139" spans="1:16" x14ac:dyDescent="0.25">
      <c r="A139" t="str">
        <f t="shared" si="16"/>
        <v>50L_40_TA 80_LP-5</v>
      </c>
      <c r="B139" s="36" t="s">
        <v>8</v>
      </c>
      <c r="C139" s="37">
        <v>40</v>
      </c>
      <c r="D139" s="37" t="s">
        <v>58</v>
      </c>
      <c r="E139" s="37" t="s">
        <v>75</v>
      </c>
      <c r="F139" s="1"/>
      <c r="G139" s="1"/>
      <c r="H139" s="1"/>
      <c r="I139" s="1">
        <v>0</v>
      </c>
      <c r="J139" s="1"/>
      <c r="K139" s="2">
        <f ca="1">VLOOKUP(A139,'Premium Rates'!$A$3:$I$170,9,0)</f>
        <v>62855.044400806131</v>
      </c>
      <c r="L139" s="21" t="str">
        <f t="shared" ca="1" si="17"/>
        <v/>
      </c>
      <c r="M139" s="21" t="str">
        <f t="shared" ca="1" si="11"/>
        <v/>
      </c>
      <c r="N139" s="21" t="str">
        <f t="shared" ca="1" si="12"/>
        <v/>
      </c>
      <c r="O139" s="21" t="str">
        <f t="shared" ca="1" si="13"/>
        <v/>
      </c>
      <c r="P139" s="21" t="str">
        <f t="shared" ca="1" si="14"/>
        <v/>
      </c>
    </row>
    <row r="140" spans="1:16" x14ac:dyDescent="0.25">
      <c r="A140" t="str">
        <f t="shared" si="16"/>
        <v>50L_45_TA 80_LP-5</v>
      </c>
      <c r="B140" s="36" t="s">
        <v>8</v>
      </c>
      <c r="C140" s="37">
        <v>45</v>
      </c>
      <c r="D140" s="37" t="s">
        <v>58</v>
      </c>
      <c r="E140" s="37" t="s">
        <v>75</v>
      </c>
      <c r="F140" s="1"/>
      <c r="G140" s="1"/>
      <c r="H140" s="1"/>
      <c r="I140" s="1">
        <v>0</v>
      </c>
      <c r="J140" s="1"/>
      <c r="K140" s="2">
        <f ca="1">VLOOKUP(A140,'Premium Rates'!$A$3:$I$170,9,0)</f>
        <v>83226.570293231533</v>
      </c>
      <c r="L140" s="21" t="str">
        <f t="shared" ca="1" si="17"/>
        <v/>
      </c>
      <c r="M140" s="21" t="str">
        <f t="shared" ca="1" si="11"/>
        <v/>
      </c>
      <c r="N140" s="21" t="str">
        <f t="shared" ca="1" si="12"/>
        <v/>
      </c>
      <c r="O140" s="21" t="str">
        <f t="shared" ca="1" si="13"/>
        <v/>
      </c>
      <c r="P140" s="21" t="str">
        <f t="shared" ca="1" si="14"/>
        <v/>
      </c>
    </row>
    <row r="141" spans="1:16" x14ac:dyDescent="0.25">
      <c r="A141" t="str">
        <f t="shared" si="16"/>
        <v>50L_50_TA 80_LP-5</v>
      </c>
      <c r="B141" s="36" t="s">
        <v>8</v>
      </c>
      <c r="C141" s="37">
        <v>50</v>
      </c>
      <c r="D141" s="37" t="s">
        <v>58</v>
      </c>
      <c r="E141" s="37" t="s">
        <v>75</v>
      </c>
      <c r="F141" s="1"/>
      <c r="G141" s="1"/>
      <c r="H141" s="1"/>
      <c r="I141" s="1">
        <v>0</v>
      </c>
      <c r="J141" s="1"/>
      <c r="K141" s="2">
        <f ca="1">VLOOKUP(A141,'Premium Rates'!$A$3:$I$170,9,0)</f>
        <v>107870.8919985242</v>
      </c>
      <c r="L141" s="21" t="str">
        <f t="shared" ca="1" si="17"/>
        <v/>
      </c>
      <c r="M141" s="21" t="str">
        <f t="shared" ca="1" si="11"/>
        <v/>
      </c>
      <c r="N141" s="21" t="str">
        <f t="shared" ca="1" si="12"/>
        <v/>
      </c>
      <c r="O141" s="21" t="str">
        <f t="shared" ca="1" si="13"/>
        <v/>
      </c>
      <c r="P141" s="21" t="str">
        <f t="shared" ca="1" si="14"/>
        <v/>
      </c>
    </row>
    <row r="142" spans="1:16" x14ac:dyDescent="0.25">
      <c r="A142" t="str">
        <f t="shared" si="16"/>
        <v>50L_55_TA 80_LP-5</v>
      </c>
      <c r="B142" s="36" t="s">
        <v>8</v>
      </c>
      <c r="C142" s="37">
        <v>55</v>
      </c>
      <c r="D142" s="37" t="s">
        <v>58</v>
      </c>
      <c r="E142" s="37" t="s">
        <v>75</v>
      </c>
      <c r="F142" s="1"/>
      <c r="G142" s="1"/>
      <c r="H142" s="1"/>
      <c r="I142" s="1">
        <v>0</v>
      </c>
      <c r="J142" s="1"/>
      <c r="K142" s="2">
        <f ca="1">VLOOKUP(A142,'Premium Rates'!$A$3:$I$170,9,0)</f>
        <v>129465.31488599084</v>
      </c>
      <c r="L142" s="21" t="str">
        <f t="shared" ca="1" si="17"/>
        <v/>
      </c>
      <c r="M142" s="21" t="str">
        <f t="shared" ca="1" si="11"/>
        <v/>
      </c>
      <c r="N142" s="21" t="str">
        <f t="shared" ca="1" si="12"/>
        <v/>
      </c>
      <c r="O142" s="21" t="str">
        <f t="shared" ca="1" si="13"/>
        <v/>
      </c>
      <c r="P142" s="21" t="str">
        <f t="shared" ca="1" si="14"/>
        <v/>
      </c>
    </row>
    <row r="143" spans="1:16" x14ac:dyDescent="0.25">
      <c r="A143" t="str">
        <f t="shared" si="16"/>
        <v>50L_60_TA 80_LP-5</v>
      </c>
      <c r="B143" s="36" t="s">
        <v>8</v>
      </c>
      <c r="C143" s="37">
        <v>60</v>
      </c>
      <c r="D143" s="37" t="s">
        <v>58</v>
      </c>
      <c r="E143" s="37" t="s">
        <v>75</v>
      </c>
      <c r="F143" s="1"/>
      <c r="G143" s="1"/>
      <c r="H143" s="1"/>
      <c r="I143" s="1">
        <v>0</v>
      </c>
      <c r="J143" s="1"/>
      <c r="K143" s="2">
        <f ca="1">VLOOKUP(A143,'Premium Rates'!$A$3:$I$170,9,0)</f>
        <v>144941.15311161752</v>
      </c>
      <c r="L143" s="21" t="str">
        <f t="shared" ca="1" si="17"/>
        <v/>
      </c>
      <c r="M143" s="21" t="str">
        <f t="shared" ca="1" si="11"/>
        <v/>
      </c>
      <c r="N143" s="21" t="str">
        <f t="shared" ca="1" si="12"/>
        <v/>
      </c>
      <c r="O143" s="21" t="str">
        <f t="shared" ca="1" si="13"/>
        <v/>
      </c>
      <c r="P143" s="21" t="str">
        <f t="shared" ca="1" si="14"/>
        <v/>
      </c>
    </row>
    <row r="144" spans="1:16" x14ac:dyDescent="0.25">
      <c r="A144" t="str">
        <f t="shared" si="16"/>
        <v>50L_30_TA 80_LP-10</v>
      </c>
      <c r="B144" s="36" t="s">
        <v>9</v>
      </c>
      <c r="C144" s="37">
        <v>30</v>
      </c>
      <c r="D144" s="37" t="s">
        <v>58</v>
      </c>
      <c r="E144" s="37" t="s">
        <v>75</v>
      </c>
      <c r="F144" s="1">
        <v>20815.254237288136</v>
      </c>
      <c r="G144" s="1">
        <v>17500</v>
      </c>
      <c r="H144" s="1"/>
      <c r="I144" s="39">
        <v>20855.35501875</v>
      </c>
      <c r="J144" s="1">
        <v>16911.699836010524</v>
      </c>
      <c r="K144" s="2">
        <f ca="1">VLOOKUP(A144,'Premium Rates'!$A$3:$I$170,9,0)</f>
        <v>20393.879073605211</v>
      </c>
      <c r="L144" s="21">
        <f t="shared" ca="1" si="17"/>
        <v>-2.0243575162684269E-2</v>
      </c>
      <c r="M144" s="21">
        <f t="shared" ca="1" si="11"/>
        <v>0.16536451849172629</v>
      </c>
      <c r="N144" s="21" t="str">
        <f t="shared" ca="1" si="12"/>
        <v/>
      </c>
      <c r="O144" s="21">
        <f t="shared" ca="1" si="13"/>
        <v>-2.2127455741218549E-2</v>
      </c>
      <c r="P144" s="21">
        <f t="shared" ca="1" si="14"/>
        <v>0.20590356211147931</v>
      </c>
    </row>
    <row r="145" spans="1:16" x14ac:dyDescent="0.25">
      <c r="A145" t="str">
        <f t="shared" si="16"/>
        <v>50L_35_TA 80_LP-10</v>
      </c>
      <c r="B145" s="36" t="s">
        <v>9</v>
      </c>
      <c r="C145" s="37">
        <v>35</v>
      </c>
      <c r="D145" s="37" t="s">
        <v>58</v>
      </c>
      <c r="E145" s="37" t="s">
        <v>75</v>
      </c>
      <c r="F145" s="1">
        <v>26783.050847457627</v>
      </c>
      <c r="G145" s="1">
        <v>21250</v>
      </c>
      <c r="H145" s="1"/>
      <c r="I145" s="39">
        <v>26869.595602499998</v>
      </c>
      <c r="J145" s="1">
        <v>21388.945076406806</v>
      </c>
      <c r="K145" s="2">
        <f ca="1">VLOOKUP(A145,'Premium Rates'!$A$3:$I$170,9,0)</f>
        <v>26847.620222076275</v>
      </c>
      <c r="L145" s="21">
        <f t="shared" ca="1" si="17"/>
        <v>2.4108297066829376E-3</v>
      </c>
      <c r="M145" s="21">
        <f t="shared" ca="1" si="11"/>
        <v>0.26341742221535402</v>
      </c>
      <c r="N145" s="21" t="str">
        <f t="shared" ca="1" si="12"/>
        <v/>
      </c>
      <c r="O145" s="21">
        <f t="shared" ca="1" si="13"/>
        <v>-8.1785303913084473E-4</v>
      </c>
      <c r="P145" s="21">
        <f t="shared" ca="1" si="14"/>
        <v>0.25521011560737006</v>
      </c>
    </row>
    <row r="146" spans="1:16" x14ac:dyDescent="0.25">
      <c r="A146" t="str">
        <f t="shared" si="16"/>
        <v>50L_40_TA 80_LP-10</v>
      </c>
      <c r="B146" s="36" t="s">
        <v>9</v>
      </c>
      <c r="C146" s="37">
        <v>40</v>
      </c>
      <c r="D146" s="37" t="s">
        <v>58</v>
      </c>
      <c r="E146" s="37" t="s">
        <v>75</v>
      </c>
      <c r="F146" s="1"/>
      <c r="G146" s="1"/>
      <c r="H146" s="1"/>
      <c r="I146" s="1">
        <v>0</v>
      </c>
      <c r="J146" s="1"/>
      <c r="K146" s="2">
        <f ca="1">VLOOKUP(A146,'Premium Rates'!$A$3:$I$170,9,0)</f>
        <v>35242.294454126553</v>
      </c>
      <c r="L146" s="21" t="str">
        <f t="shared" ca="1" si="17"/>
        <v/>
      </c>
      <c r="M146" s="21" t="str">
        <f t="shared" ca="1" si="11"/>
        <v/>
      </c>
      <c r="N146" s="21" t="str">
        <f t="shared" ca="1" si="12"/>
        <v/>
      </c>
      <c r="O146" s="21" t="str">
        <f t="shared" ca="1" si="13"/>
        <v/>
      </c>
      <c r="P146" s="21" t="str">
        <f t="shared" ca="1" si="14"/>
        <v/>
      </c>
    </row>
    <row r="147" spans="1:16" x14ac:dyDescent="0.25">
      <c r="A147" t="str">
        <f t="shared" si="16"/>
        <v>50L_45_TA 80_LP-10</v>
      </c>
      <c r="B147" s="36" t="s">
        <v>9</v>
      </c>
      <c r="C147" s="37">
        <v>45</v>
      </c>
      <c r="D147" s="37" t="s">
        <v>58</v>
      </c>
      <c r="E147" s="37" t="s">
        <v>75</v>
      </c>
      <c r="F147" s="1"/>
      <c r="G147" s="1"/>
      <c r="H147" s="1"/>
      <c r="I147" s="1">
        <v>0</v>
      </c>
      <c r="J147" s="1"/>
      <c r="K147" s="2">
        <f ca="1">VLOOKUP(A147,'Premium Rates'!$A$3:$I$170,9,0)</f>
        <v>46663.968165580023</v>
      </c>
      <c r="L147" s="21" t="str">
        <f t="shared" ca="1" si="17"/>
        <v/>
      </c>
      <c r="M147" s="21" t="str">
        <f t="shared" ca="1" si="11"/>
        <v/>
      </c>
      <c r="N147" s="21" t="str">
        <f t="shared" ca="1" si="12"/>
        <v/>
      </c>
      <c r="O147" s="21" t="str">
        <f t="shared" ca="1" si="13"/>
        <v/>
      </c>
      <c r="P147" s="21" t="str">
        <f t="shared" ca="1" si="14"/>
        <v/>
      </c>
    </row>
    <row r="148" spans="1:16" x14ac:dyDescent="0.25">
      <c r="A148" t="str">
        <f t="shared" si="16"/>
        <v>50L_50_TA 80_LP-10</v>
      </c>
      <c r="B148" s="36" t="s">
        <v>9</v>
      </c>
      <c r="C148" s="37">
        <v>50</v>
      </c>
      <c r="D148" s="37" t="s">
        <v>58</v>
      </c>
      <c r="E148" s="37" t="s">
        <v>75</v>
      </c>
      <c r="F148" s="1"/>
      <c r="G148" s="1"/>
      <c r="H148" s="1"/>
      <c r="I148" s="1">
        <v>0</v>
      </c>
      <c r="J148" s="1"/>
      <c r="K148" s="2">
        <f ca="1">VLOOKUP(A148,'Premium Rates'!$A$3:$I$170,9,0)</f>
        <v>60481.995881434879</v>
      </c>
      <c r="L148" s="21" t="str">
        <f t="shared" ca="1" si="17"/>
        <v/>
      </c>
      <c r="M148" s="21" t="str">
        <f t="shared" ref="M148:M171" ca="1" si="18">IF($K148=0,"",IFERROR($K148/G148-1,""))</f>
        <v/>
      </c>
      <c r="N148" s="21" t="str">
        <f t="shared" ref="N148:N171" ca="1" si="19">IF($K148=0,"",IFERROR($K148/H148-1,""))</f>
        <v/>
      </c>
      <c r="O148" s="21" t="str">
        <f t="shared" ref="O148:O171" ca="1" si="20">IF($K148=0,"",IFERROR($K148/I148-1,""))</f>
        <v/>
      </c>
      <c r="P148" s="21" t="str">
        <f t="shared" ref="P148:P171" ca="1" si="21">IF($K148=0,"",IFERROR($K148/J148-1,""))</f>
        <v/>
      </c>
    </row>
    <row r="149" spans="1:16" x14ac:dyDescent="0.25">
      <c r="A149" t="str">
        <f t="shared" si="16"/>
        <v>50L_55_TA 80_LP-10</v>
      </c>
      <c r="B149" s="36" t="s">
        <v>9</v>
      </c>
      <c r="C149" s="37">
        <v>55</v>
      </c>
      <c r="D149" s="37" t="s">
        <v>58</v>
      </c>
      <c r="E149" s="37" t="s">
        <v>75</v>
      </c>
      <c r="F149" s="1"/>
      <c r="G149" s="1"/>
      <c r="H149" s="1"/>
      <c r="I149" s="1">
        <v>0</v>
      </c>
      <c r="J149" s="1"/>
      <c r="K149" s="2">
        <f ca="1">VLOOKUP(A149,'Premium Rates'!$A$3:$I$170,9,0)</f>
        <v>72589.6520823069</v>
      </c>
      <c r="L149" s="21" t="str">
        <f t="shared" ca="1" si="17"/>
        <v/>
      </c>
      <c r="M149" s="21" t="str">
        <f t="shared" ca="1" si="18"/>
        <v/>
      </c>
      <c r="N149" s="21" t="str">
        <f t="shared" ca="1" si="19"/>
        <v/>
      </c>
      <c r="O149" s="21" t="str">
        <f t="shared" ca="1" si="20"/>
        <v/>
      </c>
      <c r="P149" s="21" t="str">
        <f t="shared" ca="1" si="21"/>
        <v/>
      </c>
    </row>
    <row r="150" spans="1:16" x14ac:dyDescent="0.25">
      <c r="A150" t="str">
        <f t="shared" si="16"/>
        <v>50L_60_TA 80_LP-10</v>
      </c>
      <c r="B150" s="36" t="s">
        <v>9</v>
      </c>
      <c r="C150" s="37">
        <v>60</v>
      </c>
      <c r="D150" s="37" t="s">
        <v>58</v>
      </c>
      <c r="E150" s="37" t="s">
        <v>75</v>
      </c>
      <c r="F150" s="1"/>
      <c r="G150" s="1"/>
      <c r="H150" s="1"/>
      <c r="I150" s="1">
        <v>0</v>
      </c>
      <c r="J150" s="1"/>
      <c r="K150" s="2">
        <f ca="1">VLOOKUP(A150,'Premium Rates'!$A$3:$I$170,9,0)</f>
        <v>81266.88220713372</v>
      </c>
      <c r="L150" s="21" t="str">
        <f t="shared" ca="1" si="17"/>
        <v/>
      </c>
      <c r="M150" s="21" t="str">
        <f t="shared" ca="1" si="18"/>
        <v/>
      </c>
      <c r="N150" s="21" t="str">
        <f t="shared" ca="1" si="19"/>
        <v/>
      </c>
      <c r="O150" s="21" t="str">
        <f t="shared" ca="1" si="20"/>
        <v/>
      </c>
      <c r="P150" s="21" t="str">
        <f t="shared" ca="1" si="21"/>
        <v/>
      </c>
    </row>
    <row r="151" spans="1:16" x14ac:dyDescent="0.25">
      <c r="A151" t="str">
        <f t="shared" si="16"/>
        <v>1 Cr_30_TA 80_RP</v>
      </c>
      <c r="B151" s="36" t="s">
        <v>7</v>
      </c>
      <c r="C151" s="37">
        <v>30</v>
      </c>
      <c r="D151" s="37" t="s">
        <v>53</v>
      </c>
      <c r="E151" s="37" t="s">
        <v>75</v>
      </c>
      <c r="F151" s="1">
        <v>17053.389830508477</v>
      </c>
      <c r="G151" s="1">
        <v>11200</v>
      </c>
      <c r="H151" s="1"/>
      <c r="I151" s="39">
        <v>14883.75</v>
      </c>
      <c r="J151" s="1">
        <v>12394.929959055</v>
      </c>
      <c r="K151" s="2">
        <f ca="1">VLOOKUP(A151,'Premium Rates'!$A$3:$I$170,9,0)</f>
        <v>17015.874293880377</v>
      </c>
      <c r="L151" s="21">
        <f t="shared" ca="1" si="17"/>
        <v>-2.1998873538318087E-3</v>
      </c>
      <c r="M151" s="21">
        <f t="shared" ca="1" si="18"/>
        <v>0.51927449052503372</v>
      </c>
      <c r="N151" s="21" t="str">
        <f t="shared" ca="1" si="19"/>
        <v/>
      </c>
      <c r="O151" s="21">
        <f t="shared" ca="1" si="20"/>
        <v>0.14325182120637447</v>
      </c>
      <c r="P151" s="21">
        <f t="shared" ca="1" si="21"/>
        <v>0.37280923329861904</v>
      </c>
    </row>
    <row r="152" spans="1:16" x14ac:dyDescent="0.25">
      <c r="A152" t="str">
        <f t="shared" si="16"/>
        <v>1 Cr_35_TA 80_RP</v>
      </c>
      <c r="B152" s="36" t="s">
        <v>7</v>
      </c>
      <c r="C152" s="37">
        <v>35</v>
      </c>
      <c r="D152" s="37" t="s">
        <v>53</v>
      </c>
      <c r="E152" s="37" t="s">
        <v>75</v>
      </c>
      <c r="F152" s="1">
        <v>21027.118644067799</v>
      </c>
      <c r="G152" s="1">
        <v>14500</v>
      </c>
      <c r="H152" s="1"/>
      <c r="I152" s="39">
        <v>20132.28</v>
      </c>
      <c r="J152" s="1">
        <v>16259.647360634997</v>
      </c>
      <c r="K152" s="2">
        <f ca="1">VLOOKUP(A152,'Premium Rates'!$A$3:$I$170,9,0)</f>
        <v>23104.162090690956</v>
      </c>
      <c r="L152" s="21">
        <f t="shared" ca="1" si="17"/>
        <v>9.8779270797006546E-2</v>
      </c>
      <c r="M152" s="21">
        <f t="shared" ca="1" si="18"/>
        <v>0.59339048901316938</v>
      </c>
      <c r="N152" s="21" t="str">
        <f t="shared" ca="1" si="19"/>
        <v/>
      </c>
      <c r="O152" s="21">
        <f t="shared" ca="1" si="20"/>
        <v>0.14761776066550625</v>
      </c>
      <c r="P152" s="21">
        <f t="shared" ca="1" si="21"/>
        <v>0.42095099470771391</v>
      </c>
    </row>
    <row r="153" spans="1:16" x14ac:dyDescent="0.25">
      <c r="A153" t="str">
        <f t="shared" si="16"/>
        <v>1 Cr_40_TA 80_RP</v>
      </c>
      <c r="B153" s="36" t="s">
        <v>7</v>
      </c>
      <c r="C153" s="37">
        <v>40</v>
      </c>
      <c r="D153" s="37" t="s">
        <v>53</v>
      </c>
      <c r="E153" s="37" t="s">
        <v>75</v>
      </c>
      <c r="F153" s="1"/>
      <c r="G153" s="1"/>
      <c r="H153" s="1"/>
      <c r="I153" s="1">
        <v>0</v>
      </c>
      <c r="J153" s="1"/>
      <c r="K153" s="2">
        <f ca="1">VLOOKUP(A153,'Premium Rates'!$A$3:$I$170,9,0)</f>
        <v>31526.495641257574</v>
      </c>
      <c r="L153" s="21" t="str">
        <f t="shared" ca="1" si="17"/>
        <v/>
      </c>
      <c r="M153" s="21" t="str">
        <f t="shared" ca="1" si="18"/>
        <v/>
      </c>
      <c r="N153" s="21" t="str">
        <f t="shared" ca="1" si="19"/>
        <v/>
      </c>
      <c r="O153" s="21" t="str">
        <f t="shared" ca="1" si="20"/>
        <v/>
      </c>
      <c r="P153" s="21" t="str">
        <f t="shared" ca="1" si="21"/>
        <v/>
      </c>
    </row>
    <row r="154" spans="1:16" x14ac:dyDescent="0.25">
      <c r="A154" t="str">
        <f t="shared" si="16"/>
        <v>1 Cr_45_TA 80_RP</v>
      </c>
      <c r="B154" s="36" t="s">
        <v>7</v>
      </c>
      <c r="C154" s="37">
        <v>45</v>
      </c>
      <c r="D154" s="37" t="s">
        <v>53</v>
      </c>
      <c r="E154" s="37" t="s">
        <v>75</v>
      </c>
      <c r="F154" s="1"/>
      <c r="G154" s="1"/>
      <c r="H154" s="1"/>
      <c r="I154" s="1">
        <v>0</v>
      </c>
      <c r="J154" s="1"/>
      <c r="K154" s="2">
        <f ca="1">VLOOKUP(A154,'Premium Rates'!$A$3:$I$170,9,0)</f>
        <v>43832.185442712929</v>
      </c>
      <c r="L154" s="21" t="str">
        <f t="shared" ca="1" si="17"/>
        <v/>
      </c>
      <c r="M154" s="21" t="str">
        <f t="shared" ca="1" si="18"/>
        <v/>
      </c>
      <c r="N154" s="21" t="str">
        <f t="shared" ca="1" si="19"/>
        <v/>
      </c>
      <c r="O154" s="21" t="str">
        <f t="shared" ca="1" si="20"/>
        <v/>
      </c>
      <c r="P154" s="21" t="str">
        <f t="shared" ca="1" si="21"/>
        <v/>
      </c>
    </row>
    <row r="155" spans="1:16" x14ac:dyDescent="0.25">
      <c r="A155" t="str">
        <f t="shared" si="16"/>
        <v>1 Cr_50_TA 80_RP</v>
      </c>
      <c r="B155" s="36" t="s">
        <v>7</v>
      </c>
      <c r="C155" s="37">
        <v>50</v>
      </c>
      <c r="D155" s="37" t="s">
        <v>53</v>
      </c>
      <c r="E155" s="37" t="s">
        <v>75</v>
      </c>
      <c r="F155" s="1"/>
      <c r="G155" s="1"/>
      <c r="H155" s="1"/>
      <c r="I155" s="1">
        <v>0</v>
      </c>
      <c r="J155" s="1"/>
      <c r="K155" s="2">
        <f ca="1">VLOOKUP(A155,'Premium Rates'!$A$3:$I$170,9,0)</f>
        <v>60547.387187604749</v>
      </c>
      <c r="L155" s="21" t="str">
        <f t="shared" ca="1" si="17"/>
        <v/>
      </c>
      <c r="M155" s="21" t="str">
        <f t="shared" ca="1" si="18"/>
        <v/>
      </c>
      <c r="N155" s="21" t="str">
        <f t="shared" ca="1" si="19"/>
        <v/>
      </c>
      <c r="O155" s="21" t="str">
        <f t="shared" ca="1" si="20"/>
        <v/>
      </c>
      <c r="P155" s="21" t="str">
        <f t="shared" ca="1" si="21"/>
        <v/>
      </c>
    </row>
    <row r="156" spans="1:16" x14ac:dyDescent="0.25">
      <c r="A156" t="str">
        <f t="shared" si="16"/>
        <v>1 Cr_55_TA 80_RP</v>
      </c>
      <c r="B156" s="36" t="s">
        <v>7</v>
      </c>
      <c r="C156" s="37">
        <v>55</v>
      </c>
      <c r="D156" s="37" t="s">
        <v>53</v>
      </c>
      <c r="E156" s="37" t="s">
        <v>75</v>
      </c>
      <c r="F156" s="1"/>
      <c r="G156" s="1"/>
      <c r="H156" s="1"/>
      <c r="I156" s="1">
        <v>0</v>
      </c>
      <c r="J156" s="1"/>
      <c r="K156" s="2">
        <f ca="1">VLOOKUP(A156,'Premium Rates'!$A$3:$I$170,9,0)</f>
        <v>79259.534084791449</v>
      </c>
      <c r="L156" s="21" t="str">
        <f t="shared" ca="1" si="17"/>
        <v/>
      </c>
      <c r="M156" s="21" t="str">
        <f t="shared" ca="1" si="18"/>
        <v/>
      </c>
      <c r="N156" s="21" t="str">
        <f t="shared" ca="1" si="19"/>
        <v/>
      </c>
      <c r="O156" s="21" t="str">
        <f t="shared" ca="1" si="20"/>
        <v/>
      </c>
      <c r="P156" s="21" t="str">
        <f t="shared" ca="1" si="21"/>
        <v/>
      </c>
    </row>
    <row r="157" spans="1:16" x14ac:dyDescent="0.25">
      <c r="A157" t="str">
        <f t="shared" si="16"/>
        <v>1 Cr_60_TA 80_RP</v>
      </c>
      <c r="B157" s="36" t="s">
        <v>7</v>
      </c>
      <c r="C157" s="37">
        <v>60</v>
      </c>
      <c r="D157" s="37" t="s">
        <v>53</v>
      </c>
      <c r="E157" s="37" t="s">
        <v>75</v>
      </c>
      <c r="F157" s="1"/>
      <c r="G157" s="1"/>
      <c r="H157" s="1"/>
      <c r="I157" s="1">
        <v>0</v>
      </c>
      <c r="J157" s="1"/>
      <c r="K157" s="2">
        <f ca="1">VLOOKUP(A157,'Premium Rates'!$A$3:$I$170,9,0)</f>
        <v>100228.61188925864</v>
      </c>
      <c r="L157" s="21" t="str">
        <f t="shared" ca="1" si="17"/>
        <v/>
      </c>
      <c r="M157" s="21" t="str">
        <f t="shared" ca="1" si="18"/>
        <v/>
      </c>
      <c r="N157" s="21" t="str">
        <f t="shared" ca="1" si="19"/>
        <v/>
      </c>
      <c r="O157" s="21" t="str">
        <f t="shared" ca="1" si="20"/>
        <v/>
      </c>
      <c r="P157" s="21" t="str">
        <f t="shared" ca="1" si="21"/>
        <v/>
      </c>
    </row>
    <row r="158" spans="1:16" x14ac:dyDescent="0.25">
      <c r="A158" t="str">
        <f t="shared" si="16"/>
        <v>1 Cr_30_TA 80_LP-5</v>
      </c>
      <c r="B158" s="36" t="s">
        <v>8</v>
      </c>
      <c r="C158" s="37">
        <v>30</v>
      </c>
      <c r="D158" s="37" t="s">
        <v>53</v>
      </c>
      <c r="E158" s="37" t="s">
        <v>75</v>
      </c>
      <c r="F158" s="1"/>
      <c r="G158" s="1">
        <v>60200</v>
      </c>
      <c r="H158" s="1"/>
      <c r="I158" s="39">
        <v>67000.688999999998</v>
      </c>
      <c r="J158" s="1">
        <v>55797.016703681984</v>
      </c>
      <c r="K158" s="2">
        <f ca="1">VLOOKUP(A158,'Premium Rates'!$A$3:$I$170,9,0)</f>
        <v>71750.139429345203</v>
      </c>
      <c r="L158" s="21" t="str">
        <f t="shared" ca="1" si="17"/>
        <v/>
      </c>
      <c r="M158" s="21">
        <f t="shared" ca="1" si="18"/>
        <v>0.19186278121835887</v>
      </c>
      <c r="N158" s="21" t="str">
        <f t="shared" ca="1" si="19"/>
        <v/>
      </c>
      <c r="O158" s="21">
        <f t="shared" ca="1" si="20"/>
        <v>7.0886590872896837E-2</v>
      </c>
      <c r="P158" s="21">
        <f t="shared" ca="1" si="21"/>
        <v>0.28591354284019443</v>
      </c>
    </row>
    <row r="159" spans="1:16" x14ac:dyDescent="0.25">
      <c r="A159" t="str">
        <f t="shared" si="16"/>
        <v>1 Cr_35_TA 80_LP-5</v>
      </c>
      <c r="B159" s="36" t="s">
        <v>8</v>
      </c>
      <c r="C159" s="37">
        <v>35</v>
      </c>
      <c r="D159" s="37" t="s">
        <v>53</v>
      </c>
      <c r="E159" s="37" t="s">
        <v>75</v>
      </c>
      <c r="F159" s="1"/>
      <c r="G159" s="1">
        <v>76000</v>
      </c>
      <c r="H159" s="1"/>
      <c r="I159" s="39">
        <v>87851.230235999989</v>
      </c>
      <c r="J159" s="1">
        <v>70952.223187602925</v>
      </c>
      <c r="K159" s="2">
        <f ca="1">VLOOKUP(A159,'Premium Rates'!$A$3:$I$170,9,0)</f>
        <v>94851.431175960213</v>
      </c>
      <c r="L159" s="21" t="str">
        <f t="shared" ca="1" si="17"/>
        <v/>
      </c>
      <c r="M159" s="21">
        <f t="shared" ca="1" si="18"/>
        <v>0.24804514705210812</v>
      </c>
      <c r="N159" s="21" t="str">
        <f t="shared" ca="1" si="19"/>
        <v/>
      </c>
      <c r="O159" s="21">
        <f t="shared" ca="1" si="20"/>
        <v>7.9682446348846359E-2</v>
      </c>
      <c r="P159" s="21">
        <f t="shared" ca="1" si="21"/>
        <v>0.33683522396706311</v>
      </c>
    </row>
    <row r="160" spans="1:16" x14ac:dyDescent="0.25">
      <c r="A160" t="str">
        <f t="shared" si="16"/>
        <v>1 Cr_40_TA 80_LP-5</v>
      </c>
      <c r="B160" s="36" t="s">
        <v>8</v>
      </c>
      <c r="C160" s="37">
        <v>40</v>
      </c>
      <c r="D160" s="37" t="s">
        <v>53</v>
      </c>
      <c r="E160" s="37" t="s">
        <v>75</v>
      </c>
      <c r="F160" s="1"/>
      <c r="G160" s="1"/>
      <c r="H160" s="1"/>
      <c r="I160" s="1">
        <v>0</v>
      </c>
      <c r="J160" s="1"/>
      <c r="K160" s="2">
        <f ca="1">VLOOKUP(A160,'Premium Rates'!$A$3:$I$170,9,0)</f>
        <v>124947.37535027403</v>
      </c>
      <c r="L160" s="21" t="str">
        <f t="shared" ca="1" si="17"/>
        <v/>
      </c>
      <c r="M160" s="21" t="str">
        <f t="shared" ca="1" si="18"/>
        <v/>
      </c>
      <c r="N160" s="21" t="str">
        <f t="shared" ca="1" si="19"/>
        <v/>
      </c>
      <c r="O160" s="21" t="str">
        <f t="shared" ca="1" si="20"/>
        <v/>
      </c>
      <c r="P160" s="21" t="str">
        <f t="shared" ca="1" si="21"/>
        <v/>
      </c>
    </row>
    <row r="161" spans="1:16" x14ac:dyDescent="0.25">
      <c r="A161" t="str">
        <f t="shared" ref="A161:A171" si="22">D161&amp;"_"&amp;C161&amp;"_"&amp;E161&amp;"_"&amp;B161</f>
        <v>1 Cr_45_TA 80_LP-5</v>
      </c>
      <c r="B161" s="36" t="s">
        <v>8</v>
      </c>
      <c r="C161" s="37">
        <v>45</v>
      </c>
      <c r="D161" s="37" t="s">
        <v>53</v>
      </c>
      <c r="E161" s="37" t="s">
        <v>75</v>
      </c>
      <c r="F161" s="1"/>
      <c r="G161" s="1"/>
      <c r="H161" s="1"/>
      <c r="I161" s="1">
        <v>0</v>
      </c>
      <c r="J161" s="1"/>
      <c r="K161" s="2">
        <f ca="1">VLOOKUP(A161,'Premium Rates'!$A$3:$I$170,9,0)</f>
        <v>165775.5041214409</v>
      </c>
      <c r="L161" s="21" t="str">
        <f t="shared" ca="1" si="17"/>
        <v/>
      </c>
      <c r="M161" s="21" t="str">
        <f t="shared" ca="1" si="18"/>
        <v/>
      </c>
      <c r="N161" s="21" t="str">
        <f t="shared" ca="1" si="19"/>
        <v/>
      </c>
      <c r="O161" s="21" t="str">
        <f t="shared" ca="1" si="20"/>
        <v/>
      </c>
      <c r="P161" s="21" t="str">
        <f t="shared" ca="1" si="21"/>
        <v/>
      </c>
    </row>
    <row r="162" spans="1:16" x14ac:dyDescent="0.25">
      <c r="A162" t="str">
        <f t="shared" si="22"/>
        <v>1 Cr_50_TA 80_LP-5</v>
      </c>
      <c r="B162" s="36" t="s">
        <v>8</v>
      </c>
      <c r="C162" s="37">
        <v>50</v>
      </c>
      <c r="D162" s="37" t="s">
        <v>53</v>
      </c>
      <c r="E162" s="37" t="s">
        <v>75</v>
      </c>
      <c r="F162" s="1"/>
      <c r="G162" s="1"/>
      <c r="H162" s="1"/>
      <c r="I162" s="1">
        <v>0</v>
      </c>
      <c r="J162" s="1"/>
      <c r="K162" s="2">
        <f ca="1">VLOOKUP(A162,'Premium Rates'!$A$3:$I$170,9,0)</f>
        <v>214981.17349169604</v>
      </c>
      <c r="L162" s="21" t="str">
        <f t="shared" ca="1" si="17"/>
        <v/>
      </c>
      <c r="M162" s="21" t="str">
        <f t="shared" ca="1" si="18"/>
        <v/>
      </c>
      <c r="N162" s="21" t="str">
        <f t="shared" ca="1" si="19"/>
        <v/>
      </c>
      <c r="O162" s="21" t="str">
        <f t="shared" ca="1" si="20"/>
        <v/>
      </c>
      <c r="P162" s="21" t="str">
        <f t="shared" ca="1" si="21"/>
        <v/>
      </c>
    </row>
    <row r="163" spans="1:16" x14ac:dyDescent="0.25">
      <c r="A163" t="str">
        <f t="shared" si="22"/>
        <v>1 Cr_55_TA 80_LP-5</v>
      </c>
      <c r="B163" s="36" t="s">
        <v>8</v>
      </c>
      <c r="C163" s="37">
        <v>55</v>
      </c>
      <c r="D163" s="37" t="s">
        <v>53</v>
      </c>
      <c r="E163" s="37" t="s">
        <v>75</v>
      </c>
      <c r="F163" s="1"/>
      <c r="G163" s="1"/>
      <c r="H163" s="1"/>
      <c r="I163" s="1">
        <v>0</v>
      </c>
      <c r="J163" s="1"/>
      <c r="K163" s="2">
        <f ca="1">VLOOKUP(A163,'Premium Rates'!$A$3:$I$170,9,0)</f>
        <v>258017.75441926479</v>
      </c>
      <c r="L163" s="21" t="str">
        <f t="shared" ca="1" si="17"/>
        <v/>
      </c>
      <c r="M163" s="21" t="str">
        <f t="shared" ca="1" si="18"/>
        <v/>
      </c>
      <c r="N163" s="21" t="str">
        <f t="shared" ca="1" si="19"/>
        <v/>
      </c>
      <c r="O163" s="21" t="str">
        <f t="shared" ca="1" si="20"/>
        <v/>
      </c>
      <c r="P163" s="21" t="str">
        <f t="shared" ca="1" si="21"/>
        <v/>
      </c>
    </row>
    <row r="164" spans="1:16" x14ac:dyDescent="0.25">
      <c r="A164" t="str">
        <f t="shared" si="22"/>
        <v>1 Cr_60_TA 80_LP-5</v>
      </c>
      <c r="B164" s="36" t="s">
        <v>8</v>
      </c>
      <c r="C164" s="37">
        <v>60</v>
      </c>
      <c r="D164" s="37" t="s">
        <v>53</v>
      </c>
      <c r="E164" s="37" t="s">
        <v>75</v>
      </c>
      <c r="F164" s="1"/>
      <c r="G164" s="1"/>
      <c r="H164" s="1"/>
      <c r="I164" s="1">
        <v>0</v>
      </c>
      <c r="J164" s="1"/>
      <c r="K164" s="2">
        <f ca="1">VLOOKUP(A164,'Premium Rates'!$A$3:$I$170,9,0)</f>
        <v>288504.2494170221</v>
      </c>
      <c r="L164" s="21" t="str">
        <f t="shared" ca="1" si="17"/>
        <v/>
      </c>
      <c r="M164" s="21" t="str">
        <f t="shared" ca="1" si="18"/>
        <v/>
      </c>
      <c r="N164" s="21" t="str">
        <f t="shared" ca="1" si="19"/>
        <v/>
      </c>
      <c r="O164" s="21" t="str">
        <f t="shared" ca="1" si="20"/>
        <v/>
      </c>
      <c r="P164" s="21" t="str">
        <f t="shared" ca="1" si="21"/>
        <v/>
      </c>
    </row>
    <row r="165" spans="1:16" x14ac:dyDescent="0.25">
      <c r="A165" t="str">
        <f t="shared" si="22"/>
        <v>1 Cr_30_TA 80_LP-10</v>
      </c>
      <c r="B165" s="36" t="s">
        <v>9</v>
      </c>
      <c r="C165" s="37">
        <v>30</v>
      </c>
      <c r="D165" s="37" t="s">
        <v>53</v>
      </c>
      <c r="E165" s="37" t="s">
        <v>75</v>
      </c>
      <c r="F165" s="1">
        <v>39035.593220338982</v>
      </c>
      <c r="G165" s="1">
        <v>35000</v>
      </c>
      <c r="H165" s="1"/>
      <c r="I165" s="39">
        <v>37172.165625000001</v>
      </c>
      <c r="J165" s="1">
        <v>30956.337572739863</v>
      </c>
      <c r="K165" s="2">
        <f ca="1">VLOOKUP(A165,'Premium Rates'!$A$3:$I$170,9,0)</f>
        <v>40229.661382793565</v>
      </c>
      <c r="L165" s="21">
        <f t="shared" ca="1" si="17"/>
        <v>3.0589215225053312E-2</v>
      </c>
      <c r="M165" s="21">
        <f t="shared" ca="1" si="18"/>
        <v>0.14941889665124464</v>
      </c>
      <c r="N165" s="21" t="str">
        <f t="shared" ca="1" si="19"/>
        <v/>
      </c>
      <c r="O165" s="21">
        <f t="shared" ca="1" si="20"/>
        <v>8.2252290292639252E-2</v>
      </c>
      <c r="P165" s="21">
        <f t="shared" ca="1" si="21"/>
        <v>0.29956139960884087</v>
      </c>
    </row>
    <row r="166" spans="1:16" x14ac:dyDescent="0.25">
      <c r="A166" t="str">
        <f t="shared" si="22"/>
        <v>1 Cr_35_TA 80_LP-10</v>
      </c>
      <c r="B166" s="36" t="s">
        <v>9</v>
      </c>
      <c r="C166" s="37">
        <v>35</v>
      </c>
      <c r="D166" s="37" t="s">
        <v>53</v>
      </c>
      <c r="E166" s="37" t="s">
        <v>75</v>
      </c>
      <c r="F166" s="1">
        <v>50322.03389830509</v>
      </c>
      <c r="G166" s="1">
        <v>41900</v>
      </c>
      <c r="H166" s="1"/>
      <c r="I166" s="39">
        <v>48740.249879999996</v>
      </c>
      <c r="J166" s="1">
        <v>39364.606260097324</v>
      </c>
      <c r="K166" s="2">
        <f ca="1">VLOOKUP(A166,'Premium Rates'!$A$3:$I$170,9,0)</f>
        <v>53181.528812530203</v>
      </c>
      <c r="L166" s="21">
        <f t="shared" ca="1" si="17"/>
        <v>5.6823913755231326E-2</v>
      </c>
      <c r="M166" s="21">
        <f t="shared" ca="1" si="18"/>
        <v>0.26924889767375193</v>
      </c>
      <c r="N166" s="21" t="str">
        <f t="shared" ca="1" si="19"/>
        <v/>
      </c>
      <c r="O166" s="21">
        <f t="shared" ca="1" si="20"/>
        <v>9.1121382091080338E-2</v>
      </c>
      <c r="P166" s="21">
        <f t="shared" ca="1" si="21"/>
        <v>0.35099862198897847</v>
      </c>
    </row>
    <row r="167" spans="1:16" x14ac:dyDescent="0.25">
      <c r="A167" t="str">
        <f t="shared" si="22"/>
        <v>1 Cr_40_TA 80_LP-10</v>
      </c>
      <c r="B167" s="36" t="s">
        <v>9</v>
      </c>
      <c r="C167" s="37">
        <v>40</v>
      </c>
      <c r="D167" s="37" t="s">
        <v>53</v>
      </c>
      <c r="E167" s="37" t="s">
        <v>75</v>
      </c>
      <c r="F167" s="1"/>
      <c r="G167" s="1"/>
      <c r="H167" s="1"/>
      <c r="I167" s="1">
        <v>0</v>
      </c>
      <c r="J167" s="1"/>
      <c r="K167" s="2">
        <f ca="1">VLOOKUP(A167,'Premium Rates'!$A$3:$I$170,9,0)</f>
        <v>70056.941894518124</v>
      </c>
      <c r="L167" s="21" t="str">
        <f t="shared" ca="1" si="17"/>
        <v/>
      </c>
      <c r="M167" s="21" t="str">
        <f t="shared" ca="1" si="18"/>
        <v/>
      </c>
      <c r="N167" s="21" t="str">
        <f t="shared" ca="1" si="19"/>
        <v/>
      </c>
      <c r="O167" s="21" t="str">
        <f t="shared" ca="1" si="20"/>
        <v/>
      </c>
      <c r="P167" s="21" t="str">
        <f t="shared" ca="1" si="21"/>
        <v/>
      </c>
    </row>
    <row r="168" spans="1:16" x14ac:dyDescent="0.25">
      <c r="A168" t="str">
        <f t="shared" si="22"/>
        <v>1 Cr_45_TA 80_LP-10</v>
      </c>
      <c r="B168" s="36" t="s">
        <v>9</v>
      </c>
      <c r="C168" s="37">
        <v>45</v>
      </c>
      <c r="D168" s="37" t="s">
        <v>53</v>
      </c>
      <c r="E168" s="37" t="s">
        <v>75</v>
      </c>
      <c r="F168" s="1"/>
      <c r="G168" s="1"/>
      <c r="H168" s="1"/>
      <c r="I168" s="1">
        <v>0</v>
      </c>
      <c r="J168" s="1"/>
      <c r="K168" s="2">
        <f ca="1">VLOOKUP(A168,'Premium Rates'!$A$3:$I$170,9,0)</f>
        <v>92947.995089796619</v>
      </c>
      <c r="L168" s="21" t="str">
        <f t="shared" ca="1" si="17"/>
        <v/>
      </c>
      <c r="M168" s="21" t="str">
        <f t="shared" ca="1" si="18"/>
        <v/>
      </c>
      <c r="N168" s="21" t="str">
        <f t="shared" ca="1" si="19"/>
        <v/>
      </c>
      <c r="O168" s="21" t="str">
        <f t="shared" ca="1" si="20"/>
        <v/>
      </c>
      <c r="P168" s="21" t="str">
        <f t="shared" ca="1" si="21"/>
        <v/>
      </c>
    </row>
    <row r="169" spans="1:16" x14ac:dyDescent="0.25">
      <c r="A169" t="str">
        <f t="shared" si="22"/>
        <v>1 Cr_50_TA 80_LP-10</v>
      </c>
      <c r="B169" s="36" t="s">
        <v>9</v>
      </c>
      <c r="C169" s="37">
        <v>50</v>
      </c>
      <c r="D169" s="37" t="s">
        <v>53</v>
      </c>
      <c r="E169" s="37" t="s">
        <v>75</v>
      </c>
      <c r="F169" s="1"/>
      <c r="G169" s="1"/>
      <c r="H169" s="1"/>
      <c r="I169" s="1">
        <v>0</v>
      </c>
      <c r="J169" s="1"/>
      <c r="K169" s="2">
        <f ca="1">VLOOKUP(A169,'Premium Rates'!$A$3:$I$170,9,0)</f>
        <v>120537.52600737449</v>
      </c>
      <c r="L169" s="21" t="str">
        <f t="shared" ca="1" si="17"/>
        <v/>
      </c>
      <c r="M169" s="21" t="str">
        <f t="shared" ca="1" si="18"/>
        <v/>
      </c>
      <c r="N169" s="21" t="str">
        <f t="shared" ca="1" si="19"/>
        <v/>
      </c>
      <c r="O169" s="21" t="str">
        <f t="shared" ca="1" si="20"/>
        <v/>
      </c>
      <c r="P169" s="21" t="str">
        <f t="shared" ca="1" si="21"/>
        <v/>
      </c>
    </row>
    <row r="170" spans="1:16" x14ac:dyDescent="0.25">
      <c r="A170" t="str">
        <f t="shared" si="22"/>
        <v>1 Cr_55_TA 80_LP-10</v>
      </c>
      <c r="B170" s="36" t="s">
        <v>9</v>
      </c>
      <c r="C170" s="37">
        <v>55</v>
      </c>
      <c r="D170" s="37" t="s">
        <v>53</v>
      </c>
      <c r="E170" s="37" t="s">
        <v>75</v>
      </c>
      <c r="F170" s="1"/>
      <c r="G170" s="1"/>
      <c r="H170" s="1"/>
      <c r="I170" s="1">
        <v>0</v>
      </c>
      <c r="J170" s="1"/>
      <c r="K170" s="2">
        <f ca="1">VLOOKUP(A170,'Premium Rates'!$A$3:$I$170,9,0)</f>
        <v>144667.4658833986</v>
      </c>
      <c r="L170" s="21" t="str">
        <f t="shared" ca="1" si="17"/>
        <v/>
      </c>
      <c r="M170" s="21" t="str">
        <f t="shared" ca="1" si="18"/>
        <v/>
      </c>
      <c r="N170" s="21" t="str">
        <f t="shared" ca="1" si="19"/>
        <v/>
      </c>
      <c r="O170" s="21" t="str">
        <f t="shared" ca="1" si="20"/>
        <v/>
      </c>
      <c r="P170" s="21" t="str">
        <f t="shared" ca="1" si="21"/>
        <v/>
      </c>
    </row>
    <row r="171" spans="1:16" x14ac:dyDescent="0.25">
      <c r="A171" t="str">
        <f t="shared" si="22"/>
        <v>1 Cr_60_TA 80_LP-10</v>
      </c>
      <c r="B171" s="36" t="s">
        <v>9</v>
      </c>
      <c r="C171" s="37">
        <v>60</v>
      </c>
      <c r="D171" s="37" t="s">
        <v>53</v>
      </c>
      <c r="E171" s="37" t="s">
        <v>75</v>
      </c>
      <c r="F171" s="1"/>
      <c r="G171" s="1"/>
      <c r="H171" s="1"/>
      <c r="I171" s="1">
        <v>0</v>
      </c>
      <c r="J171" s="1"/>
      <c r="K171" s="2">
        <f ca="1">VLOOKUP(A171,'Premium Rates'!$A$3:$I$170,9,0)</f>
        <v>161761.10338776794</v>
      </c>
      <c r="L171" s="21" t="str">
        <f t="shared" ca="1" si="17"/>
        <v/>
      </c>
      <c r="M171" s="21" t="str">
        <f t="shared" ca="1" si="18"/>
        <v/>
      </c>
      <c r="N171" s="21" t="str">
        <f t="shared" ca="1" si="19"/>
        <v/>
      </c>
      <c r="O171" s="21" t="str">
        <f t="shared" ca="1" si="20"/>
        <v/>
      </c>
      <c r="P171" s="21" t="str">
        <f t="shared" ca="1" si="21"/>
        <v/>
      </c>
    </row>
  </sheetData>
  <autoFilter ref="L2:P171"/>
  <mergeCells count="1">
    <mergeCell ref="B2: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1.2028000000000001</v>
      </c>
      <c r="Q3" s="51">
        <v>1.2444999999999999</v>
      </c>
      <c r="R3" s="51">
        <v>1.2850999999999999</v>
      </c>
      <c r="S3" s="51">
        <v>1.3245</v>
      </c>
      <c r="T3" s="51">
        <v>1.3628</v>
      </c>
      <c r="U3" s="51">
        <v>1.4</v>
      </c>
      <c r="V3" s="51">
        <v>1.4360999999999999</v>
      </c>
      <c r="W3" s="51">
        <v>1.4709000000000001</v>
      </c>
      <c r="X3" s="51">
        <v>1.5044999999999999</v>
      </c>
      <c r="Y3" s="51">
        <v>1.5369999999999999</v>
      </c>
      <c r="Z3" s="51">
        <v>1.5684</v>
      </c>
      <c r="AA3" s="51">
        <v>1.5988</v>
      </c>
      <c r="AB3" s="51">
        <v>1.6284000000000001</v>
      </c>
      <c r="AC3" s="51">
        <v>1.6571</v>
      </c>
      <c r="AD3" s="51">
        <v>1.6853</v>
      </c>
      <c r="AE3" s="51">
        <v>1.7128000000000001</v>
      </c>
      <c r="AF3" s="51">
        <v>1.6574</v>
      </c>
      <c r="AG3" s="51">
        <v>1.6833</v>
      </c>
      <c r="AH3" s="51">
        <v>1.7092000000000001</v>
      </c>
      <c r="AI3" s="51">
        <v>1.7350000000000001</v>
      </c>
      <c r="AJ3" s="51">
        <v>1.7607999999999999</v>
      </c>
      <c r="AK3" s="51">
        <v>1.7867999999999999</v>
      </c>
      <c r="AL3" s="51">
        <v>1.8128</v>
      </c>
      <c r="AM3" s="51">
        <v>1.839</v>
      </c>
      <c r="AN3" s="51">
        <v>1.8652</v>
      </c>
      <c r="AO3" s="51">
        <v>1.837</v>
      </c>
      <c r="AP3" s="51">
        <v>1.8629</v>
      </c>
      <c r="AQ3" s="51">
        <v>1.8885000000000001</v>
      </c>
      <c r="AR3" s="51">
        <v>1.9141999999999999</v>
      </c>
      <c r="AS3" s="51">
        <v>1.9396</v>
      </c>
      <c r="AT3" s="51">
        <v>1.9645999999999999</v>
      </c>
      <c r="AU3" s="51">
        <v>1.9894000000000001</v>
      </c>
      <c r="AV3" s="51">
        <v>2.0142000000000002</v>
      </c>
      <c r="AW3" s="51">
        <v>2.0388000000000002</v>
      </c>
      <c r="AX3" s="51">
        <v>2.0632000000000001</v>
      </c>
      <c r="AY3" s="51">
        <v>2.0874000000000001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1.2085999999999999</v>
      </c>
      <c r="Q4" s="51">
        <v>1.2507999999999999</v>
      </c>
      <c r="R4" s="51">
        <v>1.2919</v>
      </c>
      <c r="S4" s="51">
        <v>1.3320000000000001</v>
      </c>
      <c r="T4" s="51">
        <v>1.3709</v>
      </c>
      <c r="U4" s="51">
        <v>1.4086000000000001</v>
      </c>
      <c r="V4" s="51">
        <v>1.4452</v>
      </c>
      <c r="W4" s="51">
        <v>1.4805999999999999</v>
      </c>
      <c r="X4" s="51">
        <v>1.5146999999999999</v>
      </c>
      <c r="Y4" s="51">
        <v>1.5478000000000001</v>
      </c>
      <c r="Z4" s="51">
        <v>1.5799000000000001</v>
      </c>
      <c r="AA4" s="51">
        <v>1.611</v>
      </c>
      <c r="AB4" s="51">
        <v>1.6415</v>
      </c>
      <c r="AC4" s="51">
        <v>1.6712</v>
      </c>
      <c r="AD4" s="51">
        <v>1.7004999999999999</v>
      </c>
      <c r="AE4" s="51">
        <v>1.7294</v>
      </c>
      <c r="AF4" s="51">
        <v>1.6752</v>
      </c>
      <c r="AG4" s="51">
        <v>1.7028000000000001</v>
      </c>
      <c r="AH4" s="51">
        <v>1.7302999999999999</v>
      </c>
      <c r="AI4" s="51">
        <v>1.7581</v>
      </c>
      <c r="AJ4" s="51">
        <v>1.786</v>
      </c>
      <c r="AK4" s="51">
        <v>1.8140000000000001</v>
      </c>
      <c r="AL4" s="51">
        <v>1.8421000000000001</v>
      </c>
      <c r="AM4" s="51">
        <v>1.8704000000000001</v>
      </c>
      <c r="AN4" s="51">
        <v>1.8986000000000001</v>
      </c>
      <c r="AO4" s="51">
        <v>1.8721000000000001</v>
      </c>
      <c r="AP4" s="51">
        <v>1.9000999999999999</v>
      </c>
      <c r="AQ4" s="51">
        <v>1.9276</v>
      </c>
      <c r="AR4" s="51">
        <v>1.9548000000000001</v>
      </c>
      <c r="AS4" s="51">
        <v>1.9819</v>
      </c>
      <c r="AT4" s="51">
        <v>2.0089000000000001</v>
      </c>
      <c r="AU4" s="51">
        <v>2.0356999999999998</v>
      </c>
      <c r="AV4" s="51">
        <v>2.0621</v>
      </c>
      <c r="AW4" s="51">
        <v>2.0882999999999998</v>
      </c>
      <c r="AX4" s="51">
        <v>2.1145999999999998</v>
      </c>
      <c r="AY4" s="51">
        <v>2.141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1.2131000000000001</v>
      </c>
      <c r="Q5" s="51">
        <v>1.2559</v>
      </c>
      <c r="R5" s="51">
        <v>1.2976000000000001</v>
      </c>
      <c r="S5" s="51">
        <v>1.3383</v>
      </c>
      <c r="T5" s="51">
        <v>1.3777999999999999</v>
      </c>
      <c r="U5" s="51">
        <v>1.4160999999999999</v>
      </c>
      <c r="V5" s="51">
        <v>1.4532</v>
      </c>
      <c r="W5" s="51">
        <v>1.4891000000000001</v>
      </c>
      <c r="X5" s="51">
        <v>1.5239</v>
      </c>
      <c r="Y5" s="51">
        <v>1.5577000000000001</v>
      </c>
      <c r="Z5" s="51">
        <v>1.5905</v>
      </c>
      <c r="AA5" s="51">
        <v>1.6227</v>
      </c>
      <c r="AB5" s="51">
        <v>1.6541999999999999</v>
      </c>
      <c r="AC5" s="51">
        <v>1.6853</v>
      </c>
      <c r="AD5" s="51">
        <v>1.716</v>
      </c>
      <c r="AE5" s="51">
        <v>1.7464999999999999</v>
      </c>
      <c r="AF5" s="51">
        <v>1.6938</v>
      </c>
      <c r="AG5" s="51">
        <v>1.7235</v>
      </c>
      <c r="AH5" s="51">
        <v>1.7532000000000001</v>
      </c>
      <c r="AI5" s="51">
        <v>1.7830999999999999</v>
      </c>
      <c r="AJ5" s="51">
        <v>1.8131999999999999</v>
      </c>
      <c r="AK5" s="51">
        <v>1.8435999999999999</v>
      </c>
      <c r="AL5" s="51">
        <v>1.8738999999999999</v>
      </c>
      <c r="AM5" s="51">
        <v>1.9044000000000001</v>
      </c>
      <c r="AN5" s="51">
        <v>1.9347000000000001</v>
      </c>
      <c r="AO5" s="51">
        <v>1.9103000000000001</v>
      </c>
      <c r="AP5" s="51">
        <v>1.9398</v>
      </c>
      <c r="AQ5" s="51">
        <v>1.9695</v>
      </c>
      <c r="AR5" s="51">
        <v>1.9988999999999999</v>
      </c>
      <c r="AS5" s="51">
        <v>2.0278</v>
      </c>
      <c r="AT5" s="51">
        <v>2.0565000000000002</v>
      </c>
      <c r="AU5" s="51">
        <v>2.0851999999999999</v>
      </c>
      <c r="AV5" s="51">
        <v>2.1139000000000001</v>
      </c>
      <c r="AW5" s="51">
        <v>2.1423999999999999</v>
      </c>
      <c r="AX5" s="51">
        <v>2.1707999999999998</v>
      </c>
      <c r="AY5" s="51">
        <v>2.1991000000000001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1.2172000000000001</v>
      </c>
      <c r="Q6" s="51">
        <v>1.2606999999999999</v>
      </c>
      <c r="R6" s="51">
        <v>1.3030999999999999</v>
      </c>
      <c r="S6" s="51">
        <v>1.3444</v>
      </c>
      <c r="T6" s="51">
        <v>1.3845000000000001</v>
      </c>
      <c r="U6" s="51">
        <v>1.4234</v>
      </c>
      <c r="V6" s="51">
        <v>1.4611000000000001</v>
      </c>
      <c r="W6" s="51">
        <v>1.4976</v>
      </c>
      <c r="X6" s="51">
        <v>1.5331999999999999</v>
      </c>
      <c r="Y6" s="51">
        <v>1.5678000000000001</v>
      </c>
      <c r="Z6" s="51">
        <v>1.6017999999999999</v>
      </c>
      <c r="AA6" s="51">
        <v>1.6352</v>
      </c>
      <c r="AB6" s="51">
        <v>1.6680999999999999</v>
      </c>
      <c r="AC6" s="51">
        <v>1.7007000000000001</v>
      </c>
      <c r="AD6" s="51">
        <v>1.7333000000000001</v>
      </c>
      <c r="AE6" s="51">
        <v>1.7658</v>
      </c>
      <c r="AF6" s="51">
        <v>1.7152000000000001</v>
      </c>
      <c r="AG6" s="51">
        <v>1.7471000000000001</v>
      </c>
      <c r="AH6" s="51">
        <v>1.7791999999999999</v>
      </c>
      <c r="AI6" s="51">
        <v>1.8116000000000001</v>
      </c>
      <c r="AJ6" s="51">
        <v>1.8442000000000001</v>
      </c>
      <c r="AK6" s="51">
        <v>1.877</v>
      </c>
      <c r="AL6" s="51">
        <v>1.9096</v>
      </c>
      <c r="AM6" s="51">
        <v>1.9426000000000001</v>
      </c>
      <c r="AN6" s="51">
        <v>1.9752000000000001</v>
      </c>
      <c r="AO6" s="51">
        <v>1.9527000000000001</v>
      </c>
      <c r="AP6" s="51">
        <v>1.9844999999999999</v>
      </c>
      <c r="AQ6" s="51">
        <v>2.0158999999999998</v>
      </c>
      <c r="AR6" s="51">
        <v>2.0472999999999999</v>
      </c>
      <c r="AS6" s="51">
        <v>2.0787</v>
      </c>
      <c r="AT6" s="51">
        <v>2.1097000000000001</v>
      </c>
      <c r="AU6" s="51">
        <v>2.1406000000000001</v>
      </c>
      <c r="AV6" s="51">
        <v>2.1713</v>
      </c>
      <c r="AW6" s="51">
        <v>2.2019000000000002</v>
      </c>
      <c r="AX6" s="51">
        <v>2.2324000000000002</v>
      </c>
      <c r="AY6" s="51">
        <v>2.2631999999999999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1.2218</v>
      </c>
      <c r="Q7" s="51">
        <v>1.266</v>
      </c>
      <c r="R7" s="51">
        <v>1.3090999999999999</v>
      </c>
      <c r="S7" s="51">
        <v>1.3511</v>
      </c>
      <c r="T7" s="51">
        <v>1.3918999999999999</v>
      </c>
      <c r="U7" s="51">
        <v>1.4314</v>
      </c>
      <c r="V7" s="51">
        <v>1.4698</v>
      </c>
      <c r="W7" s="51">
        <v>1.5072000000000001</v>
      </c>
      <c r="X7" s="51">
        <v>1.5438000000000001</v>
      </c>
      <c r="Y7" s="51">
        <v>1.5795999999999999</v>
      </c>
      <c r="Z7" s="51">
        <v>1.615</v>
      </c>
      <c r="AA7" s="51">
        <v>1.6498999999999999</v>
      </c>
      <c r="AB7" s="51">
        <v>1.6847000000000001</v>
      </c>
      <c r="AC7" s="51">
        <v>1.7194</v>
      </c>
      <c r="AD7" s="51">
        <v>1.7541</v>
      </c>
      <c r="AE7" s="51">
        <v>1.7889999999999999</v>
      </c>
      <c r="AF7" s="51">
        <v>1.7406999999999999</v>
      </c>
      <c r="AG7" s="51">
        <v>1.7751999999999999</v>
      </c>
      <c r="AH7" s="51">
        <v>1.81</v>
      </c>
      <c r="AI7" s="51">
        <v>1.845</v>
      </c>
      <c r="AJ7" s="51">
        <v>1.8802000000000001</v>
      </c>
      <c r="AK7" s="51">
        <v>1.9157</v>
      </c>
      <c r="AL7" s="51">
        <v>1.9510000000000001</v>
      </c>
      <c r="AM7" s="51">
        <v>1.9861</v>
      </c>
      <c r="AN7" s="51">
        <v>2.0213000000000001</v>
      </c>
      <c r="AO7" s="51">
        <v>2.0004</v>
      </c>
      <c r="AP7" s="51">
        <v>2.0347</v>
      </c>
      <c r="AQ7" s="51">
        <v>2.0687000000000002</v>
      </c>
      <c r="AR7" s="51">
        <v>2.1023999999999998</v>
      </c>
      <c r="AS7" s="51">
        <v>2.1358000000000001</v>
      </c>
      <c r="AT7" s="51">
        <v>2.1688999999999998</v>
      </c>
      <c r="AU7" s="51">
        <v>2.2021000000000002</v>
      </c>
      <c r="AV7" s="51">
        <v>2.2355</v>
      </c>
      <c r="AW7" s="51">
        <v>2.2688999999999999</v>
      </c>
      <c r="AX7" s="51">
        <v>2.3022999999999998</v>
      </c>
      <c r="AY7" s="51">
        <v>2.3357000000000001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1.2275</v>
      </c>
      <c r="Q8" s="51">
        <v>1.2725</v>
      </c>
      <c r="R8" s="51">
        <v>1.3164</v>
      </c>
      <c r="S8" s="51">
        <v>1.3592</v>
      </c>
      <c r="T8" s="51">
        <v>1.4006000000000001</v>
      </c>
      <c r="U8" s="51">
        <v>1.4410000000000001</v>
      </c>
      <c r="V8" s="51">
        <v>1.4803999999999999</v>
      </c>
      <c r="W8" s="51">
        <v>1.5189999999999999</v>
      </c>
      <c r="X8" s="51">
        <v>1.5569</v>
      </c>
      <c r="Y8" s="51">
        <v>1.5942000000000001</v>
      </c>
      <c r="Z8" s="51">
        <v>1.6314</v>
      </c>
      <c r="AA8" s="51">
        <v>1.6684000000000001</v>
      </c>
      <c r="AB8" s="51">
        <v>1.7053</v>
      </c>
      <c r="AC8" s="51">
        <v>1.7423999999999999</v>
      </c>
      <c r="AD8" s="51">
        <v>1.7798</v>
      </c>
      <c r="AE8" s="51">
        <v>1.8173999999999999</v>
      </c>
      <c r="AF8" s="51">
        <v>1.7718</v>
      </c>
      <c r="AG8" s="51">
        <v>1.8090999999999999</v>
      </c>
      <c r="AH8" s="51">
        <v>1.8468</v>
      </c>
      <c r="AI8" s="51">
        <v>1.8848</v>
      </c>
      <c r="AJ8" s="51">
        <v>1.9227000000000001</v>
      </c>
      <c r="AK8" s="51">
        <v>1.9608000000000001</v>
      </c>
      <c r="AL8" s="51">
        <v>1.9987999999999999</v>
      </c>
      <c r="AM8" s="51">
        <v>2.0365000000000002</v>
      </c>
      <c r="AN8" s="51">
        <v>2.0737999999999999</v>
      </c>
      <c r="AO8" s="51">
        <v>2.0556000000000001</v>
      </c>
      <c r="AP8" s="51">
        <v>2.0920999999999998</v>
      </c>
      <c r="AQ8" s="51">
        <v>2.1282000000000001</v>
      </c>
      <c r="AR8" s="51">
        <v>2.1644000000000001</v>
      </c>
      <c r="AS8" s="51">
        <v>2.2004999999999999</v>
      </c>
      <c r="AT8" s="51">
        <v>2.2366999999999999</v>
      </c>
      <c r="AU8" s="51">
        <v>2.2726999999999999</v>
      </c>
      <c r="AV8" s="51">
        <v>2.3087</v>
      </c>
      <c r="AW8" s="51">
        <v>2.3448000000000002</v>
      </c>
      <c r="AX8" s="51">
        <v>2.3807999999999998</v>
      </c>
      <c r="AY8" s="51">
        <v>2.4171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1.2349000000000001</v>
      </c>
      <c r="Q9" s="51">
        <v>1.2808999999999999</v>
      </c>
      <c r="R9" s="51">
        <v>1.3257000000000001</v>
      </c>
      <c r="S9" s="51">
        <v>1.3693</v>
      </c>
      <c r="T9" s="51">
        <v>1.4117</v>
      </c>
      <c r="U9" s="51">
        <v>1.4532</v>
      </c>
      <c r="V9" s="51">
        <v>1.4939</v>
      </c>
      <c r="W9" s="51">
        <v>1.5339</v>
      </c>
      <c r="X9" s="51">
        <v>1.5736000000000001</v>
      </c>
      <c r="Y9" s="51">
        <v>1.613</v>
      </c>
      <c r="Z9" s="51">
        <v>1.6523000000000001</v>
      </c>
      <c r="AA9" s="51">
        <v>1.6917</v>
      </c>
      <c r="AB9" s="51">
        <v>1.7314000000000001</v>
      </c>
      <c r="AC9" s="51">
        <v>1.7713000000000001</v>
      </c>
      <c r="AD9" s="51">
        <v>1.8117000000000001</v>
      </c>
      <c r="AE9" s="51">
        <v>1.8523000000000001</v>
      </c>
      <c r="AF9" s="51">
        <v>1.8095000000000001</v>
      </c>
      <c r="AG9" s="51">
        <v>1.8501000000000001</v>
      </c>
      <c r="AH9" s="51">
        <v>1.8907</v>
      </c>
      <c r="AI9" s="51">
        <v>1.9318</v>
      </c>
      <c r="AJ9" s="51">
        <v>1.9726999999999999</v>
      </c>
      <c r="AK9" s="51">
        <v>2.0133999999999999</v>
      </c>
      <c r="AL9" s="51">
        <v>2.0539999999999998</v>
      </c>
      <c r="AM9" s="51">
        <v>2.0945999999999998</v>
      </c>
      <c r="AN9" s="51">
        <v>2.1349</v>
      </c>
      <c r="AO9" s="51">
        <v>2.1181999999999999</v>
      </c>
      <c r="AP9" s="51">
        <v>2.1576</v>
      </c>
      <c r="AQ9" s="51">
        <v>2.1968000000000001</v>
      </c>
      <c r="AR9" s="51">
        <v>2.2357</v>
      </c>
      <c r="AS9" s="51">
        <v>2.2746</v>
      </c>
      <c r="AT9" s="51">
        <v>2.3134999999999999</v>
      </c>
      <c r="AU9" s="51">
        <v>2.3523000000000001</v>
      </c>
      <c r="AV9" s="51">
        <v>2.3914</v>
      </c>
      <c r="AW9" s="51">
        <v>2.4304000000000001</v>
      </c>
      <c r="AX9" s="51">
        <v>2.4699</v>
      </c>
      <c r="AY9" s="51">
        <v>2.5095000000000001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1.2446999999999999</v>
      </c>
      <c r="Q10" s="51">
        <v>1.2917000000000001</v>
      </c>
      <c r="R10" s="51">
        <v>1.3374999999999999</v>
      </c>
      <c r="S10" s="51">
        <v>1.3821000000000001</v>
      </c>
      <c r="T10" s="51">
        <v>1.4258</v>
      </c>
      <c r="U10" s="51">
        <v>1.4688000000000001</v>
      </c>
      <c r="V10" s="51">
        <v>1.5112000000000001</v>
      </c>
      <c r="W10" s="51">
        <v>1.5531999999999999</v>
      </c>
      <c r="X10" s="51">
        <v>1.595</v>
      </c>
      <c r="Y10" s="51">
        <v>1.6369</v>
      </c>
      <c r="Z10" s="51">
        <v>1.679</v>
      </c>
      <c r="AA10" s="51">
        <v>1.7213000000000001</v>
      </c>
      <c r="AB10" s="51">
        <v>1.7642</v>
      </c>
      <c r="AC10" s="51">
        <v>1.8071999999999999</v>
      </c>
      <c r="AD10" s="51">
        <v>1.8511</v>
      </c>
      <c r="AE10" s="51">
        <v>1.8951</v>
      </c>
      <c r="AF10" s="51">
        <v>1.8549</v>
      </c>
      <c r="AG10" s="51">
        <v>1.8989</v>
      </c>
      <c r="AH10" s="51">
        <v>1.9428000000000001</v>
      </c>
      <c r="AI10" s="51">
        <v>1.9865999999999999</v>
      </c>
      <c r="AJ10" s="51">
        <v>2.0308000000000002</v>
      </c>
      <c r="AK10" s="51">
        <v>2.0747</v>
      </c>
      <c r="AL10" s="51">
        <v>2.1183999999999998</v>
      </c>
      <c r="AM10" s="51">
        <v>2.1616</v>
      </c>
      <c r="AN10" s="51">
        <v>2.2046000000000001</v>
      </c>
      <c r="AO10" s="51">
        <v>2.1905999999999999</v>
      </c>
      <c r="AP10" s="51">
        <v>2.2326999999999999</v>
      </c>
      <c r="AQ10" s="51">
        <v>2.2747000000000002</v>
      </c>
      <c r="AR10" s="51">
        <v>2.3166000000000002</v>
      </c>
      <c r="AS10" s="51">
        <v>2.3586</v>
      </c>
      <c r="AT10" s="51">
        <v>2.4007999999999998</v>
      </c>
      <c r="AU10" s="51">
        <v>2.4432999999999998</v>
      </c>
      <c r="AV10" s="51">
        <v>2.4860000000000002</v>
      </c>
      <c r="AW10" s="51">
        <v>2.5286</v>
      </c>
      <c r="AX10" s="51">
        <v>2.5716000000000001</v>
      </c>
      <c r="AY10" s="51">
        <v>2.6145999999999998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1.2572000000000001</v>
      </c>
      <c r="Q11" s="51">
        <v>1.3052999999999999</v>
      </c>
      <c r="R11" s="51">
        <v>1.3524</v>
      </c>
      <c r="S11" s="51">
        <v>1.3984000000000001</v>
      </c>
      <c r="T11" s="51">
        <v>1.4438</v>
      </c>
      <c r="U11" s="51">
        <v>1.4885999999999999</v>
      </c>
      <c r="V11" s="51">
        <v>1.5331999999999999</v>
      </c>
      <c r="W11" s="51">
        <v>1.5777000000000001</v>
      </c>
      <c r="X11" s="51">
        <v>1.6223000000000001</v>
      </c>
      <c r="Y11" s="51">
        <v>1.6671</v>
      </c>
      <c r="Z11" s="51">
        <v>1.7123999999999999</v>
      </c>
      <c r="AA11" s="51">
        <v>1.758</v>
      </c>
      <c r="AB11" s="51">
        <v>1.8045</v>
      </c>
      <c r="AC11" s="51">
        <v>1.8512</v>
      </c>
      <c r="AD11" s="51">
        <v>1.8987000000000001</v>
      </c>
      <c r="AE11" s="51">
        <v>1.9464999999999999</v>
      </c>
      <c r="AF11" s="51">
        <v>1.9089</v>
      </c>
      <c r="AG11" s="51">
        <v>1.9560999999999999</v>
      </c>
      <c r="AH11" s="51">
        <v>2.0038</v>
      </c>
      <c r="AI11" s="51">
        <v>2.0512000000000001</v>
      </c>
      <c r="AJ11" s="51">
        <v>2.0983000000000001</v>
      </c>
      <c r="AK11" s="51">
        <v>2.1450999999999998</v>
      </c>
      <c r="AL11" s="51">
        <v>2.1917</v>
      </c>
      <c r="AM11" s="51">
        <v>2.2385000000000002</v>
      </c>
      <c r="AN11" s="51">
        <v>2.2848000000000002</v>
      </c>
      <c r="AO11" s="51">
        <v>2.2725</v>
      </c>
      <c r="AP11" s="51">
        <v>2.3178000000000001</v>
      </c>
      <c r="AQ11" s="51">
        <v>2.3633999999999999</v>
      </c>
      <c r="AR11" s="51">
        <v>2.4091</v>
      </c>
      <c r="AS11" s="51">
        <v>2.4548999999999999</v>
      </c>
      <c r="AT11" s="51">
        <v>2.5007999999999999</v>
      </c>
      <c r="AU11" s="51">
        <v>2.5468999999999999</v>
      </c>
      <c r="AV11" s="51">
        <v>2.5931999999999999</v>
      </c>
      <c r="AW11" s="51">
        <v>2.6395</v>
      </c>
      <c r="AX11" s="51">
        <v>2.6861000000000002</v>
      </c>
      <c r="AY11" s="51">
        <v>2.7326999999999999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1.2726999999999999</v>
      </c>
      <c r="Q12" s="51">
        <v>1.3223</v>
      </c>
      <c r="R12" s="51">
        <v>1.3709</v>
      </c>
      <c r="S12" s="51">
        <v>1.4188000000000001</v>
      </c>
      <c r="T12" s="51">
        <v>1.4663999999999999</v>
      </c>
      <c r="U12" s="51">
        <v>1.5136000000000001</v>
      </c>
      <c r="V12" s="51">
        <v>1.5608</v>
      </c>
      <c r="W12" s="51">
        <v>1.6083000000000001</v>
      </c>
      <c r="X12" s="51">
        <v>1.6561999999999999</v>
      </c>
      <c r="Y12" s="51">
        <v>1.7043999999999999</v>
      </c>
      <c r="Z12" s="51">
        <v>1.7536</v>
      </c>
      <c r="AA12" s="51">
        <v>1.8029999999999999</v>
      </c>
      <c r="AB12" s="51">
        <v>1.8532999999999999</v>
      </c>
      <c r="AC12" s="51">
        <v>1.9040999999999999</v>
      </c>
      <c r="AD12" s="51">
        <v>1.9553</v>
      </c>
      <c r="AE12" s="51">
        <v>2.0072999999999999</v>
      </c>
      <c r="AF12" s="51">
        <v>1.9723999999999999</v>
      </c>
      <c r="AG12" s="51">
        <v>2.0234000000000001</v>
      </c>
      <c r="AH12" s="51">
        <v>2.0741999999999998</v>
      </c>
      <c r="AI12" s="51">
        <v>2.1248</v>
      </c>
      <c r="AJ12" s="51">
        <v>2.1755</v>
      </c>
      <c r="AK12" s="51">
        <v>2.226</v>
      </c>
      <c r="AL12" s="51">
        <v>2.2761999999999998</v>
      </c>
      <c r="AM12" s="51">
        <v>2.3260999999999998</v>
      </c>
      <c r="AN12" s="51">
        <v>2.3757999999999999</v>
      </c>
      <c r="AO12" s="51">
        <v>2.3660999999999999</v>
      </c>
      <c r="AP12" s="51">
        <v>2.4155000000000002</v>
      </c>
      <c r="AQ12" s="51">
        <v>2.4647000000000001</v>
      </c>
      <c r="AR12" s="51">
        <v>2.5142000000000002</v>
      </c>
      <c r="AS12" s="51">
        <v>2.5638000000000001</v>
      </c>
      <c r="AT12" s="51">
        <v>2.6135000000000002</v>
      </c>
      <c r="AU12" s="51">
        <v>2.6636000000000002</v>
      </c>
      <c r="AV12" s="51">
        <v>2.7139000000000002</v>
      </c>
      <c r="AW12" s="51">
        <v>2.7641</v>
      </c>
      <c r="AX12" s="51">
        <v>2.8147000000000002</v>
      </c>
      <c r="AY12" s="51">
        <v>2.8653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1.2918000000000001</v>
      </c>
      <c r="Q13" s="51">
        <v>1.3431999999999999</v>
      </c>
      <c r="R13" s="51">
        <v>1.3938999999999999</v>
      </c>
      <c r="S13" s="51">
        <v>1.4440999999999999</v>
      </c>
      <c r="T13" s="51">
        <v>1.4942</v>
      </c>
      <c r="U13" s="51">
        <v>1.5446</v>
      </c>
      <c r="V13" s="51">
        <v>1.595</v>
      </c>
      <c r="W13" s="51">
        <v>1.6459999999999999</v>
      </c>
      <c r="X13" s="51">
        <v>1.6978</v>
      </c>
      <c r="Y13" s="51">
        <v>1.7501</v>
      </c>
      <c r="Z13" s="51">
        <v>1.8030999999999999</v>
      </c>
      <c r="AA13" s="51">
        <v>1.857</v>
      </c>
      <c r="AB13" s="51">
        <v>1.9113</v>
      </c>
      <c r="AC13" s="51">
        <v>1.9666999999999999</v>
      </c>
      <c r="AD13" s="51">
        <v>2.0223</v>
      </c>
      <c r="AE13" s="51">
        <v>2.0779000000000001</v>
      </c>
      <c r="AF13" s="51">
        <v>2.0455000000000001</v>
      </c>
      <c r="AG13" s="51">
        <v>2.1002000000000001</v>
      </c>
      <c r="AH13" s="51">
        <v>2.1551</v>
      </c>
      <c r="AI13" s="51">
        <v>2.2096</v>
      </c>
      <c r="AJ13" s="51">
        <v>2.2639</v>
      </c>
      <c r="AK13" s="51">
        <v>2.3178000000000001</v>
      </c>
      <c r="AL13" s="51">
        <v>2.3715000000000002</v>
      </c>
      <c r="AM13" s="51">
        <v>2.4249999999999998</v>
      </c>
      <c r="AN13" s="51">
        <v>2.4784999999999999</v>
      </c>
      <c r="AO13" s="51">
        <v>2.4723000000000002</v>
      </c>
      <c r="AP13" s="51">
        <v>2.5255999999999998</v>
      </c>
      <c r="AQ13" s="51">
        <v>2.5789</v>
      </c>
      <c r="AR13" s="51">
        <v>2.6324999999999998</v>
      </c>
      <c r="AS13" s="51">
        <v>2.6863999999999999</v>
      </c>
      <c r="AT13" s="51">
        <v>2.7404000000000002</v>
      </c>
      <c r="AU13" s="51">
        <v>2.7947000000000002</v>
      </c>
      <c r="AV13" s="51">
        <v>2.8494000000000002</v>
      </c>
      <c r="AW13" s="51">
        <v>2.9039000000000001</v>
      </c>
      <c r="AX13" s="51">
        <v>2.9586999999999999</v>
      </c>
      <c r="AY13" s="51">
        <v>3.0139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1.3149</v>
      </c>
      <c r="Q14" s="51">
        <v>1.3686</v>
      </c>
      <c r="R14" s="51">
        <v>1.4218</v>
      </c>
      <c r="S14" s="51">
        <v>1.4750000000000001</v>
      </c>
      <c r="T14" s="51">
        <v>1.5284</v>
      </c>
      <c r="U14" s="51">
        <v>1.5822000000000001</v>
      </c>
      <c r="V14" s="51">
        <v>1.6366000000000001</v>
      </c>
      <c r="W14" s="51">
        <v>1.6918</v>
      </c>
      <c r="X14" s="51">
        <v>1.7477</v>
      </c>
      <c r="Y14" s="51">
        <v>1.8046</v>
      </c>
      <c r="Z14" s="51">
        <v>1.8621000000000001</v>
      </c>
      <c r="AA14" s="51">
        <v>1.9208000000000001</v>
      </c>
      <c r="AB14" s="51">
        <v>1.9799</v>
      </c>
      <c r="AC14" s="51">
        <v>2.0392999999999999</v>
      </c>
      <c r="AD14" s="51">
        <v>2.0994000000000002</v>
      </c>
      <c r="AE14" s="51">
        <v>2.1597</v>
      </c>
      <c r="AF14" s="51">
        <v>2.1295999999999999</v>
      </c>
      <c r="AG14" s="51">
        <v>2.1884000000000001</v>
      </c>
      <c r="AH14" s="51">
        <v>2.2469999999999999</v>
      </c>
      <c r="AI14" s="51">
        <v>2.3052000000000001</v>
      </c>
      <c r="AJ14" s="51">
        <v>2.3633000000000002</v>
      </c>
      <c r="AK14" s="51">
        <v>2.4209999999999998</v>
      </c>
      <c r="AL14" s="51">
        <v>2.4792000000000001</v>
      </c>
      <c r="AM14" s="51">
        <v>2.5373000000000001</v>
      </c>
      <c r="AN14" s="51">
        <v>2.5954999999999999</v>
      </c>
      <c r="AO14" s="51">
        <v>2.5914999999999999</v>
      </c>
      <c r="AP14" s="51">
        <v>2.6493000000000002</v>
      </c>
      <c r="AQ14" s="51">
        <v>2.7071000000000001</v>
      </c>
      <c r="AR14" s="51">
        <v>2.7652000000000001</v>
      </c>
      <c r="AS14" s="51">
        <v>2.8237999999999999</v>
      </c>
      <c r="AT14" s="51">
        <v>2.8826000000000001</v>
      </c>
      <c r="AU14" s="51">
        <v>2.9419</v>
      </c>
      <c r="AV14" s="51">
        <v>3.0015999999999998</v>
      </c>
      <c r="AW14" s="51">
        <v>3.0613000000000001</v>
      </c>
      <c r="AX14" s="51">
        <v>3.1206999999999998</v>
      </c>
      <c r="AY14" s="51">
        <v>3.1800999999999999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1.3426</v>
      </c>
      <c r="Q15" s="51">
        <v>1.399</v>
      </c>
      <c r="R15" s="51">
        <v>1.4555</v>
      </c>
      <c r="S15" s="51">
        <v>1.5122</v>
      </c>
      <c r="T15" s="51">
        <v>1.5694999999999999</v>
      </c>
      <c r="U15" s="51">
        <v>1.6275999999999999</v>
      </c>
      <c r="V15" s="51">
        <v>1.6862999999999999</v>
      </c>
      <c r="W15" s="51">
        <v>1.7463</v>
      </c>
      <c r="X15" s="51">
        <v>1.8069999999999999</v>
      </c>
      <c r="Y15" s="51">
        <v>1.8689</v>
      </c>
      <c r="Z15" s="51">
        <v>1.9316</v>
      </c>
      <c r="AA15" s="51">
        <v>1.9946999999999999</v>
      </c>
      <c r="AB15" s="51">
        <v>2.0588000000000002</v>
      </c>
      <c r="AC15" s="51">
        <v>2.1234000000000002</v>
      </c>
      <c r="AD15" s="51">
        <v>2.1880000000000002</v>
      </c>
      <c r="AE15" s="51">
        <v>2.2524999999999999</v>
      </c>
      <c r="AF15" s="51">
        <v>2.2248000000000001</v>
      </c>
      <c r="AG15" s="51">
        <v>2.2877000000000001</v>
      </c>
      <c r="AH15" s="51">
        <v>2.3502999999999998</v>
      </c>
      <c r="AI15" s="51">
        <v>2.4129</v>
      </c>
      <c r="AJ15" s="51">
        <v>2.4756999999999998</v>
      </c>
      <c r="AK15" s="51">
        <v>2.5383</v>
      </c>
      <c r="AL15" s="51">
        <v>2.601</v>
      </c>
      <c r="AM15" s="51">
        <v>2.6637</v>
      </c>
      <c r="AN15" s="51">
        <v>2.7265999999999999</v>
      </c>
      <c r="AO15" s="51">
        <v>2.7250999999999999</v>
      </c>
      <c r="AP15" s="51">
        <v>2.7877999999999998</v>
      </c>
      <c r="AQ15" s="51">
        <v>2.8509000000000002</v>
      </c>
      <c r="AR15" s="51">
        <v>2.9142999999999999</v>
      </c>
      <c r="AS15" s="51">
        <v>2.9784000000000002</v>
      </c>
      <c r="AT15" s="51">
        <v>3.0427</v>
      </c>
      <c r="AU15" s="51">
        <v>3.1070000000000002</v>
      </c>
      <c r="AV15" s="51">
        <v>3.1716000000000002</v>
      </c>
      <c r="AW15" s="51">
        <v>3.2363</v>
      </c>
      <c r="AX15" s="51">
        <v>3.3006000000000002</v>
      </c>
      <c r="AY15" s="51">
        <v>3.3643000000000001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1.3754</v>
      </c>
      <c r="Q16" s="51">
        <v>1.4353</v>
      </c>
      <c r="R16" s="51">
        <v>1.4956</v>
      </c>
      <c r="S16" s="51">
        <v>1.5565</v>
      </c>
      <c r="T16" s="51">
        <v>1.6184000000000001</v>
      </c>
      <c r="U16" s="51">
        <v>1.6812</v>
      </c>
      <c r="V16" s="51">
        <v>1.7453000000000001</v>
      </c>
      <c r="W16" s="51">
        <v>1.8103</v>
      </c>
      <c r="X16" s="51">
        <v>1.8766</v>
      </c>
      <c r="Y16" s="51">
        <v>1.9435</v>
      </c>
      <c r="Z16" s="51">
        <v>2.0114000000000001</v>
      </c>
      <c r="AA16" s="51">
        <v>2.0802</v>
      </c>
      <c r="AB16" s="51">
        <v>2.1494</v>
      </c>
      <c r="AC16" s="51">
        <v>2.2185999999999999</v>
      </c>
      <c r="AD16" s="51">
        <v>2.2877999999999998</v>
      </c>
      <c r="AE16" s="51">
        <v>2.3576999999999999</v>
      </c>
      <c r="AF16" s="51">
        <v>2.3313999999999999</v>
      </c>
      <c r="AG16" s="51">
        <v>2.3993000000000002</v>
      </c>
      <c r="AH16" s="51">
        <v>2.4668999999999999</v>
      </c>
      <c r="AI16" s="51">
        <v>2.5345</v>
      </c>
      <c r="AJ16" s="51">
        <v>2.6019999999999999</v>
      </c>
      <c r="AK16" s="51">
        <v>2.6692999999999998</v>
      </c>
      <c r="AL16" s="51">
        <v>2.7370999999999999</v>
      </c>
      <c r="AM16" s="51">
        <v>2.8048000000000002</v>
      </c>
      <c r="AN16" s="51">
        <v>2.8729</v>
      </c>
      <c r="AO16" s="51">
        <v>2.875</v>
      </c>
      <c r="AP16" s="51">
        <v>2.9434</v>
      </c>
      <c r="AQ16" s="51">
        <v>3.0122</v>
      </c>
      <c r="AR16" s="51">
        <v>3.0811999999999999</v>
      </c>
      <c r="AS16" s="51">
        <v>3.1507000000000001</v>
      </c>
      <c r="AT16" s="51">
        <v>3.2206000000000001</v>
      </c>
      <c r="AU16" s="51">
        <v>3.2904</v>
      </c>
      <c r="AV16" s="51">
        <v>3.3601000000000001</v>
      </c>
      <c r="AW16" s="51">
        <v>3.4298000000000002</v>
      </c>
      <c r="AX16" s="51">
        <v>3.4992999999999999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1.4138999999999999</v>
      </c>
      <c r="Q17" s="51">
        <v>1.478</v>
      </c>
      <c r="R17" s="51">
        <v>1.5429999999999999</v>
      </c>
      <c r="S17" s="51">
        <v>1.6087</v>
      </c>
      <c r="T17" s="51">
        <v>1.6758999999999999</v>
      </c>
      <c r="U17" s="51">
        <v>1.7442</v>
      </c>
      <c r="V17" s="51">
        <v>1.8141</v>
      </c>
      <c r="W17" s="51">
        <v>1.8848</v>
      </c>
      <c r="X17" s="51">
        <v>1.9563999999999999</v>
      </c>
      <c r="Y17" s="51">
        <v>2.0295000000000001</v>
      </c>
      <c r="Z17" s="51">
        <v>2.1031</v>
      </c>
      <c r="AA17" s="51">
        <v>2.1772</v>
      </c>
      <c r="AB17" s="51">
        <v>2.2513999999999998</v>
      </c>
      <c r="AC17" s="51">
        <v>2.3264999999999998</v>
      </c>
      <c r="AD17" s="51">
        <v>2.4013</v>
      </c>
      <c r="AE17" s="51">
        <v>2.476</v>
      </c>
      <c r="AF17" s="51">
        <v>2.4518</v>
      </c>
      <c r="AG17" s="51">
        <v>2.5247000000000002</v>
      </c>
      <c r="AH17" s="51">
        <v>2.5972</v>
      </c>
      <c r="AI17" s="51">
        <v>2.6699000000000002</v>
      </c>
      <c r="AJ17" s="51">
        <v>2.7425999999999999</v>
      </c>
      <c r="AK17" s="51">
        <v>2.8153000000000001</v>
      </c>
      <c r="AL17" s="51">
        <v>2.8885999999999998</v>
      </c>
      <c r="AM17" s="51">
        <v>2.9621</v>
      </c>
      <c r="AN17" s="51">
        <v>3.0358000000000001</v>
      </c>
      <c r="AO17" s="51">
        <v>3.0424000000000002</v>
      </c>
      <c r="AP17" s="51">
        <v>3.1164000000000001</v>
      </c>
      <c r="AQ17" s="51">
        <v>3.1913999999999998</v>
      </c>
      <c r="AR17" s="51">
        <v>3.2665000000000002</v>
      </c>
      <c r="AS17" s="51">
        <v>3.3418000000000001</v>
      </c>
      <c r="AT17" s="51">
        <v>3.4173</v>
      </c>
      <c r="AU17" s="51">
        <v>3.4931999999999999</v>
      </c>
      <c r="AV17" s="51">
        <v>3.5687000000000002</v>
      </c>
      <c r="AW17" s="51">
        <v>3.6436000000000002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1.4590000000000001</v>
      </c>
      <c r="Q18" s="51">
        <v>1.5281</v>
      </c>
      <c r="R18" s="51">
        <v>1.5982000000000001</v>
      </c>
      <c r="S18" s="51">
        <v>1.6698999999999999</v>
      </c>
      <c r="T18" s="51">
        <v>1.7428999999999999</v>
      </c>
      <c r="U18" s="51">
        <v>1.8176000000000001</v>
      </c>
      <c r="V18" s="51">
        <v>1.8931</v>
      </c>
      <c r="W18" s="51">
        <v>1.9701</v>
      </c>
      <c r="X18" s="51">
        <v>2.0482999999999998</v>
      </c>
      <c r="Y18" s="51">
        <v>2.1271</v>
      </c>
      <c r="Z18" s="51">
        <v>2.2063000000000001</v>
      </c>
      <c r="AA18" s="51">
        <v>2.2867000000000002</v>
      </c>
      <c r="AB18" s="51">
        <v>2.3671000000000002</v>
      </c>
      <c r="AC18" s="51">
        <v>2.4474</v>
      </c>
      <c r="AD18" s="51">
        <v>2.5276000000000001</v>
      </c>
      <c r="AE18" s="51">
        <v>2.6074000000000002</v>
      </c>
      <c r="AF18" s="51">
        <v>2.5855999999999999</v>
      </c>
      <c r="AG18" s="51">
        <v>2.6638999999999999</v>
      </c>
      <c r="AH18" s="51">
        <v>2.742</v>
      </c>
      <c r="AI18" s="51">
        <v>2.8201999999999998</v>
      </c>
      <c r="AJ18" s="51">
        <v>2.8988</v>
      </c>
      <c r="AK18" s="51">
        <v>2.9775</v>
      </c>
      <c r="AL18" s="51">
        <v>3.0568</v>
      </c>
      <c r="AM18" s="51">
        <v>3.1366999999999998</v>
      </c>
      <c r="AN18" s="51">
        <v>3.2170999999999998</v>
      </c>
      <c r="AO18" s="51">
        <v>3.2279</v>
      </c>
      <c r="AP18" s="51">
        <v>3.3085</v>
      </c>
      <c r="AQ18" s="51">
        <v>3.3895</v>
      </c>
      <c r="AR18" s="51">
        <v>3.4712999999999998</v>
      </c>
      <c r="AS18" s="51">
        <v>3.5531999999999999</v>
      </c>
      <c r="AT18" s="51">
        <v>3.6349999999999998</v>
      </c>
      <c r="AU18" s="51">
        <v>3.7164000000000001</v>
      </c>
      <c r="AV18" s="51">
        <v>3.7978999999999998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1.5116000000000001</v>
      </c>
      <c r="Q19" s="51">
        <v>1.5863</v>
      </c>
      <c r="R19" s="51">
        <v>1.6627000000000001</v>
      </c>
      <c r="S19" s="51">
        <v>1.7407999999999999</v>
      </c>
      <c r="T19" s="51">
        <v>1.8205</v>
      </c>
      <c r="U19" s="51">
        <v>1.9013</v>
      </c>
      <c r="V19" s="51">
        <v>1.984</v>
      </c>
      <c r="W19" s="51">
        <v>2.0676000000000001</v>
      </c>
      <c r="X19" s="51">
        <v>2.1518999999999999</v>
      </c>
      <c r="Y19" s="51">
        <v>2.2374000000000001</v>
      </c>
      <c r="Z19" s="51">
        <v>2.3235000000000001</v>
      </c>
      <c r="AA19" s="51">
        <v>2.4097</v>
      </c>
      <c r="AB19" s="51">
        <v>2.4958999999999998</v>
      </c>
      <c r="AC19" s="51">
        <v>2.5817999999999999</v>
      </c>
      <c r="AD19" s="51">
        <v>2.6676000000000002</v>
      </c>
      <c r="AE19" s="51">
        <v>2.7530999999999999</v>
      </c>
      <c r="AF19" s="51">
        <v>2.734</v>
      </c>
      <c r="AG19" s="51">
        <v>2.8182</v>
      </c>
      <c r="AH19" s="51">
        <v>2.9024000000000001</v>
      </c>
      <c r="AI19" s="51">
        <v>2.9866999999999999</v>
      </c>
      <c r="AJ19" s="51">
        <v>3.0718999999999999</v>
      </c>
      <c r="AK19" s="51">
        <v>3.1574</v>
      </c>
      <c r="AL19" s="51">
        <v>3.2437</v>
      </c>
      <c r="AM19" s="51">
        <v>3.3311000000000002</v>
      </c>
      <c r="AN19" s="51">
        <v>3.419</v>
      </c>
      <c r="AO19" s="51">
        <v>3.4331</v>
      </c>
      <c r="AP19" s="51">
        <v>3.5209999999999999</v>
      </c>
      <c r="AQ19" s="51">
        <v>3.6091000000000002</v>
      </c>
      <c r="AR19" s="51">
        <v>3.6972999999999998</v>
      </c>
      <c r="AS19" s="51">
        <v>3.786</v>
      </c>
      <c r="AT19" s="51">
        <v>3.8746</v>
      </c>
      <c r="AU19" s="51">
        <v>3.9626999999999999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1.5724</v>
      </c>
      <c r="Q20" s="51">
        <v>1.6536999999999999</v>
      </c>
      <c r="R20" s="51">
        <v>1.7373000000000001</v>
      </c>
      <c r="S20" s="51">
        <v>1.8223</v>
      </c>
      <c r="T20" s="51">
        <v>1.9091</v>
      </c>
      <c r="U20" s="51">
        <v>1.9974000000000001</v>
      </c>
      <c r="V20" s="51">
        <v>2.0868000000000002</v>
      </c>
      <c r="W20" s="51">
        <v>2.1772</v>
      </c>
      <c r="X20" s="51">
        <v>2.2690999999999999</v>
      </c>
      <c r="Y20" s="51">
        <v>2.3614000000000002</v>
      </c>
      <c r="Z20" s="51">
        <v>2.4538000000000002</v>
      </c>
      <c r="AA20" s="51">
        <v>2.5461999999999998</v>
      </c>
      <c r="AB20" s="51">
        <v>2.6383999999999999</v>
      </c>
      <c r="AC20" s="51">
        <v>2.7303999999999999</v>
      </c>
      <c r="AD20" s="51">
        <v>2.823</v>
      </c>
      <c r="AE20" s="51">
        <v>2.9156</v>
      </c>
      <c r="AF20" s="51">
        <v>2.8980999999999999</v>
      </c>
      <c r="AG20" s="51">
        <v>2.9887000000000001</v>
      </c>
      <c r="AH20" s="51">
        <v>3.0798999999999999</v>
      </c>
      <c r="AI20" s="51">
        <v>3.1715</v>
      </c>
      <c r="AJ20" s="51">
        <v>3.2639999999999998</v>
      </c>
      <c r="AK20" s="51">
        <v>3.3574999999999999</v>
      </c>
      <c r="AL20" s="51">
        <v>3.4516</v>
      </c>
      <c r="AM20" s="51">
        <v>3.5461999999999998</v>
      </c>
      <c r="AN20" s="51">
        <v>3.6419000000000001</v>
      </c>
      <c r="AO20" s="51">
        <v>3.6597</v>
      </c>
      <c r="AP20" s="51">
        <v>3.7549000000000001</v>
      </c>
      <c r="AQ20" s="51">
        <v>3.8508</v>
      </c>
      <c r="AR20" s="51">
        <v>3.9466999999999999</v>
      </c>
      <c r="AS20" s="51">
        <v>4.0423</v>
      </c>
      <c r="AT20" s="51">
        <v>4.1372999999999998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1.6427</v>
      </c>
      <c r="Q21" s="51">
        <v>1.7319</v>
      </c>
      <c r="R21" s="51">
        <v>1.8226</v>
      </c>
      <c r="S21" s="51">
        <v>1.9157</v>
      </c>
      <c r="T21" s="51">
        <v>2.0101</v>
      </c>
      <c r="U21" s="51">
        <v>2.1057000000000001</v>
      </c>
      <c r="V21" s="51">
        <v>2.2029999999999998</v>
      </c>
      <c r="W21" s="51">
        <v>2.3012999999999999</v>
      </c>
      <c r="X21" s="51">
        <v>2.4001000000000001</v>
      </c>
      <c r="Y21" s="51">
        <v>2.4992000000000001</v>
      </c>
      <c r="Z21" s="51">
        <v>2.5981999999999998</v>
      </c>
      <c r="AA21" s="51">
        <v>2.6970999999999998</v>
      </c>
      <c r="AB21" s="51">
        <v>2.7965</v>
      </c>
      <c r="AC21" s="51">
        <v>2.8959000000000001</v>
      </c>
      <c r="AD21" s="51">
        <v>2.9952999999999999</v>
      </c>
      <c r="AE21" s="51">
        <v>3.0950000000000002</v>
      </c>
      <c r="AF21" s="51">
        <v>3.0794000000000001</v>
      </c>
      <c r="AG21" s="51">
        <v>3.1776</v>
      </c>
      <c r="AH21" s="51">
        <v>3.2766999999999999</v>
      </c>
      <c r="AI21" s="51">
        <v>3.3765999999999998</v>
      </c>
      <c r="AJ21" s="51">
        <v>3.4771000000000001</v>
      </c>
      <c r="AK21" s="51">
        <v>3.5783999999999998</v>
      </c>
      <c r="AL21" s="51">
        <v>3.6808999999999998</v>
      </c>
      <c r="AM21" s="51">
        <v>3.7841</v>
      </c>
      <c r="AN21" s="51">
        <v>3.8877999999999999</v>
      </c>
      <c r="AO21" s="51">
        <v>3.9098000000000002</v>
      </c>
      <c r="AP21" s="51">
        <v>4.0130999999999997</v>
      </c>
      <c r="AQ21" s="51">
        <v>4.1163999999999996</v>
      </c>
      <c r="AR21" s="51">
        <v>4.2198000000000002</v>
      </c>
      <c r="AS21" s="51">
        <v>4.3231999999999999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1.724</v>
      </c>
      <c r="Q22" s="51">
        <v>1.8209</v>
      </c>
      <c r="R22" s="51">
        <v>1.9205000000000001</v>
      </c>
      <c r="S22" s="51">
        <v>2.0215000000000001</v>
      </c>
      <c r="T22" s="51">
        <v>2.1238000000000001</v>
      </c>
      <c r="U22" s="51">
        <v>2.2282000000000002</v>
      </c>
      <c r="V22" s="51">
        <v>2.3332999999999999</v>
      </c>
      <c r="W22" s="51">
        <v>2.4392</v>
      </c>
      <c r="X22" s="51">
        <v>2.5453000000000001</v>
      </c>
      <c r="Y22" s="51">
        <v>2.6514000000000002</v>
      </c>
      <c r="Z22" s="51">
        <v>2.7578999999999998</v>
      </c>
      <c r="AA22" s="51">
        <v>2.8647</v>
      </c>
      <c r="AB22" s="51">
        <v>2.9714</v>
      </c>
      <c r="AC22" s="51">
        <v>3.0783</v>
      </c>
      <c r="AD22" s="51">
        <v>3.1852</v>
      </c>
      <c r="AE22" s="51">
        <v>3.2926000000000002</v>
      </c>
      <c r="AF22" s="51">
        <v>3.2801999999999998</v>
      </c>
      <c r="AG22" s="51">
        <v>3.3868</v>
      </c>
      <c r="AH22" s="51">
        <v>3.4941</v>
      </c>
      <c r="AI22" s="51">
        <v>3.6025</v>
      </c>
      <c r="AJ22" s="51">
        <v>3.7120000000000002</v>
      </c>
      <c r="AK22" s="51">
        <v>3.8222999999999998</v>
      </c>
      <c r="AL22" s="51">
        <v>3.9333</v>
      </c>
      <c r="AM22" s="51">
        <v>4.0456000000000003</v>
      </c>
      <c r="AN22" s="51">
        <v>4.1586999999999996</v>
      </c>
      <c r="AO22" s="51">
        <v>4.1839000000000004</v>
      </c>
      <c r="AP22" s="51">
        <v>4.2961999999999998</v>
      </c>
      <c r="AQ22" s="51">
        <v>4.4082999999999997</v>
      </c>
      <c r="AR22" s="51">
        <v>4.5198999999999998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1.8166</v>
      </c>
      <c r="Q23" s="51">
        <v>1.9229000000000001</v>
      </c>
      <c r="R23" s="51">
        <v>2.0308999999999999</v>
      </c>
      <c r="S23" s="51">
        <v>2.1406999999999998</v>
      </c>
      <c r="T23" s="51">
        <v>2.2523</v>
      </c>
      <c r="U23" s="51">
        <v>2.3650000000000002</v>
      </c>
      <c r="V23" s="51">
        <v>2.4782000000000002</v>
      </c>
      <c r="W23" s="51">
        <v>2.5918000000000001</v>
      </c>
      <c r="X23" s="51">
        <v>2.7056</v>
      </c>
      <c r="Y23" s="51">
        <v>2.8201999999999998</v>
      </c>
      <c r="Z23" s="51">
        <v>2.9346000000000001</v>
      </c>
      <c r="AA23" s="51">
        <v>3.0493000000000001</v>
      </c>
      <c r="AB23" s="51">
        <v>3.1638999999999999</v>
      </c>
      <c r="AC23" s="51">
        <v>3.2789000000000001</v>
      </c>
      <c r="AD23" s="51">
        <v>3.3944000000000001</v>
      </c>
      <c r="AE23" s="51">
        <v>3.5102000000000002</v>
      </c>
      <c r="AF23" s="51">
        <v>3.5011999999999999</v>
      </c>
      <c r="AG23" s="51">
        <v>3.6171000000000002</v>
      </c>
      <c r="AH23" s="51">
        <v>3.7339000000000002</v>
      </c>
      <c r="AI23" s="51">
        <v>3.8515999999999999</v>
      </c>
      <c r="AJ23" s="51">
        <v>3.9702999999999999</v>
      </c>
      <c r="AK23" s="51">
        <v>4.0906000000000002</v>
      </c>
      <c r="AL23" s="51">
        <v>4.2118000000000002</v>
      </c>
      <c r="AM23" s="51">
        <v>4.3335999999999997</v>
      </c>
      <c r="AN23" s="51">
        <v>4.4558</v>
      </c>
      <c r="AO23" s="51">
        <v>4.4859</v>
      </c>
      <c r="AP23" s="51">
        <v>4.6067999999999998</v>
      </c>
      <c r="AQ23" s="51">
        <v>4.7272999999999996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1.9222999999999999</v>
      </c>
      <c r="Q24" s="51">
        <v>2.0377000000000001</v>
      </c>
      <c r="R24" s="51">
        <v>2.1554000000000002</v>
      </c>
      <c r="S24" s="51">
        <v>2.2747999999999999</v>
      </c>
      <c r="T24" s="51">
        <v>2.3953000000000002</v>
      </c>
      <c r="U24" s="51">
        <v>2.5165999999999999</v>
      </c>
      <c r="V24" s="51">
        <v>2.6381000000000001</v>
      </c>
      <c r="W24" s="51">
        <v>2.7606000000000002</v>
      </c>
      <c r="X24" s="51">
        <v>2.8832</v>
      </c>
      <c r="Y24" s="51">
        <v>3.0061</v>
      </c>
      <c r="Z24" s="51">
        <v>3.1288999999999998</v>
      </c>
      <c r="AA24" s="51">
        <v>3.2519999999999998</v>
      </c>
      <c r="AB24" s="51">
        <v>3.3755000000000002</v>
      </c>
      <c r="AC24" s="51">
        <v>3.4992999999999999</v>
      </c>
      <c r="AD24" s="51">
        <v>3.6242000000000001</v>
      </c>
      <c r="AE24" s="51">
        <v>3.75</v>
      </c>
      <c r="AF24" s="51">
        <v>3.7448999999999999</v>
      </c>
      <c r="AG24" s="51">
        <v>3.8704000000000001</v>
      </c>
      <c r="AH24" s="51">
        <v>3.9971999999999999</v>
      </c>
      <c r="AI24" s="51">
        <v>4.1257000000000001</v>
      </c>
      <c r="AJ24" s="51">
        <v>4.2552000000000003</v>
      </c>
      <c r="AK24" s="51">
        <v>4.3856000000000002</v>
      </c>
      <c r="AL24" s="51">
        <v>4.5167999999999999</v>
      </c>
      <c r="AM24" s="51">
        <v>4.6494</v>
      </c>
      <c r="AN24" s="51">
        <v>4.7824</v>
      </c>
      <c r="AO24" s="51">
        <v>4.8155000000000001</v>
      </c>
      <c r="AP24" s="51">
        <v>4.9462000000000002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2.0413000000000001</v>
      </c>
      <c r="Q25" s="51">
        <v>2.1675</v>
      </c>
      <c r="R25" s="51">
        <v>2.2951999999999999</v>
      </c>
      <c r="S25" s="51">
        <v>2.4239999999999999</v>
      </c>
      <c r="T25" s="51">
        <v>2.5537000000000001</v>
      </c>
      <c r="U25" s="51">
        <v>2.6840000000000002</v>
      </c>
      <c r="V25" s="51">
        <v>2.8151999999999999</v>
      </c>
      <c r="W25" s="51">
        <v>2.9468000000000001</v>
      </c>
      <c r="X25" s="51">
        <v>3.0783</v>
      </c>
      <c r="Y25" s="51">
        <v>3.21</v>
      </c>
      <c r="Z25" s="51">
        <v>3.3420999999999998</v>
      </c>
      <c r="AA25" s="51">
        <v>3.4744000000000002</v>
      </c>
      <c r="AB25" s="51">
        <v>3.6076999999999999</v>
      </c>
      <c r="AC25" s="51">
        <v>3.7418</v>
      </c>
      <c r="AD25" s="51">
        <v>3.8767</v>
      </c>
      <c r="AE25" s="51">
        <v>4.0132000000000003</v>
      </c>
      <c r="AF25" s="51">
        <v>4.0122999999999998</v>
      </c>
      <c r="AG25" s="51">
        <v>4.1492000000000004</v>
      </c>
      <c r="AH25" s="51">
        <v>4.2873000000000001</v>
      </c>
      <c r="AI25" s="51">
        <v>4.4265999999999996</v>
      </c>
      <c r="AJ25" s="51">
        <v>4.5673000000000004</v>
      </c>
      <c r="AK25" s="51">
        <v>4.7095000000000002</v>
      </c>
      <c r="AL25" s="51">
        <v>4.8525</v>
      </c>
      <c r="AM25" s="51">
        <v>4.9958999999999998</v>
      </c>
      <c r="AN25" s="51">
        <v>5.1391999999999998</v>
      </c>
      <c r="AO25" s="51">
        <v>5.1769999999999996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2.1760000000000002</v>
      </c>
      <c r="Q26" s="51">
        <v>2.3126000000000002</v>
      </c>
      <c r="R26" s="51">
        <v>2.4504000000000001</v>
      </c>
      <c r="S26" s="51">
        <v>2.589</v>
      </c>
      <c r="T26" s="51">
        <v>2.7288000000000001</v>
      </c>
      <c r="U26" s="51">
        <v>2.8692000000000002</v>
      </c>
      <c r="V26" s="51">
        <v>3.0101</v>
      </c>
      <c r="W26" s="51">
        <v>3.1509</v>
      </c>
      <c r="X26" s="51">
        <v>3.2921999999999998</v>
      </c>
      <c r="Y26" s="51">
        <v>3.4336000000000002</v>
      </c>
      <c r="Z26" s="51">
        <v>3.5758000000000001</v>
      </c>
      <c r="AA26" s="51">
        <v>3.7187999999999999</v>
      </c>
      <c r="AB26" s="51">
        <v>3.8626</v>
      </c>
      <c r="AC26" s="51">
        <v>4.0077999999999996</v>
      </c>
      <c r="AD26" s="51">
        <v>4.1546000000000003</v>
      </c>
      <c r="AE26" s="51">
        <v>4.3026999999999997</v>
      </c>
      <c r="AF26" s="51">
        <v>4.3064999999999998</v>
      </c>
      <c r="AG26" s="51">
        <v>4.4550000000000001</v>
      </c>
      <c r="AH26" s="51">
        <v>4.6054000000000004</v>
      </c>
      <c r="AI26" s="51">
        <v>4.7573999999999996</v>
      </c>
      <c r="AJ26" s="51">
        <v>4.9105999999999996</v>
      </c>
      <c r="AK26" s="51">
        <v>5.0647000000000002</v>
      </c>
      <c r="AL26" s="51">
        <v>5.2192999999999996</v>
      </c>
      <c r="AM26" s="51">
        <v>5.3743999999999996</v>
      </c>
      <c r="AN26" s="51">
        <v>5.5297000000000001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2.3262999999999998</v>
      </c>
      <c r="Q27" s="51">
        <v>2.4737</v>
      </c>
      <c r="R27" s="51">
        <v>2.6219999999999999</v>
      </c>
      <c r="S27" s="51">
        <v>2.7717000000000001</v>
      </c>
      <c r="T27" s="51">
        <v>2.9220000000000002</v>
      </c>
      <c r="U27" s="51">
        <v>3.0726</v>
      </c>
      <c r="V27" s="51">
        <v>3.2235</v>
      </c>
      <c r="W27" s="51">
        <v>3.3746999999999998</v>
      </c>
      <c r="X27" s="51">
        <v>3.5263</v>
      </c>
      <c r="Y27" s="51">
        <v>3.6787999999999998</v>
      </c>
      <c r="Z27" s="51">
        <v>3.8319999999999999</v>
      </c>
      <c r="AA27" s="51">
        <v>3.9864999999999999</v>
      </c>
      <c r="AB27" s="51">
        <v>4.1425999999999998</v>
      </c>
      <c r="AC27" s="51">
        <v>4.3000999999999996</v>
      </c>
      <c r="AD27" s="51">
        <v>4.4591000000000003</v>
      </c>
      <c r="AE27" s="51">
        <v>4.6208999999999998</v>
      </c>
      <c r="AF27" s="51">
        <v>4.6292</v>
      </c>
      <c r="AG27" s="51">
        <v>4.7914000000000003</v>
      </c>
      <c r="AH27" s="51">
        <v>4.9550000000000001</v>
      </c>
      <c r="AI27" s="51">
        <v>5.12</v>
      </c>
      <c r="AJ27" s="51">
        <v>5.2859999999999996</v>
      </c>
      <c r="AK27" s="51">
        <v>5.4532999999999996</v>
      </c>
      <c r="AL27" s="51">
        <v>5.6212999999999997</v>
      </c>
      <c r="AM27" s="51">
        <v>5.7889999999999997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2.4929000000000001</v>
      </c>
      <c r="Q28" s="51">
        <v>2.6515</v>
      </c>
      <c r="R28" s="51">
        <v>2.8117000000000001</v>
      </c>
      <c r="S28" s="51">
        <v>2.9723999999999999</v>
      </c>
      <c r="T28" s="51">
        <v>3.1334</v>
      </c>
      <c r="U28" s="51">
        <v>3.2949999999999999</v>
      </c>
      <c r="V28" s="51">
        <v>3.4567999999999999</v>
      </c>
      <c r="W28" s="51">
        <v>3.6193</v>
      </c>
      <c r="X28" s="51">
        <v>3.7827000000000002</v>
      </c>
      <c r="Y28" s="51">
        <v>3.9468000000000001</v>
      </c>
      <c r="Z28" s="51">
        <v>4.1128</v>
      </c>
      <c r="AA28" s="51">
        <v>4.2801999999999998</v>
      </c>
      <c r="AB28" s="51">
        <v>4.4490999999999996</v>
      </c>
      <c r="AC28" s="51">
        <v>4.6205999999999996</v>
      </c>
      <c r="AD28" s="51">
        <v>4.7948000000000004</v>
      </c>
      <c r="AE28" s="51">
        <v>4.9710000000000001</v>
      </c>
      <c r="AF28" s="51">
        <v>4.9836</v>
      </c>
      <c r="AG28" s="51">
        <v>5.1597</v>
      </c>
      <c r="AH28" s="51">
        <v>5.3372999999999999</v>
      </c>
      <c r="AI28" s="51">
        <v>5.5170000000000003</v>
      </c>
      <c r="AJ28" s="51">
        <v>5.6978</v>
      </c>
      <c r="AK28" s="51">
        <v>5.8788999999999998</v>
      </c>
      <c r="AL28" s="51">
        <v>6.06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2.6766000000000001</v>
      </c>
      <c r="Q29" s="51">
        <v>2.8479000000000001</v>
      </c>
      <c r="R29" s="51">
        <v>3.0196999999999998</v>
      </c>
      <c r="S29" s="51">
        <v>3.1918000000000002</v>
      </c>
      <c r="T29" s="51">
        <v>3.3645999999999998</v>
      </c>
      <c r="U29" s="51">
        <v>3.5377000000000001</v>
      </c>
      <c r="V29" s="51">
        <v>3.7118000000000002</v>
      </c>
      <c r="W29" s="51">
        <v>3.8866000000000001</v>
      </c>
      <c r="X29" s="51">
        <v>4.0627000000000004</v>
      </c>
      <c r="Y29" s="51">
        <v>4.2405999999999997</v>
      </c>
      <c r="Z29" s="51">
        <v>4.42</v>
      </c>
      <c r="AA29" s="51">
        <v>4.6014999999999997</v>
      </c>
      <c r="AB29" s="51">
        <v>4.7861000000000002</v>
      </c>
      <c r="AC29" s="51">
        <v>4.9730999999999996</v>
      </c>
      <c r="AD29" s="51">
        <v>5.1623999999999999</v>
      </c>
      <c r="AE29" s="51">
        <v>5.3541999999999996</v>
      </c>
      <c r="AF29" s="51">
        <v>5.3710000000000004</v>
      </c>
      <c r="AG29" s="51">
        <v>5.5629999999999997</v>
      </c>
      <c r="AH29" s="51">
        <v>5.7568000000000001</v>
      </c>
      <c r="AI29" s="51">
        <v>5.9516</v>
      </c>
      <c r="AJ29" s="51">
        <v>6.1471</v>
      </c>
      <c r="AK29" s="51">
        <v>6.3425000000000002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2.8788999999999998</v>
      </c>
      <c r="Q30" s="51">
        <v>3.0625</v>
      </c>
      <c r="R30" s="51">
        <v>3.2465000000000002</v>
      </c>
      <c r="S30" s="51">
        <v>3.4312</v>
      </c>
      <c r="T30" s="51">
        <v>3.6162000000000001</v>
      </c>
      <c r="U30" s="51">
        <v>3.8025000000000002</v>
      </c>
      <c r="V30" s="51">
        <v>3.9895999999999998</v>
      </c>
      <c r="W30" s="51">
        <v>4.1783000000000001</v>
      </c>
      <c r="X30" s="51">
        <v>4.3688000000000002</v>
      </c>
      <c r="Y30" s="51">
        <v>4.5610999999999997</v>
      </c>
      <c r="Z30" s="51">
        <v>4.7561</v>
      </c>
      <c r="AA30" s="51">
        <v>4.9542000000000002</v>
      </c>
      <c r="AB30" s="51">
        <v>5.1551</v>
      </c>
      <c r="AC30" s="51">
        <v>5.3583999999999996</v>
      </c>
      <c r="AD30" s="51">
        <v>5.5651999999999999</v>
      </c>
      <c r="AE30" s="51">
        <v>5.7744999999999997</v>
      </c>
      <c r="AF30" s="51">
        <v>5.7957999999999998</v>
      </c>
      <c r="AG30" s="51">
        <v>6.0045000000000002</v>
      </c>
      <c r="AH30" s="51">
        <v>6.2145000000000001</v>
      </c>
      <c r="AI30" s="51">
        <v>6.4253</v>
      </c>
      <c r="AJ30" s="51">
        <v>6.6361999999999997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3.0991</v>
      </c>
      <c r="Q31" s="51">
        <v>3.2957999999999998</v>
      </c>
      <c r="R31" s="51">
        <v>3.4931000000000001</v>
      </c>
      <c r="S31" s="51">
        <v>3.6909000000000001</v>
      </c>
      <c r="T31" s="51">
        <v>3.89</v>
      </c>
      <c r="U31" s="51">
        <v>4.0900999999999996</v>
      </c>
      <c r="V31" s="51">
        <v>4.2920999999999996</v>
      </c>
      <c r="W31" s="51">
        <v>4.4961000000000002</v>
      </c>
      <c r="X31" s="51">
        <v>4.7020999999999997</v>
      </c>
      <c r="Y31" s="51">
        <v>4.9112999999999998</v>
      </c>
      <c r="Z31" s="51">
        <v>5.1237000000000004</v>
      </c>
      <c r="AA31" s="51">
        <v>5.3392999999999997</v>
      </c>
      <c r="AB31" s="51">
        <v>5.5579999999999998</v>
      </c>
      <c r="AC31" s="51">
        <v>5.7803000000000004</v>
      </c>
      <c r="AD31" s="51">
        <v>6.0053999999999998</v>
      </c>
      <c r="AE31" s="51">
        <v>6.2328999999999999</v>
      </c>
      <c r="AF31" s="51">
        <v>6.2590000000000003</v>
      </c>
      <c r="AG31" s="51">
        <v>6.4854000000000003</v>
      </c>
      <c r="AH31" s="51">
        <v>6.7126999999999999</v>
      </c>
      <c r="AI31" s="51">
        <v>6.9410999999999996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3.3376000000000001</v>
      </c>
      <c r="Q32" s="51">
        <v>3.5482</v>
      </c>
      <c r="R32" s="51">
        <v>3.7597</v>
      </c>
      <c r="S32" s="51">
        <v>3.9723999999999999</v>
      </c>
      <c r="T32" s="51">
        <v>4.1863999999999999</v>
      </c>
      <c r="U32" s="51">
        <v>4.4023000000000003</v>
      </c>
      <c r="V32" s="51">
        <v>4.6207000000000003</v>
      </c>
      <c r="W32" s="51">
        <v>4.8413000000000004</v>
      </c>
      <c r="X32" s="51">
        <v>5.0655000000000001</v>
      </c>
      <c r="Y32" s="51">
        <v>5.2929000000000004</v>
      </c>
      <c r="Z32" s="51">
        <v>5.5240999999999998</v>
      </c>
      <c r="AA32" s="51">
        <v>5.7591999999999999</v>
      </c>
      <c r="AB32" s="51">
        <v>5.9980000000000002</v>
      </c>
      <c r="AC32" s="51">
        <v>6.2398999999999996</v>
      </c>
      <c r="AD32" s="51">
        <v>6.4847000000000001</v>
      </c>
      <c r="AE32" s="51">
        <v>6.7323000000000004</v>
      </c>
      <c r="AF32" s="51">
        <v>6.7629999999999999</v>
      </c>
      <c r="AG32" s="51">
        <v>7.0084999999999997</v>
      </c>
      <c r="AH32" s="51">
        <v>7.2553999999999998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3.5941999999999998</v>
      </c>
      <c r="Q33" s="51">
        <v>3.8201999999999998</v>
      </c>
      <c r="R33" s="51">
        <v>4.0471000000000004</v>
      </c>
      <c r="S33" s="51">
        <v>4.2759999999999998</v>
      </c>
      <c r="T33" s="51">
        <v>4.5067000000000004</v>
      </c>
      <c r="U33" s="51">
        <v>4.7401999999999997</v>
      </c>
      <c r="V33" s="51">
        <v>4.9763999999999999</v>
      </c>
      <c r="W33" s="51">
        <v>5.2164000000000001</v>
      </c>
      <c r="X33" s="51">
        <v>5.46</v>
      </c>
      <c r="Y33" s="51">
        <v>5.7074999999999996</v>
      </c>
      <c r="Z33" s="51">
        <v>5.9598000000000004</v>
      </c>
      <c r="AA33" s="51">
        <v>6.2163000000000004</v>
      </c>
      <c r="AB33" s="51">
        <v>6.4762000000000004</v>
      </c>
      <c r="AC33" s="51">
        <v>6.7393999999999998</v>
      </c>
      <c r="AD33" s="51">
        <v>7.0063000000000004</v>
      </c>
      <c r="AE33" s="51">
        <v>7.2760999999999996</v>
      </c>
      <c r="AF33" s="51">
        <v>7.3109000000000002</v>
      </c>
      <c r="AG33" s="51">
        <v>7.5773000000000001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3.8690000000000002</v>
      </c>
      <c r="Q34" s="51">
        <v>4.1116000000000001</v>
      </c>
      <c r="R34" s="51">
        <v>4.3559000000000001</v>
      </c>
      <c r="S34" s="51">
        <v>4.6022999999999996</v>
      </c>
      <c r="T34" s="51">
        <v>4.8520000000000003</v>
      </c>
      <c r="U34" s="51">
        <v>5.1047000000000002</v>
      </c>
      <c r="V34" s="51">
        <v>5.3613</v>
      </c>
      <c r="W34" s="51">
        <v>5.6222000000000003</v>
      </c>
      <c r="X34" s="51">
        <v>5.8869999999999996</v>
      </c>
      <c r="Y34" s="51">
        <v>6.1573000000000002</v>
      </c>
      <c r="Z34" s="51">
        <v>6.4325000000000001</v>
      </c>
      <c r="AA34" s="51">
        <v>6.7117000000000004</v>
      </c>
      <c r="AB34" s="51">
        <v>6.9946999999999999</v>
      </c>
      <c r="AC34" s="51">
        <v>7.282</v>
      </c>
      <c r="AD34" s="51">
        <v>7.5726000000000004</v>
      </c>
      <c r="AE34" s="51">
        <v>7.8651999999999997</v>
      </c>
      <c r="AF34" s="51">
        <v>7.9047000000000001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4.1619000000000002</v>
      </c>
      <c r="Q35" s="51">
        <v>4.4226999999999999</v>
      </c>
      <c r="R35" s="51">
        <v>4.6862000000000004</v>
      </c>
      <c r="S35" s="51">
        <v>4.9526000000000003</v>
      </c>
      <c r="T35" s="51">
        <v>5.2229000000000001</v>
      </c>
      <c r="U35" s="51">
        <v>5.4970999999999997</v>
      </c>
      <c r="V35" s="51">
        <v>5.7763999999999998</v>
      </c>
      <c r="W35" s="51">
        <v>6.0601000000000003</v>
      </c>
      <c r="X35" s="51">
        <v>6.3489000000000004</v>
      </c>
      <c r="Y35" s="51">
        <v>6.6437999999999997</v>
      </c>
      <c r="Z35" s="51">
        <v>6.9436</v>
      </c>
      <c r="AA35" s="51">
        <v>7.2476000000000003</v>
      </c>
      <c r="AB35" s="51">
        <v>7.5567000000000002</v>
      </c>
      <c r="AC35" s="51">
        <v>7.8693999999999997</v>
      </c>
      <c r="AD35" s="51">
        <v>8.1846999999999994</v>
      </c>
      <c r="AE35" s="51">
        <v>8.5015000000000001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4.4728000000000003</v>
      </c>
      <c r="Q36" s="51">
        <v>4.7539999999999996</v>
      </c>
      <c r="R36" s="51">
        <v>5.0384000000000002</v>
      </c>
      <c r="S36" s="51">
        <v>5.3273999999999999</v>
      </c>
      <c r="T36" s="51">
        <v>5.6204000000000001</v>
      </c>
      <c r="U36" s="51">
        <v>5.9189999999999996</v>
      </c>
      <c r="V36" s="51">
        <v>6.2228000000000003</v>
      </c>
      <c r="W36" s="51">
        <v>6.532</v>
      </c>
      <c r="X36" s="51">
        <v>6.8475000000000001</v>
      </c>
      <c r="Y36" s="51">
        <v>7.1684999999999999</v>
      </c>
      <c r="Z36" s="51">
        <v>7.4950999999999999</v>
      </c>
      <c r="AA36" s="51">
        <v>7.8273000000000001</v>
      </c>
      <c r="AB36" s="51">
        <v>8.1637000000000004</v>
      </c>
      <c r="AC36" s="51">
        <v>8.5032999999999994</v>
      </c>
      <c r="AD36" s="51">
        <v>8.8447999999999993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4.8019999999999996</v>
      </c>
      <c r="Q37" s="51">
        <v>5.1058000000000003</v>
      </c>
      <c r="R37" s="51">
        <v>5.4139999999999997</v>
      </c>
      <c r="S37" s="51">
        <v>5.7272999999999996</v>
      </c>
      <c r="T37" s="51">
        <v>6.0464000000000002</v>
      </c>
      <c r="U37" s="51">
        <v>6.3715999999999999</v>
      </c>
      <c r="V37" s="51">
        <v>6.7023999999999999</v>
      </c>
      <c r="W37" s="51">
        <v>7.0404</v>
      </c>
      <c r="X37" s="51">
        <v>7.3842999999999996</v>
      </c>
      <c r="Y37" s="51">
        <v>7.7337999999999996</v>
      </c>
      <c r="Z37" s="51">
        <v>8.0906000000000002</v>
      </c>
      <c r="AA37" s="51">
        <v>8.4525000000000006</v>
      </c>
      <c r="AB37" s="51">
        <v>8.8178999999999998</v>
      </c>
      <c r="AC37" s="51">
        <v>9.1859999999999999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5.1509</v>
      </c>
      <c r="Q38" s="51">
        <v>5.4794</v>
      </c>
      <c r="R38" s="51">
        <v>5.8140999999999998</v>
      </c>
      <c r="S38" s="51">
        <v>6.1546000000000003</v>
      </c>
      <c r="T38" s="51">
        <v>6.5023999999999997</v>
      </c>
      <c r="U38" s="51">
        <v>6.8566000000000003</v>
      </c>
      <c r="V38" s="51">
        <v>7.2184999999999997</v>
      </c>
      <c r="W38" s="51">
        <v>7.5872000000000002</v>
      </c>
      <c r="X38" s="51">
        <v>7.9619999999999997</v>
      </c>
      <c r="Y38" s="51">
        <v>8.3437000000000001</v>
      </c>
      <c r="Z38" s="51">
        <v>8.7324999999999999</v>
      </c>
      <c r="AA38" s="51">
        <v>9.1257999999999999</v>
      </c>
      <c r="AB38" s="51">
        <v>9.5221999999999998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5.5206</v>
      </c>
      <c r="Q39" s="51">
        <v>5.8773999999999997</v>
      </c>
      <c r="R39" s="51">
        <v>6.2408000000000001</v>
      </c>
      <c r="S39" s="51">
        <v>6.6121999999999996</v>
      </c>
      <c r="T39" s="51">
        <v>6.9908999999999999</v>
      </c>
      <c r="U39" s="51">
        <v>7.3779000000000003</v>
      </c>
      <c r="V39" s="51">
        <v>7.7728999999999999</v>
      </c>
      <c r="W39" s="51">
        <v>8.1750000000000007</v>
      </c>
      <c r="X39" s="51">
        <v>8.5846999999999998</v>
      </c>
      <c r="Y39" s="51">
        <v>9.0013000000000005</v>
      </c>
      <c r="Z39" s="51">
        <v>9.4239999999999995</v>
      </c>
      <c r="AA39" s="51">
        <v>9.8507999999999996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5.9142000000000001</v>
      </c>
      <c r="Q40" s="51">
        <v>6.3019999999999996</v>
      </c>
      <c r="R40" s="51">
        <v>6.6981999999999999</v>
      </c>
      <c r="S40" s="51">
        <v>7.1029</v>
      </c>
      <c r="T40" s="51">
        <v>7.5164999999999997</v>
      </c>
      <c r="U40" s="51">
        <v>7.9393000000000002</v>
      </c>
      <c r="V40" s="51">
        <v>8.3701000000000008</v>
      </c>
      <c r="W40" s="51">
        <v>8.8094000000000001</v>
      </c>
      <c r="X40" s="51">
        <v>9.2566000000000006</v>
      </c>
      <c r="Y40" s="51">
        <v>9.7098999999999993</v>
      </c>
      <c r="Z40" s="51">
        <v>10.168900000000001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6.3353000000000002</v>
      </c>
      <c r="Q41" s="51">
        <v>6.7577999999999996</v>
      </c>
      <c r="R41" s="51">
        <v>7.1898999999999997</v>
      </c>
      <c r="S41" s="51">
        <v>7.6317000000000004</v>
      </c>
      <c r="T41" s="51">
        <v>8.0839999999999996</v>
      </c>
      <c r="U41" s="51">
        <v>8.5451999999999995</v>
      </c>
      <c r="V41" s="51">
        <v>9.0160999999999998</v>
      </c>
      <c r="W41" s="51">
        <v>9.4960000000000004</v>
      </c>
      <c r="X41" s="51">
        <v>9.9827999999999992</v>
      </c>
      <c r="Y41" s="51">
        <v>10.475300000000001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6.7888000000000002</v>
      </c>
      <c r="Q42" s="51">
        <v>7.25</v>
      </c>
      <c r="R42" s="51">
        <v>7.7215999999999996</v>
      </c>
      <c r="S42" s="51">
        <v>8.2050000000000001</v>
      </c>
      <c r="T42" s="51">
        <v>8.6986000000000008</v>
      </c>
      <c r="U42" s="51">
        <v>9.2030999999999992</v>
      </c>
      <c r="V42" s="51">
        <v>9.7175999999999991</v>
      </c>
      <c r="W42" s="51">
        <v>10.2403</v>
      </c>
      <c r="X42" s="51">
        <v>10.7697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7.2811000000000003</v>
      </c>
      <c r="Q43" s="51">
        <v>7.7843999999999998</v>
      </c>
      <c r="R43" s="51">
        <v>8.3008000000000006</v>
      </c>
      <c r="S43" s="51">
        <v>8.8285</v>
      </c>
      <c r="T43" s="51">
        <v>9.3687000000000005</v>
      </c>
      <c r="U43" s="51">
        <v>9.9200999999999997</v>
      </c>
      <c r="V43" s="51">
        <v>10.4809</v>
      </c>
      <c r="W43" s="51">
        <v>11.0497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7.8182999999999998</v>
      </c>
      <c r="Q44" s="51">
        <v>8.3695000000000004</v>
      </c>
      <c r="R44" s="51">
        <v>8.9335000000000004</v>
      </c>
      <c r="S44" s="51">
        <v>9.5114999999999998</v>
      </c>
      <c r="T44" s="51">
        <v>10.1021</v>
      </c>
      <c r="U44" s="51">
        <v>10.7035</v>
      </c>
      <c r="V44" s="51">
        <v>11.3148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8.4095999999999993</v>
      </c>
      <c r="Q45" s="51">
        <v>9.0120000000000005</v>
      </c>
      <c r="R45" s="51">
        <v>9.6301000000000005</v>
      </c>
      <c r="S45" s="51">
        <v>10.2623</v>
      </c>
      <c r="T45" s="51">
        <v>10.9069</v>
      </c>
      <c r="U45" s="51">
        <v>11.5634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9.0617999999999999</v>
      </c>
      <c r="Q46" s="51">
        <v>9.7224000000000004</v>
      </c>
      <c r="R46" s="51">
        <v>10.3987</v>
      </c>
      <c r="S46" s="51">
        <v>11.0892</v>
      </c>
      <c r="T46" s="51">
        <v>11.793900000000001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9.7858000000000001</v>
      </c>
      <c r="Q47" s="51">
        <v>10.508800000000001</v>
      </c>
      <c r="R47" s="51">
        <v>11.248100000000001</v>
      </c>
      <c r="S47" s="51">
        <v>12.004099999999999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10.589399999999999</v>
      </c>
      <c r="Q48" s="51">
        <v>11.3804</v>
      </c>
      <c r="R48" s="51">
        <v>12.1906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11.4818</v>
      </c>
      <c r="Q49" s="51">
        <v>12.349500000000001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12.4754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I170"/>
  <sheetViews>
    <sheetView showGridLines="0" workbookViewId="0">
      <selection activeCell="I3" sqref="I3"/>
    </sheetView>
  </sheetViews>
  <sheetFormatPr defaultRowHeight="15" x14ac:dyDescent="0.25"/>
  <cols>
    <col min="1" max="1" width="9.140625" style="3"/>
    <col min="2" max="2" width="11.7109375" style="3" bestFit="1" customWidth="1"/>
    <col min="3" max="8" width="9.140625" style="3"/>
    <col min="9" max="9" width="10.7109375" style="3" bestFit="1" customWidth="1"/>
    <col min="10" max="16384" width="9.140625" style="3"/>
  </cols>
  <sheetData>
    <row r="1" spans="1:9" customFormat="1" x14ac:dyDescent="0.25"/>
    <row r="2" spans="1:9" customFormat="1" x14ac:dyDescent="0.25">
      <c r="D2" s="35" t="s">
        <v>1</v>
      </c>
      <c r="E2" s="35" t="s">
        <v>0</v>
      </c>
      <c r="F2" s="35" t="s">
        <v>35</v>
      </c>
      <c r="G2" s="35"/>
      <c r="H2" s="35" t="s">
        <v>65</v>
      </c>
      <c r="I2" s="35" t="s">
        <v>77</v>
      </c>
    </row>
    <row r="3" spans="1:9" customFormat="1" x14ac:dyDescent="0.25">
      <c r="A3" t="str">
        <f>F3&amp;"_"&amp;E3&amp;"_"&amp;G3&amp;"_"&amp;D3</f>
        <v>50L_30_20_RP</v>
      </c>
      <c r="B3" s="20">
        <f>IF(F3="50L",5000000,10000000)</f>
        <v>5000000</v>
      </c>
      <c r="C3" t="s">
        <v>7</v>
      </c>
      <c r="D3" s="36" t="s">
        <v>7</v>
      </c>
      <c r="E3" s="37">
        <v>30</v>
      </c>
      <c r="F3" s="37" t="s">
        <v>58</v>
      </c>
      <c r="G3" s="37">
        <f>H3</f>
        <v>20</v>
      </c>
      <c r="H3" s="37">
        <v>20</v>
      </c>
      <c r="I3" s="2">
        <f ca="1">VLOOKUP(E3,INDIRECT(VLOOKUP(D3,'Company Wise'!$H$5:$L$10,IF('Premium Rates'!F3="50L",2,4),0)),MATCH('Premium Rates'!H3,INDIRECT(VLOOKUP('Premium Rates'!D3,'Company Wise'!$H$13:$L$18,IF('Premium Rates'!F3="50L",2,4),0)),0),0)*(1+INDEX(INDIRECT(INDEX('High SA Discount'!$I$4:$J$8,MATCH('Premium Rates'!B3,'High SA Discount'!$I$4:$I$8,1),2)),MATCH(E3,'High SA Discount'!$C$4:$C$8,1),MATCH('Premium Rates'!H3,'High SA Discount'!$C$3:$G$3,1)))*(1-5%)*B3/1000</f>
        <v>4964.4239465075934</v>
      </c>
    </row>
    <row r="4" spans="1:9" customFormat="1" x14ac:dyDescent="0.25">
      <c r="A4" t="str">
        <f t="shared" ref="A4:A67" si="0">F4&amp;"_"&amp;E4&amp;"_"&amp;G4&amp;"_"&amp;D4</f>
        <v>50L_35_20_RP</v>
      </c>
      <c r="B4" s="20">
        <f t="shared" ref="B4:B67" si="1">IF(F4="50L",5000000,10000000)</f>
        <v>5000000</v>
      </c>
      <c r="C4" t="s">
        <v>7</v>
      </c>
      <c r="D4" s="36" t="s">
        <v>7</v>
      </c>
      <c r="E4" s="37">
        <v>35</v>
      </c>
      <c r="F4" s="37" t="s">
        <v>58</v>
      </c>
      <c r="G4" s="37">
        <f t="shared" ref="G4:G67" si="2">H4</f>
        <v>20</v>
      </c>
      <c r="H4" s="37">
        <v>20</v>
      </c>
      <c r="I4" s="2">
        <f ca="1">VLOOKUP(E4,INDIRECT(VLOOKUP(D4,'Company Wise'!$H$5:$L$10,IF('Premium Rates'!F4="50L",2,4),0)),MATCH('Premium Rates'!H4,INDIRECT(VLOOKUP('Premium Rates'!D4,'Company Wise'!$H$13:$L$18,IF('Premium Rates'!F4="50L",2,4),0)),0),0)*(1+INDEX(INDIRECT(INDEX('High SA Discount'!$I$4:$J$8,MATCH('Premium Rates'!B4,'High SA Discount'!$I$4:$I$8,1),2)),MATCH(E4,'High SA Discount'!$C$4:$C$8,1),MATCH('Premium Rates'!H4,'High SA Discount'!$C$3:$G$3,1)))*(1-5%)*B4/1000</f>
        <v>6910.1077540662936</v>
      </c>
    </row>
    <row r="5" spans="1:9" customFormat="1" x14ac:dyDescent="0.25">
      <c r="A5" t="str">
        <f t="shared" si="0"/>
        <v>50L_40_20_RP</v>
      </c>
      <c r="B5" s="20">
        <f t="shared" si="1"/>
        <v>5000000</v>
      </c>
      <c r="C5" t="s">
        <v>7</v>
      </c>
      <c r="D5" s="36" t="s">
        <v>7</v>
      </c>
      <c r="E5" s="37">
        <v>40</v>
      </c>
      <c r="F5" s="37" t="s">
        <v>58</v>
      </c>
      <c r="G5" s="37">
        <f t="shared" si="2"/>
        <v>20</v>
      </c>
      <c r="H5" s="37">
        <v>20</v>
      </c>
      <c r="I5" s="2">
        <f ca="1">VLOOKUP(E5,INDIRECT(VLOOKUP(D5,'Company Wise'!$H$5:$L$10,IF('Premium Rates'!F5="50L",2,4),0)),MATCH('Premium Rates'!H5,INDIRECT(VLOOKUP('Premium Rates'!D5,'Company Wise'!$H$13:$L$18,IF('Premium Rates'!F5="50L",2,4),0)),0),0)*(1+INDEX(INDIRECT(INDEX('High SA Discount'!$I$4:$J$8,MATCH('Premium Rates'!B5,'High SA Discount'!$I$4:$I$8,1),2)),MATCH(E5,'High SA Discount'!$C$4:$C$8,1),MATCH('Premium Rates'!H5,'High SA Discount'!$C$3:$G$3,1)))*(1-5%)*B5/1000</f>
        <v>10346.555786024164</v>
      </c>
    </row>
    <row r="6" spans="1:9" customFormat="1" x14ac:dyDescent="0.25">
      <c r="A6" t="str">
        <f t="shared" si="0"/>
        <v>50L_45_20_RP</v>
      </c>
      <c r="B6" s="20">
        <f t="shared" si="1"/>
        <v>5000000</v>
      </c>
      <c r="C6" t="s">
        <v>7</v>
      </c>
      <c r="D6" s="36" t="s">
        <v>7</v>
      </c>
      <c r="E6" s="37">
        <v>45</v>
      </c>
      <c r="F6" s="37" t="s">
        <v>58</v>
      </c>
      <c r="G6" s="37">
        <f t="shared" si="2"/>
        <v>20</v>
      </c>
      <c r="H6" s="37">
        <v>20</v>
      </c>
      <c r="I6" s="2">
        <f ca="1">VLOOKUP(E6,INDIRECT(VLOOKUP(D6,'Company Wise'!$H$5:$L$10,IF('Premium Rates'!F6="50L",2,4),0)),MATCH('Premium Rates'!H6,INDIRECT(VLOOKUP('Premium Rates'!D6,'Company Wise'!$H$13:$L$18,IF('Premium Rates'!F6="50L",2,4),0)),0),0)*(1+INDEX(INDIRECT(INDEX('High SA Discount'!$I$4:$J$8,MATCH('Premium Rates'!B6,'High SA Discount'!$I$4:$I$8,1),2)),MATCH(E6,'High SA Discount'!$C$4:$C$8,1),MATCH('Premium Rates'!H6,'High SA Discount'!$C$3:$G$3,1)))*(1-5%)*B6/1000</f>
        <v>15717.794944636913</v>
      </c>
    </row>
    <row r="7" spans="1:9" customFormat="1" x14ac:dyDescent="0.25">
      <c r="A7" t="str">
        <f t="shared" si="0"/>
        <v>50L_50_20_RP</v>
      </c>
      <c r="B7" s="20">
        <f t="shared" si="1"/>
        <v>5000000</v>
      </c>
      <c r="C7" t="s">
        <v>7</v>
      </c>
      <c r="D7" s="36" t="s">
        <v>7</v>
      </c>
      <c r="E7" s="37">
        <v>50</v>
      </c>
      <c r="F7" s="37" t="s">
        <v>58</v>
      </c>
      <c r="G7" s="37">
        <f t="shared" si="2"/>
        <v>20</v>
      </c>
      <c r="H7" s="37">
        <v>20</v>
      </c>
      <c r="I7" s="2">
        <f ca="1">VLOOKUP(E7,INDIRECT(VLOOKUP(D7,'Company Wise'!$H$5:$L$10,IF('Premium Rates'!F7="50L",2,4),0)),MATCH('Premium Rates'!H7,INDIRECT(VLOOKUP('Premium Rates'!D7,'Company Wise'!$H$13:$L$18,IF('Premium Rates'!F7="50L",2,4),0)),0),0)*(1+INDEX(INDIRECT(INDEX('High SA Discount'!$I$4:$J$8,MATCH('Premium Rates'!B7,'High SA Discount'!$I$4:$I$8,1),2)),MATCH(E7,'High SA Discount'!$C$4:$C$8,1),MATCH('Premium Rates'!H7,'High SA Discount'!$C$3:$G$3,1)))*(1-5%)*B7/1000</f>
        <v>23716.508731166639</v>
      </c>
    </row>
    <row r="8" spans="1:9" customFormat="1" x14ac:dyDescent="0.25">
      <c r="A8" t="str">
        <f t="shared" si="0"/>
        <v>50L_55_20_RP</v>
      </c>
      <c r="B8" s="20">
        <f t="shared" si="1"/>
        <v>5000000</v>
      </c>
      <c r="C8" t="s">
        <v>7</v>
      </c>
      <c r="D8" s="36" t="s">
        <v>7</v>
      </c>
      <c r="E8" s="37">
        <v>55</v>
      </c>
      <c r="F8" s="37" t="s">
        <v>58</v>
      </c>
      <c r="G8" s="37">
        <f t="shared" si="2"/>
        <v>20</v>
      </c>
      <c r="H8" s="37">
        <v>20</v>
      </c>
      <c r="I8" s="2">
        <f ca="1">VLOOKUP(E8,INDIRECT(VLOOKUP(D8,'Company Wise'!$H$5:$L$10,IF('Premium Rates'!F8="50L",2,4),0)),MATCH('Premium Rates'!H8,INDIRECT(VLOOKUP('Premium Rates'!D8,'Company Wise'!$H$13:$L$18,IF('Premium Rates'!F8="50L",2,4),0)),0),0)*(1+INDEX(INDIRECT(INDEX('High SA Discount'!$I$4:$J$8,MATCH('Premium Rates'!B8,'High SA Discount'!$I$4:$I$8,1),2)),MATCH(E8,'High SA Discount'!$C$4:$C$8,1),MATCH('Premium Rates'!H8,'High SA Discount'!$C$3:$G$3,1)))*(1-5%)*B8/1000</f>
        <v>34460.516839741824</v>
      </c>
    </row>
    <row r="9" spans="1:9" customFormat="1" x14ac:dyDescent="0.25">
      <c r="A9" t="str">
        <f t="shared" si="0"/>
        <v>50L_60_20_RP</v>
      </c>
      <c r="B9" s="20">
        <f t="shared" si="1"/>
        <v>5000000</v>
      </c>
      <c r="C9" t="s">
        <v>7</v>
      </c>
      <c r="D9" s="36" t="s">
        <v>7</v>
      </c>
      <c r="E9" s="37">
        <v>60</v>
      </c>
      <c r="F9" s="37" t="s">
        <v>58</v>
      </c>
      <c r="G9" s="37">
        <f t="shared" si="2"/>
        <v>20</v>
      </c>
      <c r="H9" s="37">
        <v>20</v>
      </c>
      <c r="I9" s="2">
        <f ca="1">VLOOKUP(E9,INDIRECT(VLOOKUP(D9,'Company Wise'!$H$5:$L$10,IF('Premium Rates'!F9="50L",2,4),0)),MATCH('Premium Rates'!H9,INDIRECT(VLOOKUP('Premium Rates'!D9,'Company Wise'!$H$13:$L$18,IF('Premium Rates'!F9="50L",2,4),0)),0),0)*(1+INDEX(INDIRECT(INDEX('High SA Discount'!$I$4:$J$8,MATCH('Premium Rates'!B9,'High SA Discount'!$I$4:$I$8,1),2)),MATCH(E9,'High SA Discount'!$C$4:$C$8,1),MATCH('Premium Rates'!H9,'High SA Discount'!$C$3:$G$3,1)))*(1-5%)*B9/1000</f>
        <v>50353.679751202995</v>
      </c>
    </row>
    <row r="10" spans="1:9" customFormat="1" x14ac:dyDescent="0.25">
      <c r="A10" t="str">
        <f t="shared" si="0"/>
        <v>50L_30_20_LP-5</v>
      </c>
      <c r="B10" s="20">
        <f t="shared" si="1"/>
        <v>5000000</v>
      </c>
      <c r="C10" t="s">
        <v>71</v>
      </c>
      <c r="D10" s="36" t="s">
        <v>8</v>
      </c>
      <c r="E10" s="37">
        <v>30</v>
      </c>
      <c r="F10" s="37" t="s">
        <v>58</v>
      </c>
      <c r="G10" s="37">
        <f t="shared" si="2"/>
        <v>20</v>
      </c>
      <c r="H10" s="37">
        <v>20</v>
      </c>
      <c r="I10" s="2">
        <f ca="1">VLOOKUP(E10,INDIRECT(VLOOKUP(D10,'Company Wise'!$H$5:$L$10,IF('Premium Rates'!F10="50L",2,4),0)),MATCH('Premium Rates'!H10,INDIRECT(VLOOKUP('Premium Rates'!D10,'Company Wise'!$H$13:$L$18,IF('Premium Rates'!F10="50L",2,4),0)),0),0)*(1+INDEX(INDIRECT(INDEX('High SA Discount'!$I$4:$J$8,MATCH('Premium Rates'!B10,'High SA Discount'!$I$4:$I$8,1),2)),MATCH(E10,'High SA Discount'!$C$4:$C$8,1),MATCH('Premium Rates'!H10,'High SA Discount'!$C$3:$G$3,1)))*(1-5%)*B10/1000</f>
        <v>14289.74570095659</v>
      </c>
    </row>
    <row r="11" spans="1:9" customFormat="1" x14ac:dyDescent="0.25">
      <c r="A11" t="str">
        <f t="shared" si="0"/>
        <v>50L_35_20_LP-5</v>
      </c>
      <c r="B11" s="20">
        <f t="shared" si="1"/>
        <v>5000000</v>
      </c>
      <c r="C11" t="s">
        <v>71</v>
      </c>
      <c r="D11" s="36" t="s">
        <v>8</v>
      </c>
      <c r="E11" s="37">
        <v>35</v>
      </c>
      <c r="F11" s="37" t="s">
        <v>58</v>
      </c>
      <c r="G11" s="37">
        <f t="shared" si="2"/>
        <v>20</v>
      </c>
      <c r="H11" s="37">
        <v>20</v>
      </c>
      <c r="I11" s="2">
        <f ca="1">VLOOKUP(E11,INDIRECT(VLOOKUP(D11,'Company Wise'!$H$5:$L$10,IF('Premium Rates'!F11="50L",2,4),0)),MATCH('Premium Rates'!H11,INDIRECT(VLOOKUP('Premium Rates'!D11,'Company Wise'!$H$13:$L$18,IF('Premium Rates'!F11="50L",2,4),0)),0),0)*(1+INDEX(INDIRECT(INDEX('High SA Discount'!$I$4:$J$8,MATCH('Premium Rates'!B11,'High SA Discount'!$I$4:$I$8,1),2)),MATCH(E11,'High SA Discount'!$C$4:$C$8,1),MATCH('Premium Rates'!H11,'High SA Discount'!$C$3:$G$3,1)))*(1-5%)*B11/1000</f>
        <v>19891.054088576995</v>
      </c>
    </row>
    <row r="12" spans="1:9" customFormat="1" x14ac:dyDescent="0.25">
      <c r="A12" t="str">
        <f t="shared" si="0"/>
        <v>50L_40_20_LP-5</v>
      </c>
      <c r="B12" s="20">
        <f t="shared" si="1"/>
        <v>5000000</v>
      </c>
      <c r="C12" t="s">
        <v>71</v>
      </c>
      <c r="D12" s="36" t="s">
        <v>8</v>
      </c>
      <c r="E12" s="37">
        <v>40</v>
      </c>
      <c r="F12" s="37" t="s">
        <v>58</v>
      </c>
      <c r="G12" s="37">
        <f t="shared" si="2"/>
        <v>20</v>
      </c>
      <c r="H12" s="37">
        <v>20</v>
      </c>
      <c r="I12" s="2">
        <f ca="1">VLOOKUP(E12,INDIRECT(VLOOKUP(D12,'Company Wise'!$H$5:$L$10,IF('Premium Rates'!F12="50L",2,4),0)),MATCH('Premium Rates'!H12,INDIRECT(VLOOKUP('Premium Rates'!D12,'Company Wise'!$H$13:$L$18,IF('Premium Rates'!F12="50L",2,4),0)),0),0)*(1+INDEX(INDIRECT(INDEX('High SA Discount'!$I$4:$J$8,MATCH('Premium Rates'!B12,'High SA Discount'!$I$4:$I$8,1),2)),MATCH(E12,'High SA Discount'!$C$4:$C$8,1),MATCH('Premium Rates'!H12,'High SA Discount'!$C$3:$G$3,1)))*(1-5%)*B12/1000</f>
        <v>29782.406788070268</v>
      </c>
    </row>
    <row r="13" spans="1:9" customFormat="1" x14ac:dyDescent="0.25">
      <c r="A13" t="str">
        <f t="shared" si="0"/>
        <v>50L_45_20_LP-5</v>
      </c>
      <c r="B13" s="20">
        <f t="shared" si="1"/>
        <v>5000000</v>
      </c>
      <c r="C13" t="s">
        <v>71</v>
      </c>
      <c r="D13" s="36" t="s">
        <v>8</v>
      </c>
      <c r="E13" s="37">
        <v>45</v>
      </c>
      <c r="F13" s="37" t="s">
        <v>58</v>
      </c>
      <c r="G13" s="37">
        <f t="shared" si="2"/>
        <v>20</v>
      </c>
      <c r="H13" s="37">
        <v>20</v>
      </c>
      <c r="I13" s="2">
        <f ca="1">VLOOKUP(E13,INDIRECT(VLOOKUP(D13,'Company Wise'!$H$5:$L$10,IF('Premium Rates'!F13="50L",2,4),0)),MATCH('Premium Rates'!H13,INDIRECT(VLOOKUP('Premium Rates'!D13,'Company Wise'!$H$13:$L$18,IF('Premium Rates'!F13="50L",2,4),0)),0),0)*(1+INDEX(INDIRECT(INDEX('High SA Discount'!$I$4:$J$8,MATCH('Premium Rates'!B13,'High SA Discount'!$I$4:$I$8,1),2)),MATCH(E13,'High SA Discount'!$C$4:$C$8,1),MATCH('Premium Rates'!H13,'High SA Discount'!$C$3:$G$3,1)))*(1-5%)*B13/1000</f>
        <v>45243.701859158318</v>
      </c>
    </row>
    <row r="14" spans="1:9" customFormat="1" x14ac:dyDescent="0.25">
      <c r="A14" t="str">
        <f t="shared" si="0"/>
        <v>50L_50_20_LP-5</v>
      </c>
      <c r="B14" s="20">
        <f t="shared" si="1"/>
        <v>5000000</v>
      </c>
      <c r="C14" t="s">
        <v>71</v>
      </c>
      <c r="D14" s="36" t="s">
        <v>8</v>
      </c>
      <c r="E14" s="37">
        <v>50</v>
      </c>
      <c r="F14" s="37" t="s">
        <v>58</v>
      </c>
      <c r="G14" s="37">
        <f t="shared" si="2"/>
        <v>20</v>
      </c>
      <c r="H14" s="37">
        <v>20</v>
      </c>
      <c r="I14" s="2">
        <f ca="1">VLOOKUP(E14,INDIRECT(VLOOKUP(D14,'Company Wise'!$H$5:$L$10,IF('Premium Rates'!F14="50L",2,4),0)),MATCH('Premium Rates'!H14,INDIRECT(VLOOKUP('Premium Rates'!D14,'Company Wise'!$H$13:$L$18,IF('Premium Rates'!F14="50L",2,4),0)),0),0)*(1+INDEX(INDIRECT(INDEX('High SA Discount'!$I$4:$J$8,MATCH('Premium Rates'!B14,'High SA Discount'!$I$4:$I$8,1),2)),MATCH(E14,'High SA Discount'!$C$4:$C$8,1),MATCH('Premium Rates'!H14,'High SA Discount'!$C$3:$G$3,1)))*(1-5%)*B14/1000</f>
        <v>68267.639674374092</v>
      </c>
    </row>
    <row r="15" spans="1:9" customFormat="1" x14ac:dyDescent="0.25">
      <c r="A15" t="str">
        <f t="shared" si="0"/>
        <v>50L_55_20_LP-5</v>
      </c>
      <c r="B15" s="20">
        <f t="shared" si="1"/>
        <v>5000000</v>
      </c>
      <c r="C15" t="s">
        <v>71</v>
      </c>
      <c r="D15" s="36" t="s">
        <v>8</v>
      </c>
      <c r="E15" s="37">
        <v>55</v>
      </c>
      <c r="F15" s="37" t="s">
        <v>58</v>
      </c>
      <c r="G15" s="37">
        <f t="shared" si="2"/>
        <v>20</v>
      </c>
      <c r="H15" s="37">
        <v>20</v>
      </c>
      <c r="I15" s="2">
        <f ca="1">VLOOKUP(E15,INDIRECT(VLOOKUP(D15,'Company Wise'!$H$5:$L$10,IF('Premium Rates'!F15="50L",2,4),0)),MATCH('Premium Rates'!H15,INDIRECT(VLOOKUP('Premium Rates'!D15,'Company Wise'!$H$13:$L$18,IF('Premium Rates'!F15="50L",2,4),0)),0),0)*(1+INDEX(INDIRECT(INDEX('High SA Discount'!$I$4:$J$8,MATCH('Premium Rates'!B15,'High SA Discount'!$I$4:$I$8,1),2)),MATCH(E15,'High SA Discount'!$C$4:$C$8,1),MATCH('Premium Rates'!H15,'High SA Discount'!$C$3:$G$3,1)))*(1-5%)*B15/1000</f>
        <v>99193.767386886131</v>
      </c>
    </row>
    <row r="16" spans="1:9" customFormat="1" x14ac:dyDescent="0.25">
      <c r="A16" t="str">
        <f t="shared" si="0"/>
        <v>50L_60_20_LP-5</v>
      </c>
      <c r="B16" s="20">
        <f t="shared" si="1"/>
        <v>5000000</v>
      </c>
      <c r="C16" t="s">
        <v>71</v>
      </c>
      <c r="D16" s="36" t="s">
        <v>8</v>
      </c>
      <c r="E16" s="37">
        <v>60</v>
      </c>
      <c r="F16" s="37" t="s">
        <v>58</v>
      </c>
      <c r="G16" s="37">
        <f t="shared" si="2"/>
        <v>20</v>
      </c>
      <c r="H16" s="37">
        <v>20</v>
      </c>
      <c r="I16" s="2">
        <f ca="1">VLOOKUP(E16,INDIRECT(VLOOKUP(D16,'Company Wise'!$H$5:$L$10,IF('Premium Rates'!F16="50L",2,4),0)),MATCH('Premium Rates'!H16,INDIRECT(VLOOKUP('Premium Rates'!D16,'Company Wise'!$H$13:$L$18,IF('Premium Rates'!F16="50L",2,4),0)),0),0)*(1+INDEX(INDIRECT(INDEX('High SA Discount'!$I$4:$J$8,MATCH('Premium Rates'!B16,'High SA Discount'!$I$4:$I$8,1),2)),MATCH(E16,'High SA Discount'!$C$4:$C$8,1),MATCH('Premium Rates'!H16,'High SA Discount'!$C$3:$G$3,1)))*(1-5%)*B16/1000</f>
        <v>144941.15311161752</v>
      </c>
    </row>
    <row r="17" spans="1:9" customFormat="1" x14ac:dyDescent="0.25">
      <c r="A17" t="str">
        <f t="shared" si="0"/>
        <v>50L_30_20_LP-10</v>
      </c>
      <c r="B17" s="20">
        <f t="shared" si="1"/>
        <v>5000000</v>
      </c>
      <c r="C17" t="s">
        <v>73</v>
      </c>
      <c r="D17" s="36" t="s">
        <v>9</v>
      </c>
      <c r="E17" s="37">
        <v>30</v>
      </c>
      <c r="F17" s="37" t="s">
        <v>58</v>
      </c>
      <c r="G17" s="37">
        <f t="shared" si="2"/>
        <v>20</v>
      </c>
      <c r="H17" s="37">
        <v>20</v>
      </c>
      <c r="I17" s="2">
        <f ca="1">VLOOKUP(E17,INDIRECT(VLOOKUP(D17,'Company Wise'!$H$5:$L$10,IF('Premium Rates'!F17="50L",2,4),0)),MATCH('Premium Rates'!H17,INDIRECT(VLOOKUP('Premium Rates'!D17,'Company Wise'!$H$13:$L$18,IF('Premium Rates'!F17="50L",2,4),0)),0),0)*(1+INDEX(INDIRECT(INDEX('High SA Discount'!$I$4:$J$8,MATCH('Premium Rates'!B17,'High SA Discount'!$I$4:$I$8,1),2)),MATCH(E17,'High SA Discount'!$C$4:$C$8,1),MATCH('Premium Rates'!H17,'High SA Discount'!$C$3:$G$3,1)))*(1-5%)*B17/1000</f>
        <v>8012.0623635465881</v>
      </c>
    </row>
    <row r="18" spans="1:9" customFormat="1" x14ac:dyDescent="0.25">
      <c r="A18" t="str">
        <f t="shared" si="0"/>
        <v>50L_35_20_LP-10</v>
      </c>
      <c r="B18" s="20">
        <f t="shared" si="1"/>
        <v>5000000</v>
      </c>
      <c r="C18" t="s">
        <v>73</v>
      </c>
      <c r="D18" s="36" t="s">
        <v>9</v>
      </c>
      <c r="E18" s="37">
        <v>35</v>
      </c>
      <c r="F18" s="37" t="s">
        <v>58</v>
      </c>
      <c r="G18" s="37">
        <f t="shared" si="2"/>
        <v>20</v>
      </c>
      <c r="H18" s="37">
        <v>20</v>
      </c>
      <c r="I18" s="2">
        <f ca="1">VLOOKUP(E18,INDIRECT(VLOOKUP(D18,'Company Wise'!$H$5:$L$10,IF('Premium Rates'!F18="50L",2,4),0)),MATCH('Premium Rates'!H18,INDIRECT(VLOOKUP('Premium Rates'!D18,'Company Wise'!$H$13:$L$18,IF('Premium Rates'!F18="50L",2,4),0)),0),0)*(1+INDEX(INDIRECT(INDEX('High SA Discount'!$I$4:$J$8,MATCH('Premium Rates'!B18,'High SA Discount'!$I$4:$I$8,1),2)),MATCH(E18,'High SA Discount'!$C$4:$C$8,1),MATCH('Premium Rates'!H18,'High SA Discount'!$C$3:$G$3,1)))*(1-5%)*B18/1000</f>
        <v>11152.538491977295</v>
      </c>
    </row>
    <row r="19" spans="1:9" customFormat="1" x14ac:dyDescent="0.25">
      <c r="A19" t="str">
        <f t="shared" si="0"/>
        <v>50L_40_20_LP-10</v>
      </c>
      <c r="B19" s="20">
        <f t="shared" si="1"/>
        <v>5000000</v>
      </c>
      <c r="C19" t="s">
        <v>73</v>
      </c>
      <c r="D19" s="36" t="s">
        <v>9</v>
      </c>
      <c r="E19" s="37">
        <v>40</v>
      </c>
      <c r="F19" s="37" t="s">
        <v>58</v>
      </c>
      <c r="G19" s="37">
        <f t="shared" si="2"/>
        <v>20</v>
      </c>
      <c r="H19" s="37">
        <v>20</v>
      </c>
      <c r="I19" s="2">
        <f ca="1">VLOOKUP(E19,INDIRECT(VLOOKUP(D19,'Company Wise'!$H$5:$L$10,IF('Premium Rates'!F19="50L",2,4),0)),MATCH('Premium Rates'!H19,INDIRECT(VLOOKUP('Premium Rates'!D19,'Company Wise'!$H$13:$L$18,IF('Premium Rates'!F19="50L",2,4),0)),0),0)*(1+INDEX(INDIRECT(INDEX('High SA Discount'!$I$4:$J$8,MATCH('Premium Rates'!B19,'High SA Discount'!$I$4:$I$8,1),2)),MATCH(E19,'High SA Discount'!$C$4:$C$8,1),MATCH('Premium Rates'!H19,'High SA Discount'!$C$3:$G$3,1)))*(1-5%)*B19/1000</f>
        <v>16698.64315074779</v>
      </c>
    </row>
    <row r="20" spans="1:9" customFormat="1" x14ac:dyDescent="0.25">
      <c r="A20" t="str">
        <f t="shared" si="0"/>
        <v>50L_45_20_LP-10</v>
      </c>
      <c r="B20" s="20">
        <f t="shared" si="1"/>
        <v>5000000</v>
      </c>
      <c r="C20" t="s">
        <v>73</v>
      </c>
      <c r="D20" s="36" t="s">
        <v>9</v>
      </c>
      <c r="E20" s="37">
        <v>45</v>
      </c>
      <c r="F20" s="37" t="s">
        <v>58</v>
      </c>
      <c r="G20" s="37">
        <f t="shared" si="2"/>
        <v>20</v>
      </c>
      <c r="H20" s="37">
        <v>20</v>
      </c>
      <c r="I20" s="2">
        <f ca="1">VLOOKUP(E20,INDIRECT(VLOOKUP(D20,'Company Wise'!$H$5:$L$10,IF('Premium Rates'!F20="50L",2,4),0)),MATCH('Premium Rates'!H20,INDIRECT(VLOOKUP('Premium Rates'!D20,'Company Wise'!$H$13:$L$18,IF('Premium Rates'!F20="50L",2,4),0)),0),0)*(1+INDEX(INDIRECT(INDEX('High SA Discount'!$I$4:$J$8,MATCH('Premium Rates'!B20,'High SA Discount'!$I$4:$I$8,1),2)),MATCH(E20,'High SA Discount'!$C$4:$C$8,1),MATCH('Premium Rates'!H20,'High SA Discount'!$C$3:$G$3,1)))*(1-5%)*B20/1000</f>
        <v>25367.55929876645</v>
      </c>
    </row>
    <row r="21" spans="1:9" customFormat="1" x14ac:dyDescent="0.25">
      <c r="A21" t="str">
        <f t="shared" si="0"/>
        <v>50L_50_20_LP-10</v>
      </c>
      <c r="B21" s="20">
        <f t="shared" si="1"/>
        <v>5000000</v>
      </c>
      <c r="C21" t="s">
        <v>73</v>
      </c>
      <c r="D21" s="36" t="s">
        <v>9</v>
      </c>
      <c r="E21" s="37">
        <v>50</v>
      </c>
      <c r="F21" s="37" t="s">
        <v>58</v>
      </c>
      <c r="G21" s="37">
        <f t="shared" si="2"/>
        <v>20</v>
      </c>
      <c r="H21" s="37">
        <v>20</v>
      </c>
      <c r="I21" s="2">
        <f ca="1">VLOOKUP(E21,INDIRECT(VLOOKUP(D21,'Company Wise'!$H$5:$L$10,IF('Premium Rates'!F21="50L",2,4),0)),MATCH('Premium Rates'!H21,INDIRECT(VLOOKUP('Premium Rates'!D21,'Company Wise'!$H$13:$L$18,IF('Premium Rates'!F21="50L",2,4),0)),0),0)*(1+INDEX(INDIRECT(INDEX('High SA Discount'!$I$4:$J$8,MATCH('Premium Rates'!B21,'High SA Discount'!$I$4:$I$8,1),2)),MATCH(E21,'High SA Discount'!$C$4:$C$8,1),MATCH('Premium Rates'!H21,'High SA Discount'!$C$3:$G$3,1)))*(1-5%)*B21/1000</f>
        <v>38276.587420743264</v>
      </c>
    </row>
    <row r="22" spans="1:9" customFormat="1" x14ac:dyDescent="0.25">
      <c r="A22" t="str">
        <f t="shared" si="0"/>
        <v>50L_55_20_LP-10</v>
      </c>
      <c r="B22" s="20">
        <f t="shared" si="1"/>
        <v>5000000</v>
      </c>
      <c r="C22" t="s">
        <v>73</v>
      </c>
      <c r="D22" s="36" t="s">
        <v>9</v>
      </c>
      <c r="E22" s="37">
        <v>55</v>
      </c>
      <c r="F22" s="37" t="s">
        <v>58</v>
      </c>
      <c r="G22" s="37">
        <f t="shared" si="2"/>
        <v>20</v>
      </c>
      <c r="H22" s="37">
        <v>20</v>
      </c>
      <c r="I22" s="2">
        <f ca="1">VLOOKUP(E22,INDIRECT(VLOOKUP(D22,'Company Wise'!$H$5:$L$10,IF('Premium Rates'!F22="50L",2,4),0)),MATCH('Premium Rates'!H22,INDIRECT(VLOOKUP('Premium Rates'!D22,'Company Wise'!$H$13:$L$18,IF('Premium Rates'!F22="50L",2,4),0)),0),0)*(1+INDEX(INDIRECT(INDEX('High SA Discount'!$I$4:$J$8,MATCH('Premium Rates'!B22,'High SA Discount'!$I$4:$I$8,1),2)),MATCH(E22,'High SA Discount'!$C$4:$C$8,1),MATCH('Premium Rates'!H22,'High SA Discount'!$C$3:$G$3,1)))*(1-5%)*B22/1000</f>
        <v>55616.487672303789</v>
      </c>
    </row>
    <row r="23" spans="1:9" customFormat="1" x14ac:dyDescent="0.25">
      <c r="A23" t="str">
        <f t="shared" si="0"/>
        <v>50L_60_20_LP-10</v>
      </c>
      <c r="B23" s="20">
        <f t="shared" si="1"/>
        <v>5000000</v>
      </c>
      <c r="C23" t="s">
        <v>73</v>
      </c>
      <c r="D23" s="36" t="s">
        <v>9</v>
      </c>
      <c r="E23" s="37">
        <v>60</v>
      </c>
      <c r="F23" s="37" t="s">
        <v>58</v>
      </c>
      <c r="G23" s="37">
        <f t="shared" si="2"/>
        <v>20</v>
      </c>
      <c r="H23" s="37">
        <v>20</v>
      </c>
      <c r="I23" s="2">
        <f ca="1">VLOOKUP(E23,INDIRECT(VLOOKUP(D23,'Company Wise'!$H$5:$L$10,IF('Premium Rates'!F23="50L",2,4),0)),MATCH('Premium Rates'!H23,INDIRECT(VLOOKUP('Premium Rates'!D23,'Company Wise'!$H$13:$L$18,IF('Premium Rates'!F23="50L",2,4),0)),0),0)*(1+INDEX(INDIRECT(INDEX('High SA Discount'!$I$4:$J$8,MATCH('Premium Rates'!B23,'High SA Discount'!$I$4:$I$8,1),2)),MATCH(E23,'High SA Discount'!$C$4:$C$8,1),MATCH('Premium Rates'!H23,'High SA Discount'!$C$3:$G$3,1)))*(1-5%)*B23/1000</f>
        <v>81266.88220713372</v>
      </c>
    </row>
    <row r="24" spans="1:9" customFormat="1" x14ac:dyDescent="0.25">
      <c r="A24" t="str">
        <f t="shared" si="0"/>
        <v>1 Cr_30_20_RP</v>
      </c>
      <c r="B24" s="20">
        <f t="shared" si="1"/>
        <v>10000000</v>
      </c>
      <c r="C24" t="s">
        <v>7</v>
      </c>
      <c r="D24" s="36" t="s">
        <v>7</v>
      </c>
      <c r="E24" s="37">
        <v>30</v>
      </c>
      <c r="F24" s="37" t="s">
        <v>53</v>
      </c>
      <c r="G24" s="37">
        <f t="shared" si="2"/>
        <v>20</v>
      </c>
      <c r="H24" s="37">
        <v>20</v>
      </c>
      <c r="I24" s="2">
        <f ca="1">VLOOKUP(E24,INDIRECT(VLOOKUP(D24,'Company Wise'!$H$5:$L$10,IF('Premium Rates'!F24="50L",2,4),0)),MATCH('Premium Rates'!H24,INDIRECT(VLOOKUP('Premium Rates'!D24,'Company Wise'!$H$13:$L$18,IF('Premium Rates'!F24="50L",2,4),0)),0),0)*(1+INDEX(INDIRECT(INDEX('High SA Discount'!$I$4:$J$8,MATCH('Premium Rates'!B24,'High SA Discount'!$I$4:$I$8,1),2)),MATCH(E24,'High SA Discount'!$C$4:$C$8,1),MATCH('Premium Rates'!H24,'High SA Discount'!$C$3:$G$3,1)))*(1-5%)*B24/1000</f>
        <v>9640.6001742909611</v>
      </c>
    </row>
    <row r="25" spans="1:9" customFormat="1" x14ac:dyDescent="0.25">
      <c r="A25" t="str">
        <f t="shared" si="0"/>
        <v>1 Cr_35_20_RP</v>
      </c>
      <c r="B25" s="20">
        <f t="shared" si="1"/>
        <v>10000000</v>
      </c>
      <c r="C25" t="s">
        <v>7</v>
      </c>
      <c r="D25" s="36" t="s">
        <v>7</v>
      </c>
      <c r="E25" s="37">
        <v>35</v>
      </c>
      <c r="F25" s="37" t="s">
        <v>53</v>
      </c>
      <c r="G25" s="37">
        <f t="shared" si="2"/>
        <v>20</v>
      </c>
      <c r="H25" s="37">
        <v>20</v>
      </c>
      <c r="I25" s="2">
        <f ca="1">VLOOKUP(E25,INDIRECT(VLOOKUP(D25,'Company Wise'!$H$5:$L$10,IF('Premium Rates'!F25="50L",2,4),0)),MATCH('Premium Rates'!H25,INDIRECT(VLOOKUP('Premium Rates'!D25,'Company Wise'!$H$13:$L$18,IF('Premium Rates'!F25="50L",2,4),0)),0),0)*(1+INDEX(INDIRECT(INDEX('High SA Discount'!$I$4:$J$8,MATCH('Premium Rates'!B25,'High SA Discount'!$I$4:$I$8,1),2)),MATCH(E25,'High SA Discount'!$C$4:$C$8,1),MATCH('Premium Rates'!H25,'High SA Discount'!$C$3:$G$3,1)))*(1-5%)*B25/1000</f>
        <v>13563.089968691946</v>
      </c>
    </row>
    <row r="26" spans="1:9" customFormat="1" x14ac:dyDescent="0.25">
      <c r="A26" t="str">
        <f t="shared" si="0"/>
        <v>1 Cr_40_20_RP</v>
      </c>
      <c r="B26" s="20">
        <f t="shared" si="1"/>
        <v>10000000</v>
      </c>
      <c r="C26" t="s">
        <v>7</v>
      </c>
      <c r="D26" s="36" t="s">
        <v>7</v>
      </c>
      <c r="E26" s="37">
        <v>40</v>
      </c>
      <c r="F26" s="37" t="s">
        <v>53</v>
      </c>
      <c r="G26" s="37">
        <f t="shared" si="2"/>
        <v>20</v>
      </c>
      <c r="H26" s="37">
        <v>20</v>
      </c>
      <c r="I26" s="2">
        <f ca="1">VLOOKUP(E26,INDIRECT(VLOOKUP(D26,'Company Wise'!$H$5:$L$10,IF('Premium Rates'!F26="50L",2,4),0)),MATCH('Premium Rates'!H26,INDIRECT(VLOOKUP('Premium Rates'!D26,'Company Wise'!$H$13:$L$18,IF('Premium Rates'!F26="50L",2,4),0)),0),0)*(1+INDEX(INDIRECT(INDEX('High SA Discount'!$I$4:$J$8,MATCH('Premium Rates'!B26,'High SA Discount'!$I$4:$I$8,1),2)),MATCH(E26,'High SA Discount'!$C$4:$C$8,1),MATCH('Premium Rates'!H26,'High SA Discount'!$C$3:$G$3,1)))*(1-5%)*B26/1000</f>
        <v>20450.569452204356</v>
      </c>
    </row>
    <row r="27" spans="1:9" customFormat="1" x14ac:dyDescent="0.25">
      <c r="A27" t="str">
        <f t="shared" si="0"/>
        <v>1 Cr_45_20_RP</v>
      </c>
      <c r="B27" s="20">
        <f t="shared" si="1"/>
        <v>10000000</v>
      </c>
      <c r="C27" t="s">
        <v>7</v>
      </c>
      <c r="D27" s="36" t="s">
        <v>7</v>
      </c>
      <c r="E27" s="37">
        <v>45</v>
      </c>
      <c r="F27" s="37" t="s">
        <v>53</v>
      </c>
      <c r="G27" s="37">
        <f t="shared" si="2"/>
        <v>20</v>
      </c>
      <c r="H27" s="37">
        <v>20</v>
      </c>
      <c r="I27" s="2">
        <f ca="1">VLOOKUP(E27,INDIRECT(VLOOKUP(D27,'Company Wise'!$H$5:$L$10,IF('Premium Rates'!F27="50L",2,4),0)),MATCH('Premium Rates'!H27,INDIRECT(VLOOKUP('Premium Rates'!D27,'Company Wise'!$H$13:$L$18,IF('Premium Rates'!F27="50L",2,4),0)),0),0)*(1+INDEX(INDIRECT(INDEX('High SA Discount'!$I$4:$J$8,MATCH('Premium Rates'!B27,'High SA Discount'!$I$4:$I$8,1),2)),MATCH(E27,'High SA Discount'!$C$4:$C$8,1),MATCH('Premium Rates'!H27,'High SA Discount'!$C$3:$G$3,1)))*(1-5%)*B27/1000</f>
        <v>31206.704780896049</v>
      </c>
    </row>
    <row r="28" spans="1:9" customFormat="1" x14ac:dyDescent="0.25">
      <c r="A28" t="str">
        <f t="shared" si="0"/>
        <v>1 Cr_50_20_RP</v>
      </c>
      <c r="B28" s="20">
        <f t="shared" si="1"/>
        <v>10000000</v>
      </c>
      <c r="C28" t="s">
        <v>7</v>
      </c>
      <c r="D28" s="36" t="s">
        <v>7</v>
      </c>
      <c r="E28" s="37">
        <v>50</v>
      </c>
      <c r="F28" s="37" t="s">
        <v>53</v>
      </c>
      <c r="G28" s="37">
        <f t="shared" si="2"/>
        <v>20</v>
      </c>
      <c r="H28" s="37">
        <v>20</v>
      </c>
      <c r="I28" s="2">
        <f ca="1">VLOOKUP(E28,INDIRECT(VLOOKUP(D28,'Company Wise'!$H$5:$L$10,IF('Premium Rates'!F28="50L",2,4),0)),MATCH('Premium Rates'!H28,INDIRECT(VLOOKUP('Premium Rates'!D28,'Company Wise'!$H$13:$L$18,IF('Premium Rates'!F28="50L",2,4),0)),0),0)*(1+INDEX(INDIRECT(INDEX('High SA Discount'!$I$4:$J$8,MATCH('Premium Rates'!B28,'High SA Discount'!$I$4:$I$8,1),2)),MATCH(E28,'High SA Discount'!$C$4:$C$8,1),MATCH('Premium Rates'!H28,'High SA Discount'!$C$3:$G$3,1)))*(1-5%)*B28/1000</f>
        <v>47207.528044214574</v>
      </c>
    </row>
    <row r="29" spans="1:9" customFormat="1" x14ac:dyDescent="0.25">
      <c r="A29" t="str">
        <f t="shared" si="0"/>
        <v>1 Cr_55_20_RP</v>
      </c>
      <c r="B29" s="20">
        <f t="shared" si="1"/>
        <v>10000000</v>
      </c>
      <c r="C29" t="s">
        <v>7</v>
      </c>
      <c r="D29" s="36" t="s">
        <v>7</v>
      </c>
      <c r="E29" s="37">
        <v>55</v>
      </c>
      <c r="F29" s="37" t="s">
        <v>53</v>
      </c>
      <c r="G29" s="37">
        <f t="shared" si="2"/>
        <v>20</v>
      </c>
      <c r="H29" s="37">
        <v>20</v>
      </c>
      <c r="I29" s="2">
        <f ca="1">VLOOKUP(E29,INDIRECT(VLOOKUP(D29,'Company Wise'!$H$5:$L$10,IF('Premium Rates'!F29="50L",2,4),0)),MATCH('Premium Rates'!H29,INDIRECT(VLOOKUP('Premium Rates'!D29,'Company Wise'!$H$13:$L$18,IF('Premium Rates'!F29="50L",2,4),0)),0),0)*(1+INDEX(INDIRECT(INDEX('High SA Discount'!$I$4:$J$8,MATCH('Premium Rates'!B29,'High SA Discount'!$I$4:$I$8,1),2)),MATCH(E29,'High SA Discount'!$C$4:$C$8,1),MATCH('Premium Rates'!H29,'High SA Discount'!$C$3:$G$3,1)))*(1-5%)*B29/1000</f>
        <v>68593.393469942544</v>
      </c>
    </row>
    <row r="30" spans="1:9" customFormat="1" x14ac:dyDescent="0.25">
      <c r="A30" t="str">
        <f t="shared" si="0"/>
        <v>1 Cr_60_20_RP</v>
      </c>
      <c r="B30" s="20">
        <f t="shared" si="1"/>
        <v>10000000</v>
      </c>
      <c r="C30" t="s">
        <v>7</v>
      </c>
      <c r="D30" s="36" t="s">
        <v>7</v>
      </c>
      <c r="E30" s="37">
        <v>60</v>
      </c>
      <c r="F30" s="37" t="s">
        <v>53</v>
      </c>
      <c r="G30" s="37">
        <f t="shared" si="2"/>
        <v>20</v>
      </c>
      <c r="H30" s="37">
        <v>20</v>
      </c>
      <c r="I30" s="2">
        <f ca="1">VLOOKUP(E30,INDIRECT(VLOOKUP(D30,'Company Wise'!$H$5:$L$10,IF('Premium Rates'!F30="50L",2,4),0)),MATCH('Premium Rates'!H30,INDIRECT(VLOOKUP('Premium Rates'!D30,'Company Wise'!$H$13:$L$18,IF('Premium Rates'!F30="50L",2,4),0)),0),0)*(1+INDEX(INDIRECT(INDEX('High SA Discount'!$I$4:$J$8,MATCH('Premium Rates'!B30,'High SA Discount'!$I$4:$I$8,1),2)),MATCH(E30,'High SA Discount'!$C$4:$C$8,1),MATCH('Premium Rates'!H30,'High SA Discount'!$C$3:$G$3,1)))*(1-5%)*B30/1000</f>
        <v>100228.61188925864</v>
      </c>
    </row>
    <row r="31" spans="1:9" customFormat="1" x14ac:dyDescent="0.25">
      <c r="A31" t="str">
        <f t="shared" si="0"/>
        <v>1 Cr_30_20_LP-5</v>
      </c>
      <c r="B31" s="20">
        <f t="shared" si="1"/>
        <v>10000000</v>
      </c>
      <c r="C31" t="s">
        <v>71</v>
      </c>
      <c r="D31" s="36" t="s">
        <v>8</v>
      </c>
      <c r="E31" s="37">
        <v>30</v>
      </c>
      <c r="F31" s="37" t="s">
        <v>53</v>
      </c>
      <c r="G31" s="37">
        <f t="shared" si="2"/>
        <v>20</v>
      </c>
      <c r="H31" s="37">
        <v>20</v>
      </c>
      <c r="I31" s="2">
        <f ca="1">VLOOKUP(E31,INDIRECT(VLOOKUP(D31,'Company Wise'!$H$5:$L$10,IF('Premium Rates'!F31="50L",2,4),0)),MATCH('Premium Rates'!H31,INDIRECT(VLOOKUP('Premium Rates'!D31,'Company Wise'!$H$13:$L$18,IF('Premium Rates'!F31="50L",2,4),0)),0),0)*(1+INDEX(INDIRECT(INDEX('High SA Discount'!$I$4:$J$8,MATCH('Premium Rates'!B31,'High SA Discount'!$I$4:$I$8,1),2)),MATCH(E31,'High SA Discount'!$C$4:$C$8,1),MATCH('Premium Rates'!H31,'High SA Discount'!$C$3:$G$3,1)))*(1-5%)*B31/1000</f>
        <v>27749.790585900537</v>
      </c>
    </row>
    <row r="32" spans="1:9" customFormat="1" x14ac:dyDescent="0.25">
      <c r="A32" t="str">
        <f t="shared" si="0"/>
        <v>1 Cr_35_20_LP-5</v>
      </c>
      <c r="B32" s="20">
        <f t="shared" si="1"/>
        <v>10000000</v>
      </c>
      <c r="C32" t="s">
        <v>71</v>
      </c>
      <c r="D32" s="36" t="s">
        <v>8</v>
      </c>
      <c r="E32" s="37">
        <v>35</v>
      </c>
      <c r="F32" s="37" t="s">
        <v>53</v>
      </c>
      <c r="G32" s="37">
        <f t="shared" si="2"/>
        <v>20</v>
      </c>
      <c r="H32" s="37">
        <v>20</v>
      </c>
      <c r="I32" s="2">
        <f ca="1">VLOOKUP(E32,INDIRECT(VLOOKUP(D32,'Company Wise'!$H$5:$L$10,IF('Premium Rates'!F32="50L",2,4),0)),MATCH('Premium Rates'!H32,INDIRECT(VLOOKUP('Premium Rates'!D32,'Company Wise'!$H$13:$L$18,IF('Premium Rates'!F32="50L",2,4),0)),0),0)*(1+INDEX(INDIRECT(INDEX('High SA Discount'!$I$4:$J$8,MATCH('Premium Rates'!B32,'High SA Discount'!$I$4:$I$8,1),2)),MATCH(E32,'High SA Discount'!$C$4:$C$8,1),MATCH('Premium Rates'!H32,'High SA Discount'!$C$3:$G$3,1)))*(1-5%)*B32/1000</f>
        <v>39041.960816997605</v>
      </c>
    </row>
    <row r="33" spans="1:9" customFormat="1" x14ac:dyDescent="0.25">
      <c r="A33" t="str">
        <f t="shared" si="0"/>
        <v>1 Cr_40_20_LP-5</v>
      </c>
      <c r="B33" s="20">
        <f t="shared" si="1"/>
        <v>10000000</v>
      </c>
      <c r="C33" t="s">
        <v>71</v>
      </c>
      <c r="D33" s="36" t="s">
        <v>8</v>
      </c>
      <c r="E33" s="37">
        <v>40</v>
      </c>
      <c r="F33" s="37" t="s">
        <v>53</v>
      </c>
      <c r="G33" s="37">
        <f t="shared" si="2"/>
        <v>20</v>
      </c>
      <c r="H33" s="37">
        <v>20</v>
      </c>
      <c r="I33" s="2">
        <f ca="1">VLOOKUP(E33,INDIRECT(VLOOKUP(D33,'Company Wise'!$H$5:$L$10,IF('Premium Rates'!F33="50L",2,4),0)),MATCH('Premium Rates'!H33,INDIRECT(VLOOKUP('Premium Rates'!D33,'Company Wise'!$H$13:$L$18,IF('Premium Rates'!F33="50L",2,4),0)),0),0)*(1+INDEX(INDIRECT(INDEX('High SA Discount'!$I$4:$J$8,MATCH('Premium Rates'!B33,'High SA Discount'!$I$4:$I$8,1),2)),MATCH(E33,'High SA Discount'!$C$4:$C$8,1),MATCH('Premium Rates'!H33,'High SA Discount'!$C$3:$G$3,1)))*(1-5%)*B33/1000</f>
        <v>58866.659695194823</v>
      </c>
    </row>
    <row r="34" spans="1:9" customFormat="1" x14ac:dyDescent="0.25">
      <c r="A34" t="str">
        <f t="shared" si="0"/>
        <v>1 Cr_45_20_LP-5</v>
      </c>
      <c r="B34" s="20">
        <f t="shared" si="1"/>
        <v>10000000</v>
      </c>
      <c r="C34" t="s">
        <v>71</v>
      </c>
      <c r="D34" s="36" t="s">
        <v>8</v>
      </c>
      <c r="E34" s="37">
        <v>45</v>
      </c>
      <c r="F34" s="37" t="s">
        <v>53</v>
      </c>
      <c r="G34" s="37">
        <f t="shared" si="2"/>
        <v>20</v>
      </c>
      <c r="H34" s="37">
        <v>20</v>
      </c>
      <c r="I34" s="2">
        <f ca="1">VLOOKUP(E34,INDIRECT(VLOOKUP(D34,'Company Wise'!$H$5:$L$10,IF('Premium Rates'!F34="50L",2,4),0)),MATCH('Premium Rates'!H34,INDIRECT(VLOOKUP('Premium Rates'!D34,'Company Wise'!$H$13:$L$18,IF('Premium Rates'!F34="50L",2,4),0)),0),0)*(1+INDEX(INDIRECT(INDEX('High SA Discount'!$I$4:$J$8,MATCH('Premium Rates'!B34,'High SA Discount'!$I$4:$I$8,1),2)),MATCH(E34,'High SA Discount'!$C$4:$C$8,1),MATCH('Premium Rates'!H34,'High SA Discount'!$C$3:$G$3,1)))*(1-5%)*B34/1000</f>
        <v>89828.557509931721</v>
      </c>
    </row>
    <row r="35" spans="1:9" customFormat="1" x14ac:dyDescent="0.25">
      <c r="A35" t="str">
        <f t="shared" si="0"/>
        <v>1 Cr_50_20_LP-5</v>
      </c>
      <c r="B35" s="20">
        <f t="shared" si="1"/>
        <v>10000000</v>
      </c>
      <c r="C35" t="s">
        <v>71</v>
      </c>
      <c r="D35" s="36" t="s">
        <v>8</v>
      </c>
      <c r="E35" s="37">
        <v>50</v>
      </c>
      <c r="F35" s="37" t="s">
        <v>53</v>
      </c>
      <c r="G35" s="37">
        <f t="shared" si="2"/>
        <v>20</v>
      </c>
      <c r="H35" s="37">
        <v>20</v>
      </c>
      <c r="I35" s="2">
        <f ca="1">VLOOKUP(E35,INDIRECT(VLOOKUP(D35,'Company Wise'!$H$5:$L$10,IF('Premium Rates'!F35="50L",2,4),0)),MATCH('Premium Rates'!H35,INDIRECT(VLOOKUP('Premium Rates'!D35,'Company Wise'!$H$13:$L$18,IF('Premium Rates'!F35="50L",2,4),0)),0),0)*(1+INDEX(INDIRECT(INDEX('High SA Discount'!$I$4:$J$8,MATCH('Premium Rates'!B35,'High SA Discount'!$I$4:$I$8,1),2)),MATCH(E35,'High SA Discount'!$C$4:$C$8,1),MATCH('Premium Rates'!H35,'High SA Discount'!$C$3:$G$3,1)))*(1-5%)*B35/1000</f>
        <v>135886.21120296823</v>
      </c>
    </row>
    <row r="36" spans="1:9" customFormat="1" x14ac:dyDescent="0.25">
      <c r="A36" t="str">
        <f t="shared" si="0"/>
        <v>1 Cr_55_20_LP-5</v>
      </c>
      <c r="B36" s="20">
        <f t="shared" si="1"/>
        <v>10000000</v>
      </c>
      <c r="C36" t="s">
        <v>71</v>
      </c>
      <c r="D36" s="36" t="s">
        <v>8</v>
      </c>
      <c r="E36" s="37">
        <v>55</v>
      </c>
      <c r="F36" s="37" t="s">
        <v>53</v>
      </c>
      <c r="G36" s="37">
        <f t="shared" si="2"/>
        <v>20</v>
      </c>
      <c r="H36" s="37">
        <v>20</v>
      </c>
      <c r="I36" s="2">
        <f ca="1">VLOOKUP(E36,INDIRECT(VLOOKUP(D36,'Company Wise'!$H$5:$L$10,IF('Premium Rates'!F36="50L",2,4),0)),MATCH('Premium Rates'!H36,INDIRECT(VLOOKUP('Premium Rates'!D36,'Company Wise'!$H$13:$L$18,IF('Premium Rates'!F36="50L",2,4),0)),0),0)*(1+INDEX(INDIRECT(INDEX('High SA Discount'!$I$4:$J$8,MATCH('Premium Rates'!B36,'High SA Discount'!$I$4:$I$8,1),2)),MATCH(E36,'High SA Discount'!$C$4:$C$8,1),MATCH('Premium Rates'!H36,'High SA Discount'!$C$3:$G$3,1)))*(1-5%)*B36/1000</f>
        <v>197444.43032519563</v>
      </c>
    </row>
    <row r="37" spans="1:9" customFormat="1" x14ac:dyDescent="0.25">
      <c r="A37" t="str">
        <f t="shared" si="0"/>
        <v>1 Cr_60_20_LP-5</v>
      </c>
      <c r="B37" s="20">
        <f t="shared" si="1"/>
        <v>10000000</v>
      </c>
      <c r="C37" t="s">
        <v>71</v>
      </c>
      <c r="D37" s="36" t="s">
        <v>8</v>
      </c>
      <c r="E37" s="37">
        <v>60</v>
      </c>
      <c r="F37" s="37" t="s">
        <v>53</v>
      </c>
      <c r="G37" s="37">
        <f t="shared" si="2"/>
        <v>20</v>
      </c>
      <c r="H37" s="37">
        <v>20</v>
      </c>
      <c r="I37" s="2">
        <f ca="1">VLOOKUP(E37,INDIRECT(VLOOKUP(D37,'Company Wise'!$H$5:$L$10,IF('Premium Rates'!F37="50L",2,4),0)),MATCH('Premium Rates'!H37,INDIRECT(VLOOKUP('Premium Rates'!D37,'Company Wise'!$H$13:$L$18,IF('Premium Rates'!F37="50L",2,4),0)),0),0)*(1+INDEX(INDIRECT(INDEX('High SA Discount'!$I$4:$J$8,MATCH('Premium Rates'!B37,'High SA Discount'!$I$4:$I$8,1),2)),MATCH(E37,'High SA Discount'!$C$4:$C$8,1),MATCH('Premium Rates'!H37,'High SA Discount'!$C$3:$G$3,1)))*(1-5%)*B37/1000</f>
        <v>288504.2494170221</v>
      </c>
    </row>
    <row r="38" spans="1:9" customFormat="1" x14ac:dyDescent="0.25">
      <c r="A38" t="str">
        <f t="shared" si="0"/>
        <v>1 Cr_30_20_LP-10</v>
      </c>
      <c r="B38" s="20">
        <f t="shared" si="1"/>
        <v>10000000</v>
      </c>
      <c r="C38" t="s">
        <v>73</v>
      </c>
      <c r="D38" s="36" t="s">
        <v>9</v>
      </c>
      <c r="E38" s="37">
        <v>30</v>
      </c>
      <c r="F38" s="37" t="s">
        <v>53</v>
      </c>
      <c r="G38" s="37">
        <f t="shared" si="2"/>
        <v>20</v>
      </c>
      <c r="H38" s="37">
        <v>20</v>
      </c>
      <c r="I38" s="2">
        <f ca="1">VLOOKUP(E38,INDIRECT(VLOOKUP(D38,'Company Wise'!$H$5:$L$10,IF('Premium Rates'!F38="50L",2,4),0)),MATCH('Premium Rates'!H38,INDIRECT(VLOOKUP('Premium Rates'!D38,'Company Wise'!$H$13:$L$18,IF('Premium Rates'!F38="50L",2,4),0)),0),0)*(1+INDEX(INDIRECT(INDEX('High SA Discount'!$I$4:$J$8,MATCH('Premium Rates'!B38,'High SA Discount'!$I$4:$I$8,1),2)),MATCH(E38,'High SA Discount'!$C$4:$C$8,1),MATCH('Premium Rates'!H38,'High SA Discount'!$C$3:$G$3,1)))*(1-5%)*B38/1000</f>
        <v>15558.922978923942</v>
      </c>
    </row>
    <row r="39" spans="1:9" customFormat="1" x14ac:dyDescent="0.25">
      <c r="A39" t="str">
        <f t="shared" si="0"/>
        <v>1 Cr_35_20_LP-10</v>
      </c>
      <c r="B39" s="20">
        <f t="shared" si="1"/>
        <v>10000000</v>
      </c>
      <c r="C39" t="s">
        <v>73</v>
      </c>
      <c r="D39" s="36" t="s">
        <v>9</v>
      </c>
      <c r="E39" s="37">
        <v>35</v>
      </c>
      <c r="F39" s="37" t="s">
        <v>53</v>
      </c>
      <c r="G39" s="37">
        <f t="shared" si="2"/>
        <v>20</v>
      </c>
      <c r="H39" s="37">
        <v>20</v>
      </c>
      <c r="I39" s="2">
        <f ca="1">VLOOKUP(E39,INDIRECT(VLOOKUP(D39,'Company Wise'!$H$5:$L$10,IF('Premium Rates'!F39="50L",2,4),0)),MATCH('Premium Rates'!H39,INDIRECT(VLOOKUP('Premium Rates'!D39,'Company Wise'!$H$13:$L$18,IF('Premium Rates'!F39="50L",2,4),0)),0),0)*(1+INDEX(INDIRECT(INDEX('High SA Discount'!$I$4:$J$8,MATCH('Premium Rates'!B39,'High SA Discount'!$I$4:$I$8,1),2)),MATCH(E39,'High SA Discount'!$C$4:$C$8,1),MATCH('Premium Rates'!H39,'High SA Discount'!$C$3:$G$3,1)))*(1-5%)*B39/1000</f>
        <v>21890.090332813772</v>
      </c>
    </row>
    <row r="40" spans="1:9" customFormat="1" x14ac:dyDescent="0.25">
      <c r="A40" t="str">
        <f t="shared" si="0"/>
        <v>1 Cr_40_20_LP-10</v>
      </c>
      <c r="B40" s="20">
        <f t="shared" si="1"/>
        <v>10000000</v>
      </c>
      <c r="C40" t="s">
        <v>73</v>
      </c>
      <c r="D40" s="36" t="s">
        <v>9</v>
      </c>
      <c r="E40" s="37">
        <v>40</v>
      </c>
      <c r="F40" s="37" t="s">
        <v>53</v>
      </c>
      <c r="G40" s="37">
        <f t="shared" si="2"/>
        <v>20</v>
      </c>
      <c r="H40" s="37">
        <v>20</v>
      </c>
      <c r="I40" s="2">
        <f ca="1">VLOOKUP(E40,INDIRECT(VLOOKUP(D40,'Company Wise'!$H$5:$L$10,IF('Premium Rates'!F40="50L",2,4),0)),MATCH('Premium Rates'!H40,INDIRECT(VLOOKUP('Premium Rates'!D40,'Company Wise'!$H$13:$L$18,IF('Premium Rates'!F40="50L",2,4),0)),0),0)*(1+INDEX(INDIRECT(INDEX('High SA Discount'!$I$4:$J$8,MATCH('Premium Rates'!B40,'High SA Discount'!$I$4:$I$8,1),2)),MATCH(E40,'High SA Discount'!$C$4:$C$8,1),MATCH('Premium Rates'!H40,'High SA Discount'!$C$3:$G$3,1)))*(1-5%)*B40/1000</f>
        <v>33005.839679831275</v>
      </c>
    </row>
    <row r="41" spans="1:9" customFormat="1" x14ac:dyDescent="0.25">
      <c r="A41" t="str">
        <f t="shared" si="0"/>
        <v>1 Cr_45_20_LP-10</v>
      </c>
      <c r="B41" s="20">
        <f t="shared" si="1"/>
        <v>10000000</v>
      </c>
      <c r="C41" t="s">
        <v>73</v>
      </c>
      <c r="D41" s="36" t="s">
        <v>9</v>
      </c>
      <c r="E41" s="37">
        <v>45</v>
      </c>
      <c r="F41" s="37" t="s">
        <v>53</v>
      </c>
      <c r="G41" s="37">
        <f t="shared" si="2"/>
        <v>20</v>
      </c>
      <c r="H41" s="37">
        <v>20</v>
      </c>
      <c r="I41" s="2">
        <f ca="1">VLOOKUP(E41,INDIRECT(VLOOKUP(D41,'Company Wise'!$H$5:$L$10,IF('Premium Rates'!F41="50L",2,4),0)),MATCH('Premium Rates'!H41,INDIRECT(VLOOKUP('Premium Rates'!D41,'Company Wise'!$H$13:$L$18,IF('Premium Rates'!F41="50L",2,4),0)),0),0)*(1+INDEX(INDIRECT(INDEX('High SA Discount'!$I$4:$J$8,MATCH('Premium Rates'!B41,'High SA Discount'!$I$4:$I$8,1),2)),MATCH(E41,'High SA Discount'!$C$4:$C$8,1),MATCH('Premium Rates'!H41,'High SA Discount'!$C$3:$G$3,1)))*(1-5%)*B41/1000</f>
        <v>50365.71203765415</v>
      </c>
    </row>
    <row r="42" spans="1:9" customFormat="1" x14ac:dyDescent="0.25">
      <c r="A42" t="str">
        <f t="shared" si="0"/>
        <v>1 Cr_50_20_LP-10</v>
      </c>
      <c r="B42" s="20">
        <f t="shared" si="1"/>
        <v>10000000</v>
      </c>
      <c r="C42" t="s">
        <v>73</v>
      </c>
      <c r="D42" s="36" t="s">
        <v>9</v>
      </c>
      <c r="E42" s="37">
        <v>50</v>
      </c>
      <c r="F42" s="37" t="s">
        <v>53</v>
      </c>
      <c r="G42" s="37">
        <f t="shared" si="2"/>
        <v>20</v>
      </c>
      <c r="H42" s="37">
        <v>20</v>
      </c>
      <c r="I42" s="2">
        <f ca="1">VLOOKUP(E42,INDIRECT(VLOOKUP(D42,'Company Wise'!$H$5:$L$10,IF('Premium Rates'!F42="50L",2,4),0)),MATCH('Premium Rates'!H42,INDIRECT(VLOOKUP('Premium Rates'!D42,'Company Wise'!$H$13:$L$18,IF('Premium Rates'!F42="50L",2,4),0)),0),0)*(1+INDEX(INDIRECT(INDEX('High SA Discount'!$I$4:$J$8,MATCH('Premium Rates'!B42,'High SA Discount'!$I$4:$I$8,1),2)),MATCH(E42,'High SA Discount'!$C$4:$C$8,1),MATCH('Premium Rates'!H42,'High SA Discount'!$C$3:$G$3,1)))*(1-5%)*B42/1000</f>
        <v>76189.252582822432</v>
      </c>
    </row>
    <row r="43" spans="1:9" customFormat="1" x14ac:dyDescent="0.25">
      <c r="A43" t="str">
        <f t="shared" si="0"/>
        <v>1 Cr_55_20_LP-10</v>
      </c>
      <c r="B43" s="20">
        <f t="shared" si="1"/>
        <v>10000000</v>
      </c>
      <c r="C43" t="s">
        <v>73</v>
      </c>
      <c r="D43" s="36" t="s">
        <v>9</v>
      </c>
      <c r="E43" s="37">
        <v>55</v>
      </c>
      <c r="F43" s="37" t="s">
        <v>53</v>
      </c>
      <c r="G43" s="37">
        <f t="shared" si="2"/>
        <v>20</v>
      </c>
      <c r="H43" s="37">
        <v>20</v>
      </c>
      <c r="I43" s="2">
        <f ca="1">VLOOKUP(E43,INDIRECT(VLOOKUP(D43,'Company Wise'!$H$5:$L$10,IF('Premium Rates'!F43="50L",2,4),0)),MATCH('Premium Rates'!H43,INDIRECT(VLOOKUP('Premium Rates'!D43,'Company Wise'!$H$13:$L$18,IF('Premium Rates'!F43="50L",2,4),0)),0),0)*(1+INDEX(INDIRECT(INDEX('High SA Discount'!$I$4:$J$8,MATCH('Premium Rates'!B43,'High SA Discount'!$I$4:$I$8,1),2)),MATCH(E43,'High SA Discount'!$C$4:$C$8,1),MATCH('Premium Rates'!H43,'High SA Discount'!$C$3:$G$3,1)))*(1-5%)*B43/1000</f>
        <v>110704.19053967745</v>
      </c>
    </row>
    <row r="44" spans="1:9" customFormat="1" x14ac:dyDescent="0.25">
      <c r="A44" t="str">
        <f t="shared" si="0"/>
        <v>1 Cr_60_20_LP-10</v>
      </c>
      <c r="B44" s="20">
        <f t="shared" si="1"/>
        <v>10000000</v>
      </c>
      <c r="C44" t="s">
        <v>73</v>
      </c>
      <c r="D44" s="36" t="s">
        <v>9</v>
      </c>
      <c r="E44" s="37">
        <v>60</v>
      </c>
      <c r="F44" s="37" t="s">
        <v>53</v>
      </c>
      <c r="G44" s="37">
        <f t="shared" si="2"/>
        <v>20</v>
      </c>
      <c r="H44" s="37">
        <v>20</v>
      </c>
      <c r="I44" s="2">
        <f ca="1">VLOOKUP(E44,INDIRECT(VLOOKUP(D44,'Company Wise'!$H$5:$L$10,IF('Premium Rates'!F44="50L",2,4),0)),MATCH('Premium Rates'!H44,INDIRECT(VLOOKUP('Premium Rates'!D44,'Company Wise'!$H$13:$L$18,IF('Premium Rates'!F44="50L",2,4),0)),0),0)*(1+INDEX(INDIRECT(INDEX('High SA Discount'!$I$4:$J$8,MATCH('Premium Rates'!B44,'High SA Discount'!$I$4:$I$8,1),2)),MATCH(E44,'High SA Discount'!$C$4:$C$8,1),MATCH('Premium Rates'!H44,'High SA Discount'!$C$3:$G$3,1)))*(1-5%)*B44/1000</f>
        <v>161761.10338776794</v>
      </c>
    </row>
    <row r="45" spans="1:9" customFormat="1" x14ac:dyDescent="0.25">
      <c r="A45" t="str">
        <f t="shared" si="0"/>
        <v>50L_30_30_RP</v>
      </c>
      <c r="B45" s="20">
        <f t="shared" si="1"/>
        <v>5000000</v>
      </c>
      <c r="C45" t="s">
        <v>7</v>
      </c>
      <c r="D45" s="36" t="s">
        <v>7</v>
      </c>
      <c r="E45" s="37">
        <v>30</v>
      </c>
      <c r="F45" s="37" t="s">
        <v>58</v>
      </c>
      <c r="G45" s="37">
        <f t="shared" si="2"/>
        <v>30</v>
      </c>
      <c r="H45" s="37">
        <v>30</v>
      </c>
      <c r="I45" s="2">
        <f ca="1">VLOOKUP(E45,INDIRECT(VLOOKUP(D45,'Company Wise'!$H$5:$L$10,IF('Premium Rates'!F45="50L",2,4),0)),MATCH('Premium Rates'!H45,INDIRECT(VLOOKUP('Premium Rates'!D45,'Company Wise'!$H$13:$L$18,IF('Premium Rates'!F45="50L",2,4),0)),0),0)*(1+INDEX(INDIRECT(INDEX('High SA Discount'!$I$4:$J$8,MATCH('Premium Rates'!B45,'High SA Discount'!$I$4:$I$8,1),2)),MATCH(E45,'High SA Discount'!$C$4:$C$8,1),MATCH('Premium Rates'!H45,'High SA Discount'!$C$3:$G$3,1)))*(1-5%)*B45/1000</f>
        <v>6300.2686959567991</v>
      </c>
    </row>
    <row r="46" spans="1:9" customFormat="1" x14ac:dyDescent="0.25">
      <c r="A46" t="str">
        <f t="shared" si="0"/>
        <v>50L_35_30_RP</v>
      </c>
      <c r="B46" s="20">
        <f t="shared" si="1"/>
        <v>5000000</v>
      </c>
      <c r="C46" t="s">
        <v>7</v>
      </c>
      <c r="D46" s="36" t="s">
        <v>7</v>
      </c>
      <c r="E46" s="37">
        <v>35</v>
      </c>
      <c r="F46" s="37" t="s">
        <v>58</v>
      </c>
      <c r="G46" s="37">
        <f t="shared" si="2"/>
        <v>30</v>
      </c>
      <c r="H46" s="37">
        <v>30</v>
      </c>
      <c r="I46" s="2">
        <f ca="1">VLOOKUP(E46,INDIRECT(VLOOKUP(D46,'Company Wise'!$H$5:$L$10,IF('Premium Rates'!F46="50L",2,4),0)),MATCH('Premium Rates'!H46,INDIRECT(VLOOKUP('Premium Rates'!D46,'Company Wise'!$H$13:$L$18,IF('Premium Rates'!F46="50L",2,4),0)),0),0)*(1+INDEX(INDIRECT(INDEX('High SA Discount'!$I$4:$J$8,MATCH('Premium Rates'!B46,'High SA Discount'!$I$4:$I$8,1),2)),MATCH(E46,'High SA Discount'!$C$4:$C$8,1),MATCH('Premium Rates'!H46,'High SA Discount'!$C$3:$G$3,1)))*(1-5%)*B46/1000</f>
        <v>9017.7994074791186</v>
      </c>
    </row>
    <row r="47" spans="1:9" customFormat="1" x14ac:dyDescent="0.25">
      <c r="A47" t="str">
        <f t="shared" si="0"/>
        <v>50L_40_30_RP</v>
      </c>
      <c r="B47" s="20">
        <f t="shared" si="1"/>
        <v>5000000</v>
      </c>
      <c r="C47" t="s">
        <v>7</v>
      </c>
      <c r="D47" s="36" t="s">
        <v>7</v>
      </c>
      <c r="E47" s="37">
        <v>40</v>
      </c>
      <c r="F47" s="37" t="s">
        <v>58</v>
      </c>
      <c r="G47" s="37">
        <f t="shared" si="2"/>
        <v>30</v>
      </c>
      <c r="H47" s="37">
        <v>30</v>
      </c>
      <c r="I47" s="2">
        <f ca="1">VLOOKUP(E47,INDIRECT(VLOOKUP(D47,'Company Wise'!$H$5:$L$10,IF('Premium Rates'!F47="50L",2,4),0)),MATCH('Premium Rates'!H47,INDIRECT(VLOOKUP('Premium Rates'!D47,'Company Wise'!$H$13:$L$18,IF('Premium Rates'!F47="50L",2,4),0)),0),0)*(1+INDEX(INDIRECT(INDEX('High SA Discount'!$I$4:$J$8,MATCH('Premium Rates'!B47,'High SA Discount'!$I$4:$I$8,1),2)),MATCH(E47,'High SA Discount'!$C$4:$C$8,1),MATCH('Premium Rates'!H47,'High SA Discount'!$C$3:$G$3,1)))*(1-5%)*B47/1000</f>
        <v>13311.591296276221</v>
      </c>
    </row>
    <row r="48" spans="1:9" customFormat="1" x14ac:dyDescent="0.25">
      <c r="A48" t="str">
        <f t="shared" si="0"/>
        <v>50L_45_30_RP</v>
      </c>
      <c r="B48" s="20">
        <f t="shared" si="1"/>
        <v>5000000</v>
      </c>
      <c r="C48" t="s">
        <v>7</v>
      </c>
      <c r="D48" s="36" t="s">
        <v>7</v>
      </c>
      <c r="E48" s="37">
        <v>45</v>
      </c>
      <c r="F48" s="37" t="s">
        <v>58</v>
      </c>
      <c r="G48" s="37">
        <f t="shared" si="2"/>
        <v>30</v>
      </c>
      <c r="H48" s="37">
        <v>30</v>
      </c>
      <c r="I48" s="2">
        <f ca="1">VLOOKUP(E48,INDIRECT(VLOOKUP(D48,'Company Wise'!$H$5:$L$10,IF('Premium Rates'!F48="50L",2,4),0)),MATCH('Premium Rates'!H48,INDIRECT(VLOOKUP('Premium Rates'!D48,'Company Wise'!$H$13:$L$18,IF('Premium Rates'!F48="50L",2,4),0)),0),0)*(1+INDEX(INDIRECT(INDEX('High SA Discount'!$I$4:$J$8,MATCH('Premium Rates'!B48,'High SA Discount'!$I$4:$I$8,1),2)),MATCH(E48,'High SA Discount'!$C$4:$C$8,1),MATCH('Premium Rates'!H48,'High SA Discount'!$C$3:$G$3,1)))*(1-5%)*B48/1000</f>
        <v>20059.093716430423</v>
      </c>
    </row>
    <row r="49" spans="1:9" customFormat="1" x14ac:dyDescent="0.25">
      <c r="A49" t="str">
        <f t="shared" si="0"/>
        <v>50L_50_30_RP</v>
      </c>
      <c r="B49" s="20">
        <f t="shared" si="1"/>
        <v>5000000</v>
      </c>
      <c r="C49" t="s">
        <v>7</v>
      </c>
      <c r="D49" s="36" t="s">
        <v>7</v>
      </c>
      <c r="E49" s="37">
        <v>50</v>
      </c>
      <c r="F49" s="37" t="s">
        <v>58</v>
      </c>
      <c r="G49" s="37">
        <f t="shared" si="2"/>
        <v>30</v>
      </c>
      <c r="H49" s="37">
        <v>30</v>
      </c>
      <c r="I49" s="2">
        <f ca="1">VLOOKUP(E49,INDIRECT(VLOOKUP(D49,'Company Wise'!$H$5:$L$10,IF('Premium Rates'!F49="50L",2,4),0)),MATCH('Premium Rates'!H49,INDIRECT(VLOOKUP('Premium Rates'!D49,'Company Wise'!$H$13:$L$18,IF('Premium Rates'!F49="50L",2,4),0)),0),0)*(1+INDEX(INDIRECT(INDEX('High SA Discount'!$I$4:$J$8,MATCH('Premium Rates'!B49,'High SA Discount'!$I$4:$I$8,1),2)),MATCH(E49,'High SA Discount'!$C$4:$C$8,1),MATCH('Premium Rates'!H49,'High SA Discount'!$C$3:$G$3,1)))*(1-5%)*B49/1000</f>
        <v>30380.802923467261</v>
      </c>
    </row>
    <row r="50" spans="1:9" customFormat="1" x14ac:dyDescent="0.25">
      <c r="A50" t="str">
        <f t="shared" si="0"/>
        <v>50L_55_30_RP</v>
      </c>
      <c r="B50" s="20">
        <f t="shared" si="1"/>
        <v>5000000</v>
      </c>
      <c r="C50" t="s">
        <v>7</v>
      </c>
      <c r="D50" s="36" t="s">
        <v>7</v>
      </c>
      <c r="E50" s="37">
        <v>55</v>
      </c>
      <c r="F50" s="37" t="s">
        <v>58</v>
      </c>
      <c r="G50" s="37">
        <f t="shared" si="2"/>
        <v>30</v>
      </c>
      <c r="H50" s="37">
        <v>30</v>
      </c>
      <c r="I50" s="2">
        <f ca="1">VLOOKUP(E50,INDIRECT(VLOOKUP(D50,'Company Wise'!$H$5:$L$10,IF('Premium Rates'!F50="50L",2,4),0)),MATCH('Premium Rates'!H50,INDIRECT(VLOOKUP('Premium Rates'!D50,'Company Wise'!$H$13:$L$18,IF('Premium Rates'!F50="50L",2,4),0)),0),0)*(1+INDEX(INDIRECT(INDEX('High SA Discount'!$I$4:$J$8,MATCH('Premium Rates'!B50,'High SA Discount'!$I$4:$I$8,1),2)),MATCH(E50,'High SA Discount'!$C$4:$C$8,1),MATCH('Premium Rates'!H50,'High SA Discount'!$C$3:$G$3,1)))*(1-5%)*B50/1000</f>
        <v>0</v>
      </c>
    </row>
    <row r="51" spans="1:9" customFormat="1" x14ac:dyDescent="0.25">
      <c r="A51" t="str">
        <f t="shared" si="0"/>
        <v>50L_60_30_RP</v>
      </c>
      <c r="B51" s="20">
        <f t="shared" si="1"/>
        <v>5000000</v>
      </c>
      <c r="C51" t="s">
        <v>7</v>
      </c>
      <c r="D51" s="36" t="s">
        <v>7</v>
      </c>
      <c r="E51" s="37">
        <v>60</v>
      </c>
      <c r="F51" s="37" t="s">
        <v>58</v>
      </c>
      <c r="G51" s="37">
        <f t="shared" si="2"/>
        <v>30</v>
      </c>
      <c r="H51" s="37">
        <v>30</v>
      </c>
      <c r="I51" s="2">
        <f ca="1">VLOOKUP(E51,INDIRECT(VLOOKUP(D51,'Company Wise'!$H$5:$L$10,IF('Premium Rates'!F51="50L",2,4),0)),MATCH('Premium Rates'!H51,INDIRECT(VLOOKUP('Premium Rates'!D51,'Company Wise'!$H$13:$L$18,IF('Premium Rates'!F51="50L",2,4),0)),0),0)*(1+INDEX(INDIRECT(INDEX('High SA Discount'!$I$4:$J$8,MATCH('Premium Rates'!B51,'High SA Discount'!$I$4:$I$8,1),2)),MATCH(E51,'High SA Discount'!$C$4:$C$8,1),MATCH('Premium Rates'!H51,'High SA Discount'!$C$3:$G$3,1)))*(1-5%)*B51/1000</f>
        <v>0</v>
      </c>
    </row>
    <row r="52" spans="1:9" customFormat="1" x14ac:dyDescent="0.25">
      <c r="A52" t="str">
        <f t="shared" si="0"/>
        <v>50L_30_30_LP-5</v>
      </c>
      <c r="B52" s="20">
        <f t="shared" si="1"/>
        <v>5000000</v>
      </c>
      <c r="C52" t="s">
        <v>71</v>
      </c>
      <c r="D52" s="36" t="s">
        <v>8</v>
      </c>
      <c r="E52" s="37">
        <v>30</v>
      </c>
      <c r="F52" s="37" t="s">
        <v>58</v>
      </c>
      <c r="G52" s="37">
        <f t="shared" si="2"/>
        <v>30</v>
      </c>
      <c r="H52" s="37">
        <v>30</v>
      </c>
      <c r="I52" s="2">
        <f ca="1">VLOOKUP(E52,INDIRECT(VLOOKUP(D52,'Company Wise'!$H$5:$L$10,IF('Premium Rates'!F52="50L",2,4),0)),MATCH('Premium Rates'!H52,INDIRECT(VLOOKUP('Premium Rates'!D52,'Company Wise'!$H$13:$L$18,IF('Premium Rates'!F52="50L",2,4),0)),0),0)*(1+INDEX(INDIRECT(INDEX('High SA Discount'!$I$4:$J$8,MATCH('Premium Rates'!B52,'High SA Discount'!$I$4:$I$8,1),2)),MATCH(E52,'High SA Discount'!$C$4:$C$8,1),MATCH('Premium Rates'!H52,'High SA Discount'!$C$3:$G$3,1)))*(1-5%)*B52/1000</f>
        <v>22370.005190231241</v>
      </c>
    </row>
    <row r="53" spans="1:9" customFormat="1" x14ac:dyDescent="0.25">
      <c r="A53" t="str">
        <f t="shared" si="0"/>
        <v>50L_35_30_LP-5</v>
      </c>
      <c r="B53" s="20">
        <f t="shared" si="1"/>
        <v>5000000</v>
      </c>
      <c r="C53" t="s">
        <v>71</v>
      </c>
      <c r="D53" s="36" t="s">
        <v>8</v>
      </c>
      <c r="E53" s="37">
        <v>35</v>
      </c>
      <c r="F53" s="37" t="s">
        <v>58</v>
      </c>
      <c r="G53" s="37">
        <f t="shared" si="2"/>
        <v>30</v>
      </c>
      <c r="H53" s="37">
        <v>30</v>
      </c>
      <c r="I53" s="2">
        <f ca="1">VLOOKUP(E53,INDIRECT(VLOOKUP(D53,'Company Wise'!$H$5:$L$10,IF('Premium Rates'!F53="50L",2,4),0)),MATCH('Premium Rates'!H53,INDIRECT(VLOOKUP('Premium Rates'!D53,'Company Wise'!$H$13:$L$18,IF('Premium Rates'!F53="50L",2,4),0)),0),0)*(1+INDEX(INDIRECT(INDEX('High SA Discount'!$I$4:$J$8,MATCH('Premium Rates'!B53,'High SA Discount'!$I$4:$I$8,1),2)),MATCH(E53,'High SA Discount'!$C$4:$C$8,1),MATCH('Premium Rates'!H53,'High SA Discount'!$C$3:$G$3,1)))*(1-5%)*B53/1000</f>
        <v>32018.631521254909</v>
      </c>
    </row>
    <row r="54" spans="1:9" customFormat="1" x14ac:dyDescent="0.25">
      <c r="A54" t="str">
        <f t="shared" si="0"/>
        <v>50L_40_30_LP-5</v>
      </c>
      <c r="B54" s="20">
        <f t="shared" si="1"/>
        <v>5000000</v>
      </c>
      <c r="C54" t="s">
        <v>71</v>
      </c>
      <c r="D54" s="36" t="s">
        <v>8</v>
      </c>
      <c r="E54" s="37">
        <v>40</v>
      </c>
      <c r="F54" s="37" t="s">
        <v>58</v>
      </c>
      <c r="G54" s="37">
        <f t="shared" si="2"/>
        <v>30</v>
      </c>
      <c r="H54" s="37">
        <v>30</v>
      </c>
      <c r="I54" s="2">
        <f ca="1">VLOOKUP(E54,INDIRECT(VLOOKUP(D54,'Company Wise'!$H$5:$L$10,IF('Premium Rates'!F54="50L",2,4),0)),MATCH('Premium Rates'!H54,INDIRECT(VLOOKUP('Premium Rates'!D54,'Company Wise'!$H$13:$L$18,IF('Premium Rates'!F54="50L",2,4),0)),0),0)*(1+INDEX(INDIRECT(INDEX('High SA Discount'!$I$4:$J$8,MATCH('Premium Rates'!B54,'High SA Discount'!$I$4:$I$8,1),2)),MATCH(E54,'High SA Discount'!$C$4:$C$8,1),MATCH('Premium Rates'!H54,'High SA Discount'!$C$3:$G$3,1)))*(1-5%)*B54/1000</f>
        <v>47265.299431143947</v>
      </c>
    </row>
    <row r="55" spans="1:9" customFormat="1" x14ac:dyDescent="0.25">
      <c r="A55" t="str">
        <f t="shared" si="0"/>
        <v>50L_45_30_LP-5</v>
      </c>
      <c r="B55" s="20">
        <f t="shared" si="1"/>
        <v>5000000</v>
      </c>
      <c r="C55" t="s">
        <v>71</v>
      </c>
      <c r="D55" s="36" t="s">
        <v>8</v>
      </c>
      <c r="E55" s="37">
        <v>45</v>
      </c>
      <c r="F55" s="37" t="s">
        <v>58</v>
      </c>
      <c r="G55" s="37">
        <f t="shared" si="2"/>
        <v>30</v>
      </c>
      <c r="H55" s="37">
        <v>30</v>
      </c>
      <c r="I55" s="2">
        <f ca="1">VLOOKUP(E55,INDIRECT(VLOOKUP(D55,'Company Wise'!$H$5:$L$10,IF('Premium Rates'!F55="50L",2,4),0)),MATCH('Premium Rates'!H55,INDIRECT(VLOOKUP('Premium Rates'!D55,'Company Wise'!$H$13:$L$18,IF('Premium Rates'!F55="50L",2,4),0)),0),0)*(1+INDEX(INDIRECT(INDEX('High SA Discount'!$I$4:$J$8,MATCH('Premium Rates'!B55,'High SA Discount'!$I$4:$I$8,1),2)),MATCH(E55,'High SA Discount'!$C$4:$C$8,1),MATCH('Premium Rates'!H55,'High SA Discount'!$C$3:$G$3,1)))*(1-5%)*B55/1000</f>
        <v>71223.309165986648</v>
      </c>
    </row>
    <row r="56" spans="1:9" customFormat="1" x14ac:dyDescent="0.25">
      <c r="A56" t="str">
        <f t="shared" si="0"/>
        <v>50L_50_30_LP-5</v>
      </c>
      <c r="B56" s="20">
        <f t="shared" si="1"/>
        <v>5000000</v>
      </c>
      <c r="C56" t="s">
        <v>71</v>
      </c>
      <c r="D56" s="36" t="s">
        <v>8</v>
      </c>
      <c r="E56" s="37">
        <v>50</v>
      </c>
      <c r="F56" s="37" t="s">
        <v>58</v>
      </c>
      <c r="G56" s="37">
        <f t="shared" si="2"/>
        <v>30</v>
      </c>
      <c r="H56" s="37">
        <v>30</v>
      </c>
      <c r="I56" s="2">
        <f ca="1">VLOOKUP(E56,INDIRECT(VLOOKUP(D56,'Company Wise'!$H$5:$L$10,IF('Premium Rates'!F56="50L",2,4),0)),MATCH('Premium Rates'!H56,INDIRECT(VLOOKUP('Premium Rates'!D56,'Company Wise'!$H$13:$L$18,IF('Premium Rates'!F56="50L",2,4),0)),0),0)*(1+INDEX(INDIRECT(INDEX('High SA Discount'!$I$4:$J$8,MATCH('Premium Rates'!B56,'High SA Discount'!$I$4:$I$8,1),2)),MATCH(E56,'High SA Discount'!$C$4:$C$8,1),MATCH('Premium Rates'!H56,'High SA Discount'!$C$3:$G$3,1)))*(1-5%)*B56/1000</f>
        <v>107870.8919985242</v>
      </c>
    </row>
    <row r="57" spans="1:9" customFormat="1" x14ac:dyDescent="0.25">
      <c r="A57" t="str">
        <f t="shared" si="0"/>
        <v>50L_55_30_LP-5</v>
      </c>
      <c r="B57" s="20">
        <f t="shared" si="1"/>
        <v>5000000</v>
      </c>
      <c r="C57" t="s">
        <v>71</v>
      </c>
      <c r="D57" s="36" t="s">
        <v>8</v>
      </c>
      <c r="E57" s="37">
        <v>55</v>
      </c>
      <c r="F57" s="37" t="s">
        <v>58</v>
      </c>
      <c r="G57" s="37">
        <f t="shared" si="2"/>
        <v>30</v>
      </c>
      <c r="H57" s="37">
        <v>30</v>
      </c>
      <c r="I57" s="2">
        <f ca="1">VLOOKUP(E57,INDIRECT(VLOOKUP(D57,'Company Wise'!$H$5:$L$10,IF('Premium Rates'!F57="50L",2,4),0)),MATCH('Premium Rates'!H57,INDIRECT(VLOOKUP('Premium Rates'!D57,'Company Wise'!$H$13:$L$18,IF('Premium Rates'!F57="50L",2,4),0)),0),0)*(1+INDEX(INDIRECT(INDEX('High SA Discount'!$I$4:$J$8,MATCH('Premium Rates'!B57,'High SA Discount'!$I$4:$I$8,1),2)),MATCH(E57,'High SA Discount'!$C$4:$C$8,1),MATCH('Premium Rates'!H57,'High SA Discount'!$C$3:$G$3,1)))*(1-5%)*B57/1000</f>
        <v>0</v>
      </c>
    </row>
    <row r="58" spans="1:9" customFormat="1" x14ac:dyDescent="0.25">
      <c r="A58" t="str">
        <f t="shared" si="0"/>
        <v>50L_60_30_LP-5</v>
      </c>
      <c r="B58" s="20">
        <f t="shared" si="1"/>
        <v>5000000</v>
      </c>
      <c r="C58" t="s">
        <v>71</v>
      </c>
      <c r="D58" s="36" t="s">
        <v>8</v>
      </c>
      <c r="E58" s="37">
        <v>60</v>
      </c>
      <c r="F58" s="37" t="s">
        <v>58</v>
      </c>
      <c r="G58" s="37">
        <f t="shared" si="2"/>
        <v>30</v>
      </c>
      <c r="H58" s="37">
        <v>30</v>
      </c>
      <c r="I58" s="2">
        <f ca="1">VLOOKUP(E58,INDIRECT(VLOOKUP(D58,'Company Wise'!$H$5:$L$10,IF('Premium Rates'!F58="50L",2,4),0)),MATCH('Premium Rates'!H58,INDIRECT(VLOOKUP('Premium Rates'!D58,'Company Wise'!$H$13:$L$18,IF('Premium Rates'!F58="50L",2,4),0)),0),0)*(1+INDEX(INDIRECT(INDEX('High SA Discount'!$I$4:$J$8,MATCH('Premium Rates'!B58,'High SA Discount'!$I$4:$I$8,1),2)),MATCH(E58,'High SA Discount'!$C$4:$C$8,1),MATCH('Premium Rates'!H58,'High SA Discount'!$C$3:$G$3,1)))*(1-5%)*B58/1000</f>
        <v>0</v>
      </c>
    </row>
    <row r="59" spans="1:9" customFormat="1" x14ac:dyDescent="0.25">
      <c r="A59" t="str">
        <f t="shared" si="0"/>
        <v>50L_30_30_LP-10</v>
      </c>
      <c r="B59" s="20">
        <f t="shared" si="1"/>
        <v>5000000</v>
      </c>
      <c r="C59" t="s">
        <v>73</v>
      </c>
      <c r="D59" s="36" t="s">
        <v>9</v>
      </c>
      <c r="E59" s="37">
        <v>30</v>
      </c>
      <c r="F59" s="37" t="s">
        <v>58</v>
      </c>
      <c r="G59" s="37">
        <f t="shared" si="2"/>
        <v>30</v>
      </c>
      <c r="H59" s="37">
        <v>30</v>
      </c>
      <c r="I59" s="2">
        <f ca="1">VLOOKUP(E59,INDIRECT(VLOOKUP(D59,'Company Wise'!$H$5:$L$10,IF('Premium Rates'!F59="50L",2,4),0)),MATCH('Premium Rates'!H59,INDIRECT(VLOOKUP('Premium Rates'!D59,'Company Wise'!$H$13:$L$18,IF('Premium Rates'!F59="50L",2,4),0)),0),0)*(1+INDEX(INDIRECT(INDEX('High SA Discount'!$I$4:$J$8,MATCH('Premium Rates'!B59,'High SA Discount'!$I$4:$I$8,1),2)),MATCH(E59,'High SA Discount'!$C$4:$C$8,1),MATCH('Premium Rates'!H59,'High SA Discount'!$C$3:$G$3,1)))*(1-5%)*B59/1000</f>
        <v>12542.661397847736</v>
      </c>
    </row>
    <row r="60" spans="1:9" customFormat="1" x14ac:dyDescent="0.25">
      <c r="A60" t="str">
        <f t="shared" si="0"/>
        <v>50L_35_30_LP-10</v>
      </c>
      <c r="B60" s="20">
        <f t="shared" si="1"/>
        <v>5000000</v>
      </c>
      <c r="C60" t="s">
        <v>73</v>
      </c>
      <c r="D60" s="36" t="s">
        <v>9</v>
      </c>
      <c r="E60" s="37">
        <v>35</v>
      </c>
      <c r="F60" s="37" t="s">
        <v>58</v>
      </c>
      <c r="G60" s="37">
        <f t="shared" si="2"/>
        <v>30</v>
      </c>
      <c r="H60" s="37">
        <v>30</v>
      </c>
      <c r="I60" s="2">
        <f ca="1">VLOOKUP(E60,INDIRECT(VLOOKUP(D60,'Company Wise'!$H$5:$L$10,IF('Premium Rates'!F60="50L",2,4),0)),MATCH('Premium Rates'!H60,INDIRECT(VLOOKUP('Premium Rates'!D60,'Company Wise'!$H$13:$L$18,IF('Premium Rates'!F60="50L",2,4),0)),0),0)*(1+INDEX(INDIRECT(INDEX('High SA Discount'!$I$4:$J$8,MATCH('Premium Rates'!B60,'High SA Discount'!$I$4:$I$8,1),2)),MATCH(E60,'High SA Discount'!$C$4:$C$8,1),MATCH('Premium Rates'!H60,'High SA Discount'!$C$3:$G$3,1)))*(1-5%)*B60/1000</f>
        <v>17952.224339937336</v>
      </c>
    </row>
    <row r="61" spans="1:9" customFormat="1" x14ac:dyDescent="0.25">
      <c r="A61" t="str">
        <f t="shared" si="0"/>
        <v>50L_40_30_LP-10</v>
      </c>
      <c r="B61" s="20">
        <f t="shared" si="1"/>
        <v>5000000</v>
      </c>
      <c r="C61" t="s">
        <v>73</v>
      </c>
      <c r="D61" s="36" t="s">
        <v>9</v>
      </c>
      <c r="E61" s="37">
        <v>40</v>
      </c>
      <c r="F61" s="37" t="s">
        <v>58</v>
      </c>
      <c r="G61" s="37">
        <f t="shared" si="2"/>
        <v>30</v>
      </c>
      <c r="H61" s="37">
        <v>30</v>
      </c>
      <c r="I61" s="2">
        <f ca="1">VLOOKUP(E61,INDIRECT(VLOOKUP(D61,'Company Wise'!$H$5:$L$10,IF('Premium Rates'!F61="50L",2,4),0)),MATCH('Premium Rates'!H61,INDIRECT(VLOOKUP('Premium Rates'!D61,'Company Wise'!$H$13:$L$18,IF('Premium Rates'!F61="50L",2,4),0)),0),0)*(1+INDEX(INDIRECT(INDEX('High SA Discount'!$I$4:$J$8,MATCH('Premium Rates'!B61,'High SA Discount'!$I$4:$I$8,1),2)),MATCH(E61,'High SA Discount'!$C$4:$C$8,1),MATCH('Premium Rates'!H61,'High SA Discount'!$C$3:$G$3,1)))*(1-5%)*B61/1000</f>
        <v>26500.893144051384</v>
      </c>
    </row>
    <row r="62" spans="1:9" customFormat="1" x14ac:dyDescent="0.25">
      <c r="A62" t="str">
        <f t="shared" si="0"/>
        <v>50L_45_30_LP-10</v>
      </c>
      <c r="B62" s="20">
        <f t="shared" si="1"/>
        <v>5000000</v>
      </c>
      <c r="C62" t="s">
        <v>73</v>
      </c>
      <c r="D62" s="36" t="s">
        <v>9</v>
      </c>
      <c r="E62" s="37">
        <v>45</v>
      </c>
      <c r="F62" s="37" t="s">
        <v>58</v>
      </c>
      <c r="G62" s="37">
        <f t="shared" si="2"/>
        <v>30</v>
      </c>
      <c r="H62" s="37">
        <v>30</v>
      </c>
      <c r="I62" s="2">
        <f ca="1">VLOOKUP(E62,INDIRECT(VLOOKUP(D62,'Company Wise'!$H$5:$L$10,IF('Premium Rates'!F62="50L",2,4),0)),MATCH('Premium Rates'!H62,INDIRECT(VLOOKUP('Premium Rates'!D62,'Company Wise'!$H$13:$L$18,IF('Premium Rates'!F62="50L",2,4),0)),0),0)*(1+INDEX(INDIRECT(INDEX('High SA Discount'!$I$4:$J$8,MATCH('Premium Rates'!B62,'High SA Discount'!$I$4:$I$8,1),2)),MATCH(E62,'High SA Discount'!$C$4:$C$8,1),MATCH('Premium Rates'!H62,'High SA Discount'!$C$3:$G$3,1)))*(1-5%)*B62/1000</f>
        <v>39934.138706521713</v>
      </c>
    </row>
    <row r="63" spans="1:9" customFormat="1" x14ac:dyDescent="0.25">
      <c r="A63" t="str">
        <f t="shared" si="0"/>
        <v>50L_50_30_LP-10</v>
      </c>
      <c r="B63" s="20">
        <f t="shared" si="1"/>
        <v>5000000</v>
      </c>
      <c r="C63" t="s">
        <v>73</v>
      </c>
      <c r="D63" s="36" t="s">
        <v>9</v>
      </c>
      <c r="E63" s="37">
        <v>50</v>
      </c>
      <c r="F63" s="37" t="s">
        <v>58</v>
      </c>
      <c r="G63" s="37">
        <f t="shared" si="2"/>
        <v>30</v>
      </c>
      <c r="H63" s="37">
        <v>30</v>
      </c>
      <c r="I63" s="2">
        <f ca="1">VLOOKUP(E63,INDIRECT(VLOOKUP(D63,'Company Wise'!$H$5:$L$10,IF('Premium Rates'!F63="50L",2,4),0)),MATCH('Premium Rates'!H63,INDIRECT(VLOOKUP('Premium Rates'!D63,'Company Wise'!$H$13:$L$18,IF('Premium Rates'!F63="50L",2,4),0)),0),0)*(1+INDEX(INDIRECT(INDEX('High SA Discount'!$I$4:$J$8,MATCH('Premium Rates'!B63,'High SA Discount'!$I$4:$I$8,1),2)),MATCH(E63,'High SA Discount'!$C$4:$C$8,1),MATCH('Premium Rates'!H63,'High SA Discount'!$C$3:$G$3,1)))*(1-5%)*B63/1000</f>
        <v>60481.995881434879</v>
      </c>
    </row>
    <row r="64" spans="1:9" customFormat="1" x14ac:dyDescent="0.25">
      <c r="A64" t="str">
        <f t="shared" si="0"/>
        <v>50L_55_30_LP-10</v>
      </c>
      <c r="B64" s="20">
        <f t="shared" si="1"/>
        <v>5000000</v>
      </c>
      <c r="C64" t="s">
        <v>73</v>
      </c>
      <c r="D64" s="36" t="s">
        <v>9</v>
      </c>
      <c r="E64" s="37">
        <v>55</v>
      </c>
      <c r="F64" s="37" t="s">
        <v>58</v>
      </c>
      <c r="G64" s="37">
        <f t="shared" si="2"/>
        <v>30</v>
      </c>
      <c r="H64" s="37">
        <v>30</v>
      </c>
      <c r="I64" s="2">
        <f ca="1">VLOOKUP(E64,INDIRECT(VLOOKUP(D64,'Company Wise'!$H$5:$L$10,IF('Premium Rates'!F64="50L",2,4),0)),MATCH('Premium Rates'!H64,INDIRECT(VLOOKUP('Premium Rates'!D64,'Company Wise'!$H$13:$L$18,IF('Premium Rates'!F64="50L",2,4),0)),0),0)*(1+INDEX(INDIRECT(INDEX('High SA Discount'!$I$4:$J$8,MATCH('Premium Rates'!B64,'High SA Discount'!$I$4:$I$8,1),2)),MATCH(E64,'High SA Discount'!$C$4:$C$8,1),MATCH('Premium Rates'!H64,'High SA Discount'!$C$3:$G$3,1)))*(1-5%)*B64/1000</f>
        <v>0</v>
      </c>
    </row>
    <row r="65" spans="1:9" customFormat="1" x14ac:dyDescent="0.25">
      <c r="A65" t="str">
        <f t="shared" si="0"/>
        <v>50L_60_30_LP-10</v>
      </c>
      <c r="B65" s="20">
        <f t="shared" si="1"/>
        <v>5000000</v>
      </c>
      <c r="C65" t="s">
        <v>73</v>
      </c>
      <c r="D65" s="36" t="s">
        <v>9</v>
      </c>
      <c r="E65" s="37">
        <v>60</v>
      </c>
      <c r="F65" s="37" t="s">
        <v>58</v>
      </c>
      <c r="G65" s="37">
        <f t="shared" si="2"/>
        <v>30</v>
      </c>
      <c r="H65" s="37">
        <v>30</v>
      </c>
      <c r="I65" s="2">
        <f ca="1">VLOOKUP(E65,INDIRECT(VLOOKUP(D65,'Company Wise'!$H$5:$L$10,IF('Premium Rates'!F65="50L",2,4),0)),MATCH('Premium Rates'!H65,INDIRECT(VLOOKUP('Premium Rates'!D65,'Company Wise'!$H$13:$L$18,IF('Premium Rates'!F65="50L",2,4),0)),0),0)*(1+INDEX(INDIRECT(INDEX('High SA Discount'!$I$4:$J$8,MATCH('Premium Rates'!B65,'High SA Discount'!$I$4:$I$8,1),2)),MATCH(E65,'High SA Discount'!$C$4:$C$8,1),MATCH('Premium Rates'!H65,'High SA Discount'!$C$3:$G$3,1)))*(1-5%)*B65/1000</f>
        <v>0</v>
      </c>
    </row>
    <row r="66" spans="1:9" customFormat="1" x14ac:dyDescent="0.25">
      <c r="A66" t="str">
        <f t="shared" si="0"/>
        <v>1 Cr_30_30_RP</v>
      </c>
      <c r="B66" s="20">
        <f t="shared" si="1"/>
        <v>10000000</v>
      </c>
      <c r="C66" t="s">
        <v>7</v>
      </c>
      <c r="D66" s="36" t="s">
        <v>7</v>
      </c>
      <c r="E66" s="37">
        <v>30</v>
      </c>
      <c r="F66" s="37" t="s">
        <v>53</v>
      </c>
      <c r="G66" s="37">
        <f t="shared" si="2"/>
        <v>30</v>
      </c>
      <c r="H66" s="37">
        <v>30</v>
      </c>
      <c r="I66" s="2">
        <f ca="1">VLOOKUP(E66,INDIRECT(VLOOKUP(D66,'Company Wise'!$H$5:$L$10,IF('Premium Rates'!F66="50L",2,4),0)),MATCH('Premium Rates'!H66,INDIRECT(VLOOKUP('Premium Rates'!D66,'Company Wise'!$H$13:$L$18,IF('Premium Rates'!F66="50L",2,4),0)),0),0)*(1+INDEX(INDIRECT(INDEX('High SA Discount'!$I$4:$J$8,MATCH('Premium Rates'!B66,'High SA Discount'!$I$4:$I$8,1),2)),MATCH(E66,'High SA Discount'!$C$4:$C$8,1),MATCH('Premium Rates'!H66,'High SA Discount'!$C$3:$G$3,1)))*(1-5%)*B66/1000</f>
        <v>12362.743645479659</v>
      </c>
    </row>
    <row r="67" spans="1:9" customFormat="1" x14ac:dyDescent="0.25">
      <c r="A67" t="str">
        <f t="shared" si="0"/>
        <v>1 Cr_35_30_RP</v>
      </c>
      <c r="B67" s="20">
        <f t="shared" si="1"/>
        <v>10000000</v>
      </c>
      <c r="C67" t="s">
        <v>7</v>
      </c>
      <c r="D67" s="36" t="s">
        <v>7</v>
      </c>
      <c r="E67" s="37">
        <v>35</v>
      </c>
      <c r="F67" s="37" t="s">
        <v>53</v>
      </c>
      <c r="G67" s="37">
        <f t="shared" si="2"/>
        <v>30</v>
      </c>
      <c r="H67" s="37">
        <v>30</v>
      </c>
      <c r="I67" s="2">
        <f ca="1">VLOOKUP(E67,INDIRECT(VLOOKUP(D67,'Company Wise'!$H$5:$L$10,IF('Premium Rates'!F67="50L",2,4),0)),MATCH('Premium Rates'!H67,INDIRECT(VLOOKUP('Premium Rates'!D67,'Company Wise'!$H$13:$L$18,IF('Premium Rates'!F67="50L",2,4),0)),0),0)*(1+INDEX(INDIRECT(INDEX('High SA Discount'!$I$4:$J$8,MATCH('Premium Rates'!B67,'High SA Discount'!$I$4:$I$8,1),2)),MATCH(E67,'High SA Discount'!$C$4:$C$8,1),MATCH('Premium Rates'!H67,'High SA Discount'!$C$3:$G$3,1)))*(1-5%)*B67/1000</f>
        <v>17809.678596284793</v>
      </c>
    </row>
    <row r="68" spans="1:9" customFormat="1" x14ac:dyDescent="0.25">
      <c r="A68" t="str">
        <f t="shared" ref="A68:A131" si="3">F68&amp;"_"&amp;E68&amp;"_"&amp;G68&amp;"_"&amp;D68</f>
        <v>1 Cr_40_30_RP</v>
      </c>
      <c r="B68" s="20">
        <f t="shared" ref="B68:B128" si="4">IF(F68="50L",5000000,10000000)</f>
        <v>10000000</v>
      </c>
      <c r="C68" t="s">
        <v>7</v>
      </c>
      <c r="D68" s="36" t="s">
        <v>7</v>
      </c>
      <c r="E68" s="37">
        <v>40</v>
      </c>
      <c r="F68" s="37" t="s">
        <v>53</v>
      </c>
      <c r="G68" s="37">
        <f t="shared" ref="G68:G128" si="5">H68</f>
        <v>30</v>
      </c>
      <c r="H68" s="37">
        <v>30</v>
      </c>
      <c r="I68" s="2">
        <f ca="1">VLOOKUP(E68,INDIRECT(VLOOKUP(D68,'Company Wise'!$H$5:$L$10,IF('Premium Rates'!F68="50L",2,4),0)),MATCH('Premium Rates'!H68,INDIRECT(VLOOKUP('Premium Rates'!D68,'Company Wise'!$H$13:$L$18,IF('Premium Rates'!F68="50L",2,4),0)),0),0)*(1+INDEX(INDIRECT(INDEX('High SA Discount'!$I$4:$J$8,MATCH('Premium Rates'!B68,'High SA Discount'!$I$4:$I$8,1),2)),MATCH(E68,'High SA Discount'!$C$4:$C$8,1),MATCH('Premium Rates'!H68,'High SA Discount'!$C$3:$G$3,1)))*(1-5%)*B68/1000</f>
        <v>26411.122037819168</v>
      </c>
    </row>
    <row r="69" spans="1:9" customFormat="1" x14ac:dyDescent="0.25">
      <c r="A69" t="str">
        <f t="shared" si="3"/>
        <v>1 Cr_45_30_RP</v>
      </c>
      <c r="B69" s="20">
        <f t="shared" si="4"/>
        <v>10000000</v>
      </c>
      <c r="C69" t="s">
        <v>7</v>
      </c>
      <c r="D69" s="36" t="s">
        <v>7</v>
      </c>
      <c r="E69" s="37">
        <v>45</v>
      </c>
      <c r="F69" s="37" t="s">
        <v>53</v>
      </c>
      <c r="G69" s="37">
        <f t="shared" si="5"/>
        <v>30</v>
      </c>
      <c r="H69" s="37">
        <v>30</v>
      </c>
      <c r="I69" s="2">
        <f ca="1">VLOOKUP(E69,INDIRECT(VLOOKUP(D69,'Company Wise'!$H$5:$L$10,IF('Premium Rates'!F69="50L",2,4),0)),MATCH('Premium Rates'!H69,INDIRECT(VLOOKUP('Premium Rates'!D69,'Company Wise'!$H$13:$L$18,IF('Premium Rates'!F69="50L",2,4),0)),0),0)*(1+INDEX(INDIRECT(INDEX('High SA Discount'!$I$4:$J$8,MATCH('Premium Rates'!B69,'High SA Discount'!$I$4:$I$8,1),2)),MATCH(E69,'High SA Discount'!$C$4:$C$8,1),MATCH('Premium Rates'!H69,'High SA Discount'!$C$3:$G$3,1)))*(1-5%)*B69/1000</f>
        <v>39905.814137448026</v>
      </c>
    </row>
    <row r="70" spans="1:9" customFormat="1" x14ac:dyDescent="0.25">
      <c r="A70" t="str">
        <f t="shared" si="3"/>
        <v>1 Cr_50_30_RP</v>
      </c>
      <c r="B70" s="20">
        <f t="shared" si="4"/>
        <v>10000000</v>
      </c>
      <c r="C70" t="s">
        <v>7</v>
      </c>
      <c r="D70" s="36" t="s">
        <v>7</v>
      </c>
      <c r="E70" s="37">
        <v>50</v>
      </c>
      <c r="F70" s="37" t="s">
        <v>53</v>
      </c>
      <c r="G70" s="37">
        <f t="shared" si="5"/>
        <v>30</v>
      </c>
      <c r="H70" s="37">
        <v>30</v>
      </c>
      <c r="I70" s="2">
        <f ca="1">VLOOKUP(E70,INDIRECT(VLOOKUP(D70,'Company Wise'!$H$5:$L$10,IF('Premium Rates'!F70="50L",2,4),0)),MATCH('Premium Rates'!H70,INDIRECT(VLOOKUP('Premium Rates'!D70,'Company Wise'!$H$13:$L$18,IF('Premium Rates'!F70="50L",2,4),0)),0),0)*(1+INDEX(INDIRECT(INDEX('High SA Discount'!$I$4:$J$8,MATCH('Premium Rates'!B70,'High SA Discount'!$I$4:$I$8,1),2)),MATCH(E70,'High SA Discount'!$C$4:$C$8,1),MATCH('Premium Rates'!H70,'High SA Discount'!$C$3:$G$3,1)))*(1-5%)*B70/1000</f>
        <v>60547.387187604749</v>
      </c>
    </row>
    <row r="71" spans="1:9" customFormat="1" x14ac:dyDescent="0.25">
      <c r="A71" t="str">
        <f t="shared" si="3"/>
        <v>1 Cr_55_30_RP</v>
      </c>
      <c r="B71" s="20">
        <f t="shared" si="4"/>
        <v>10000000</v>
      </c>
      <c r="C71" t="s">
        <v>7</v>
      </c>
      <c r="D71" s="36" t="s">
        <v>7</v>
      </c>
      <c r="E71" s="37">
        <v>55</v>
      </c>
      <c r="F71" s="37" t="s">
        <v>53</v>
      </c>
      <c r="G71" s="37">
        <f t="shared" si="5"/>
        <v>30</v>
      </c>
      <c r="H71" s="37">
        <v>30</v>
      </c>
      <c r="I71" s="2">
        <f ca="1">VLOOKUP(E71,INDIRECT(VLOOKUP(D71,'Company Wise'!$H$5:$L$10,IF('Premium Rates'!F71="50L",2,4),0)),MATCH('Premium Rates'!H71,INDIRECT(VLOOKUP('Premium Rates'!D71,'Company Wise'!$H$13:$L$18,IF('Premium Rates'!F71="50L",2,4),0)),0),0)*(1+INDEX(INDIRECT(INDEX('High SA Discount'!$I$4:$J$8,MATCH('Premium Rates'!B71,'High SA Discount'!$I$4:$I$8,1),2)),MATCH(E71,'High SA Discount'!$C$4:$C$8,1),MATCH('Premium Rates'!H71,'High SA Discount'!$C$3:$G$3,1)))*(1-5%)*B71/1000</f>
        <v>0</v>
      </c>
    </row>
    <row r="72" spans="1:9" customFormat="1" x14ac:dyDescent="0.25">
      <c r="A72" t="str">
        <f t="shared" si="3"/>
        <v>1 Cr_60_30_RP</v>
      </c>
      <c r="B72" s="20">
        <f t="shared" si="4"/>
        <v>10000000</v>
      </c>
      <c r="C72" t="s">
        <v>7</v>
      </c>
      <c r="D72" s="36" t="s">
        <v>7</v>
      </c>
      <c r="E72" s="37">
        <v>60</v>
      </c>
      <c r="F72" s="37" t="s">
        <v>53</v>
      </c>
      <c r="G72" s="37">
        <f t="shared" si="5"/>
        <v>30</v>
      </c>
      <c r="H72" s="37">
        <v>30</v>
      </c>
      <c r="I72" s="2">
        <f ca="1">VLOOKUP(E72,INDIRECT(VLOOKUP(D72,'Company Wise'!$H$5:$L$10,IF('Premium Rates'!F72="50L",2,4),0)),MATCH('Premium Rates'!H72,INDIRECT(VLOOKUP('Premium Rates'!D72,'Company Wise'!$H$13:$L$18,IF('Premium Rates'!F72="50L",2,4),0)),0),0)*(1+INDEX(INDIRECT(INDEX('High SA Discount'!$I$4:$J$8,MATCH('Premium Rates'!B72,'High SA Discount'!$I$4:$I$8,1),2)),MATCH(E72,'High SA Discount'!$C$4:$C$8,1),MATCH('Premium Rates'!H72,'High SA Discount'!$C$3:$G$3,1)))*(1-5%)*B72/1000</f>
        <v>0</v>
      </c>
    </row>
    <row r="73" spans="1:9" customFormat="1" x14ac:dyDescent="0.25">
      <c r="A73" t="str">
        <f t="shared" si="3"/>
        <v>1 Cr_30_30_LP-5</v>
      </c>
      <c r="B73" s="20">
        <f t="shared" si="4"/>
        <v>10000000</v>
      </c>
      <c r="C73" t="s">
        <v>71</v>
      </c>
      <c r="D73" s="36" t="s">
        <v>8</v>
      </c>
      <c r="E73" s="37">
        <v>30</v>
      </c>
      <c r="F73" s="37" t="s">
        <v>53</v>
      </c>
      <c r="G73" s="37">
        <f t="shared" si="5"/>
        <v>30</v>
      </c>
      <c r="H73" s="37">
        <v>30</v>
      </c>
      <c r="I73" s="2">
        <f ca="1">VLOOKUP(E73,INDIRECT(VLOOKUP(D73,'Company Wise'!$H$5:$L$10,IF('Premium Rates'!F73="50L",2,4),0)),MATCH('Premium Rates'!H73,INDIRECT(VLOOKUP('Premium Rates'!D73,'Company Wise'!$H$13:$L$18,IF('Premium Rates'!F73="50L",2,4),0)),0),0)*(1+INDEX(INDIRECT(INDEX('High SA Discount'!$I$4:$J$8,MATCH('Premium Rates'!B73,'High SA Discount'!$I$4:$I$8,1),2)),MATCH(E73,'High SA Discount'!$C$4:$C$8,1),MATCH('Premium Rates'!H73,'High SA Discount'!$C$3:$G$3,1)))*(1-5%)*B73/1000</f>
        <v>43895.689669927473</v>
      </c>
    </row>
    <row r="74" spans="1:9" customFormat="1" x14ac:dyDescent="0.25">
      <c r="A74" t="str">
        <f t="shared" si="3"/>
        <v>1 Cr_35_30_LP-5</v>
      </c>
      <c r="B74" s="20">
        <f t="shared" si="4"/>
        <v>10000000</v>
      </c>
      <c r="C74" t="s">
        <v>71</v>
      </c>
      <c r="D74" s="36" t="s">
        <v>8</v>
      </c>
      <c r="E74" s="37">
        <v>35</v>
      </c>
      <c r="F74" s="37" t="s">
        <v>53</v>
      </c>
      <c r="G74" s="37">
        <f t="shared" si="5"/>
        <v>30</v>
      </c>
      <c r="H74" s="37">
        <v>30</v>
      </c>
      <c r="I74" s="2">
        <f ca="1">VLOOKUP(E74,INDIRECT(VLOOKUP(D74,'Company Wise'!$H$5:$L$10,IF('Premium Rates'!F74="50L",2,4),0)),MATCH('Premium Rates'!H74,INDIRECT(VLOOKUP('Premium Rates'!D74,'Company Wise'!$H$13:$L$18,IF('Premium Rates'!F74="50L",2,4),0)),0),0)*(1+INDEX(INDIRECT(INDEX('High SA Discount'!$I$4:$J$8,MATCH('Premium Rates'!B74,'High SA Discount'!$I$4:$I$8,1),2)),MATCH(E74,'High SA Discount'!$C$4:$C$8,1),MATCH('Premium Rates'!H74,'High SA Discount'!$C$3:$G$3,1)))*(1-5%)*B74/1000</f>
        <v>63235.109888725201</v>
      </c>
    </row>
    <row r="75" spans="1:9" customFormat="1" x14ac:dyDescent="0.25">
      <c r="A75" t="str">
        <f t="shared" si="3"/>
        <v>1 Cr_40_30_LP-5</v>
      </c>
      <c r="B75" s="20">
        <f t="shared" si="4"/>
        <v>10000000</v>
      </c>
      <c r="C75" t="s">
        <v>71</v>
      </c>
      <c r="D75" s="36" t="s">
        <v>8</v>
      </c>
      <c r="E75" s="37">
        <v>40</v>
      </c>
      <c r="F75" s="37" t="s">
        <v>53</v>
      </c>
      <c r="G75" s="37">
        <f t="shared" si="5"/>
        <v>30</v>
      </c>
      <c r="H75" s="37">
        <v>30</v>
      </c>
      <c r="I75" s="2">
        <f ca="1">VLOOKUP(E75,INDIRECT(VLOOKUP(D75,'Company Wise'!$H$5:$L$10,IF('Premium Rates'!F75="50L",2,4),0)),MATCH('Premium Rates'!H75,INDIRECT(VLOOKUP('Premium Rates'!D75,'Company Wise'!$H$13:$L$18,IF('Premium Rates'!F75="50L",2,4),0)),0),0)*(1+INDEX(INDIRECT(INDEX('High SA Discount'!$I$4:$J$8,MATCH('Premium Rates'!B75,'High SA Discount'!$I$4:$I$8,1),2)),MATCH(E75,'High SA Discount'!$C$4:$C$8,1),MATCH('Premium Rates'!H75,'High SA Discount'!$C$3:$G$3,1)))*(1-5%)*B75/1000</f>
        <v>93777.638123491299</v>
      </c>
    </row>
    <row r="76" spans="1:9" customFormat="1" x14ac:dyDescent="0.25">
      <c r="A76" t="str">
        <f t="shared" si="3"/>
        <v>1 Cr_45_30_LP-5</v>
      </c>
      <c r="B76" s="20">
        <f t="shared" si="4"/>
        <v>10000000</v>
      </c>
      <c r="C76" t="s">
        <v>71</v>
      </c>
      <c r="D76" s="36" t="s">
        <v>8</v>
      </c>
      <c r="E76" s="37">
        <v>45</v>
      </c>
      <c r="F76" s="37" t="s">
        <v>53</v>
      </c>
      <c r="G76" s="37">
        <f t="shared" si="5"/>
        <v>30</v>
      </c>
      <c r="H76" s="37">
        <v>30</v>
      </c>
      <c r="I76" s="2">
        <f ca="1">VLOOKUP(E76,INDIRECT(VLOOKUP(D76,'Company Wise'!$H$5:$L$10,IF('Premium Rates'!F76="50L",2,4),0)),MATCH('Premium Rates'!H76,INDIRECT(VLOOKUP('Premium Rates'!D76,'Company Wise'!$H$13:$L$18,IF('Premium Rates'!F76="50L",2,4),0)),0),0)*(1+INDEX(INDIRECT(INDEX('High SA Discount'!$I$4:$J$8,MATCH('Premium Rates'!B76,'High SA Discount'!$I$4:$I$8,1),2)),MATCH(E76,'High SA Discount'!$C$4:$C$8,1),MATCH('Premium Rates'!H76,'High SA Discount'!$C$3:$G$3,1)))*(1-5%)*B76/1000</f>
        <v>141692.54992331952</v>
      </c>
    </row>
    <row r="77" spans="1:9" customFormat="1" x14ac:dyDescent="0.25">
      <c r="A77" t="str">
        <f t="shared" si="3"/>
        <v>1 Cr_50_30_LP-5</v>
      </c>
      <c r="B77" s="20">
        <f t="shared" si="4"/>
        <v>10000000</v>
      </c>
      <c r="C77" t="s">
        <v>71</v>
      </c>
      <c r="D77" s="36" t="s">
        <v>8</v>
      </c>
      <c r="E77" s="37">
        <v>50</v>
      </c>
      <c r="F77" s="37" t="s">
        <v>53</v>
      </c>
      <c r="G77" s="37">
        <f t="shared" si="5"/>
        <v>30</v>
      </c>
      <c r="H77" s="37">
        <v>30</v>
      </c>
      <c r="I77" s="2">
        <f ca="1">VLOOKUP(E77,INDIRECT(VLOOKUP(D77,'Company Wise'!$H$5:$L$10,IF('Premium Rates'!F77="50L",2,4),0)),MATCH('Premium Rates'!H77,INDIRECT(VLOOKUP('Premium Rates'!D77,'Company Wise'!$H$13:$L$18,IF('Premium Rates'!F77="50L",2,4),0)),0),0)*(1+INDEX(INDIRECT(INDEX('High SA Discount'!$I$4:$J$8,MATCH('Premium Rates'!B77,'High SA Discount'!$I$4:$I$8,1),2)),MATCH(E77,'High SA Discount'!$C$4:$C$8,1),MATCH('Premium Rates'!H77,'High SA Discount'!$C$3:$G$3,1)))*(1-5%)*B77/1000</f>
        <v>214981.17349169604</v>
      </c>
    </row>
    <row r="78" spans="1:9" customFormat="1" x14ac:dyDescent="0.25">
      <c r="A78" t="str">
        <f t="shared" si="3"/>
        <v>1 Cr_55_30_LP-5</v>
      </c>
      <c r="B78" s="20">
        <f t="shared" si="4"/>
        <v>10000000</v>
      </c>
      <c r="C78" t="s">
        <v>71</v>
      </c>
      <c r="D78" s="36" t="s">
        <v>8</v>
      </c>
      <c r="E78" s="37">
        <v>55</v>
      </c>
      <c r="F78" s="37" t="s">
        <v>53</v>
      </c>
      <c r="G78" s="37">
        <f t="shared" si="5"/>
        <v>30</v>
      </c>
      <c r="H78" s="37">
        <v>30</v>
      </c>
      <c r="I78" s="2">
        <f ca="1">VLOOKUP(E78,INDIRECT(VLOOKUP(D78,'Company Wise'!$H$5:$L$10,IF('Premium Rates'!F78="50L",2,4),0)),MATCH('Premium Rates'!H78,INDIRECT(VLOOKUP('Premium Rates'!D78,'Company Wise'!$H$13:$L$18,IF('Premium Rates'!F78="50L",2,4),0)),0),0)*(1+INDEX(INDIRECT(INDEX('High SA Discount'!$I$4:$J$8,MATCH('Premium Rates'!B78,'High SA Discount'!$I$4:$I$8,1),2)),MATCH(E78,'High SA Discount'!$C$4:$C$8,1),MATCH('Premium Rates'!H78,'High SA Discount'!$C$3:$G$3,1)))*(1-5%)*B78/1000</f>
        <v>0</v>
      </c>
    </row>
    <row r="79" spans="1:9" customFormat="1" x14ac:dyDescent="0.25">
      <c r="A79" t="str">
        <f t="shared" si="3"/>
        <v>1 Cr_60_30_LP-5</v>
      </c>
      <c r="B79" s="20">
        <f t="shared" si="4"/>
        <v>10000000</v>
      </c>
      <c r="C79" t="s">
        <v>71</v>
      </c>
      <c r="D79" s="36" t="s">
        <v>8</v>
      </c>
      <c r="E79" s="37">
        <v>60</v>
      </c>
      <c r="F79" s="37" t="s">
        <v>53</v>
      </c>
      <c r="G79" s="37">
        <f t="shared" si="5"/>
        <v>30</v>
      </c>
      <c r="H79" s="37">
        <v>30</v>
      </c>
      <c r="I79" s="2">
        <f ca="1">VLOOKUP(E79,INDIRECT(VLOOKUP(D79,'Company Wise'!$H$5:$L$10,IF('Premium Rates'!F79="50L",2,4),0)),MATCH('Premium Rates'!H79,INDIRECT(VLOOKUP('Premium Rates'!D79,'Company Wise'!$H$13:$L$18,IF('Premium Rates'!F79="50L",2,4),0)),0),0)*(1+INDEX(INDIRECT(INDEX('High SA Discount'!$I$4:$J$8,MATCH('Premium Rates'!B79,'High SA Discount'!$I$4:$I$8,1),2)),MATCH(E79,'High SA Discount'!$C$4:$C$8,1),MATCH('Premium Rates'!H79,'High SA Discount'!$C$3:$G$3,1)))*(1-5%)*B79/1000</f>
        <v>0</v>
      </c>
    </row>
    <row r="80" spans="1:9" customFormat="1" x14ac:dyDescent="0.25">
      <c r="A80" t="str">
        <f t="shared" si="3"/>
        <v>1 Cr_30_30_LP-10</v>
      </c>
      <c r="B80" s="20">
        <f t="shared" si="4"/>
        <v>10000000</v>
      </c>
      <c r="C80" t="s">
        <v>73</v>
      </c>
      <c r="D80" s="36" t="s">
        <v>9</v>
      </c>
      <c r="E80" s="37">
        <v>30</v>
      </c>
      <c r="F80" s="37" t="s">
        <v>53</v>
      </c>
      <c r="G80" s="37">
        <f t="shared" si="5"/>
        <v>30</v>
      </c>
      <c r="H80" s="37">
        <v>30</v>
      </c>
      <c r="I80" s="2">
        <f ca="1">VLOOKUP(E80,INDIRECT(VLOOKUP(D80,'Company Wise'!$H$5:$L$10,IF('Premium Rates'!F80="50L",2,4),0)),MATCH('Premium Rates'!H80,INDIRECT(VLOOKUP('Premium Rates'!D80,'Company Wise'!$H$13:$L$18,IF('Premium Rates'!F80="50L",2,4),0)),0),0)*(1+INDEX(INDIRECT(INDEX('High SA Discount'!$I$4:$J$8,MATCH('Premium Rates'!B80,'High SA Discount'!$I$4:$I$8,1),2)),MATCH(E80,'High SA Discount'!$C$4:$C$8,1),MATCH('Premium Rates'!H80,'High SA Discount'!$C$3:$G$3,1)))*(1-5%)*B80/1000</f>
        <v>24611.919741320882</v>
      </c>
    </row>
    <row r="81" spans="1:9" customFormat="1" x14ac:dyDescent="0.25">
      <c r="A81" t="str">
        <f t="shared" si="3"/>
        <v>1 Cr_35_30_LP-10</v>
      </c>
      <c r="B81" s="20">
        <f t="shared" si="4"/>
        <v>10000000</v>
      </c>
      <c r="C81" t="s">
        <v>73</v>
      </c>
      <c r="D81" s="36" t="s">
        <v>9</v>
      </c>
      <c r="E81" s="37">
        <v>35</v>
      </c>
      <c r="F81" s="37" t="s">
        <v>53</v>
      </c>
      <c r="G81" s="37">
        <f t="shared" si="5"/>
        <v>30</v>
      </c>
      <c r="H81" s="37">
        <v>30</v>
      </c>
      <c r="I81" s="2">
        <f ca="1">VLOOKUP(E81,INDIRECT(VLOOKUP(D81,'Company Wise'!$H$5:$L$10,IF('Premium Rates'!F81="50L",2,4),0)),MATCH('Premium Rates'!H81,INDIRECT(VLOOKUP('Premium Rates'!D81,'Company Wise'!$H$13:$L$18,IF('Premium Rates'!F81="50L",2,4),0)),0),0)*(1+INDEX(INDIRECT(INDEX('High SA Discount'!$I$4:$J$8,MATCH('Premium Rates'!B81,'High SA Discount'!$I$4:$I$8,1),2)),MATCH(E81,'High SA Discount'!$C$4:$C$8,1),MATCH('Premium Rates'!H81,'High SA Discount'!$C$3:$G$3,1)))*(1-5%)*B81/1000</f>
        <v>35454.696998196137</v>
      </c>
    </row>
    <row r="82" spans="1:9" customFormat="1" x14ac:dyDescent="0.25">
      <c r="A82" t="str">
        <f t="shared" si="3"/>
        <v>1 Cr_40_30_LP-10</v>
      </c>
      <c r="B82" s="20">
        <f t="shared" si="4"/>
        <v>10000000</v>
      </c>
      <c r="C82" t="s">
        <v>73</v>
      </c>
      <c r="D82" s="36" t="s">
        <v>9</v>
      </c>
      <c r="E82" s="37">
        <v>40</v>
      </c>
      <c r="F82" s="37" t="s">
        <v>53</v>
      </c>
      <c r="G82" s="37">
        <f t="shared" si="5"/>
        <v>30</v>
      </c>
      <c r="H82" s="37">
        <v>30</v>
      </c>
      <c r="I82" s="2">
        <f ca="1">VLOOKUP(E82,INDIRECT(VLOOKUP(D82,'Company Wise'!$H$5:$L$10,IF('Premium Rates'!F82="50L",2,4),0)),MATCH('Premium Rates'!H82,INDIRECT(VLOOKUP('Premium Rates'!D82,'Company Wise'!$H$13:$L$18,IF('Premium Rates'!F82="50L",2,4),0)),0),0)*(1+INDEX(INDIRECT(INDEX('High SA Discount'!$I$4:$J$8,MATCH('Premium Rates'!B82,'High SA Discount'!$I$4:$I$8,1),2)),MATCH(E82,'High SA Discount'!$C$4:$C$8,1),MATCH('Premium Rates'!H82,'High SA Discount'!$C$3:$G$3,1)))*(1-5%)*B82/1000</f>
        <v>52579.613312988455</v>
      </c>
    </row>
    <row r="83" spans="1:9" customFormat="1" x14ac:dyDescent="0.25">
      <c r="A83" t="str">
        <f t="shared" si="3"/>
        <v>1 Cr_45_30_LP-10</v>
      </c>
      <c r="B83" s="20">
        <f t="shared" si="4"/>
        <v>10000000</v>
      </c>
      <c r="C83" t="s">
        <v>73</v>
      </c>
      <c r="D83" s="36" t="s">
        <v>9</v>
      </c>
      <c r="E83" s="37">
        <v>45</v>
      </c>
      <c r="F83" s="37" t="s">
        <v>53</v>
      </c>
      <c r="G83" s="37">
        <f t="shared" si="5"/>
        <v>30</v>
      </c>
      <c r="H83" s="37">
        <v>30</v>
      </c>
      <c r="I83" s="2">
        <f ca="1">VLOOKUP(E83,INDIRECT(VLOOKUP(D83,'Company Wise'!$H$5:$L$10,IF('Premium Rates'!F83="50L",2,4),0)),MATCH('Premium Rates'!H83,INDIRECT(VLOOKUP('Premium Rates'!D83,'Company Wise'!$H$13:$L$18,IF('Premium Rates'!F83="50L",2,4),0)),0),0)*(1+INDEX(INDIRECT(INDEX('High SA Discount'!$I$4:$J$8,MATCH('Premium Rates'!B83,'High SA Discount'!$I$4:$I$8,1),2)),MATCH(E83,'High SA Discount'!$C$4:$C$8,1),MATCH('Premium Rates'!H83,'High SA Discount'!$C$3:$G$3,1)))*(1-5%)*B83/1000</f>
        <v>79445.479416460483</v>
      </c>
    </row>
    <row r="84" spans="1:9" customFormat="1" x14ac:dyDescent="0.25">
      <c r="A84" t="str">
        <f t="shared" si="3"/>
        <v>1 Cr_50_30_LP-10</v>
      </c>
      <c r="B84" s="20">
        <f t="shared" si="4"/>
        <v>10000000</v>
      </c>
      <c r="C84" t="s">
        <v>73</v>
      </c>
      <c r="D84" s="36" t="s">
        <v>9</v>
      </c>
      <c r="E84" s="37">
        <v>50</v>
      </c>
      <c r="F84" s="37" t="s">
        <v>53</v>
      </c>
      <c r="G84" s="37">
        <f t="shared" si="5"/>
        <v>30</v>
      </c>
      <c r="H84" s="37">
        <v>30</v>
      </c>
      <c r="I84" s="2">
        <f ca="1">VLOOKUP(E84,INDIRECT(VLOOKUP(D84,'Company Wise'!$H$5:$L$10,IF('Premium Rates'!F84="50L",2,4),0)),MATCH('Premium Rates'!H84,INDIRECT(VLOOKUP('Premium Rates'!D84,'Company Wise'!$H$13:$L$18,IF('Premium Rates'!F84="50L",2,4),0)),0),0)*(1+INDEX(INDIRECT(INDEX('High SA Discount'!$I$4:$J$8,MATCH('Premium Rates'!B84,'High SA Discount'!$I$4:$I$8,1),2)),MATCH(E84,'High SA Discount'!$C$4:$C$8,1),MATCH('Premium Rates'!H84,'High SA Discount'!$C$3:$G$3,1)))*(1-5%)*B84/1000</f>
        <v>120537.52600737449</v>
      </c>
    </row>
    <row r="85" spans="1:9" customFormat="1" x14ac:dyDescent="0.25">
      <c r="A85" t="str">
        <f t="shared" si="3"/>
        <v>1 Cr_55_30_LP-10</v>
      </c>
      <c r="B85" s="20">
        <f t="shared" si="4"/>
        <v>10000000</v>
      </c>
      <c r="C85" t="s">
        <v>73</v>
      </c>
      <c r="D85" s="36" t="s">
        <v>9</v>
      </c>
      <c r="E85" s="37">
        <v>55</v>
      </c>
      <c r="F85" s="37" t="s">
        <v>53</v>
      </c>
      <c r="G85" s="37">
        <f t="shared" si="5"/>
        <v>30</v>
      </c>
      <c r="H85" s="37">
        <v>30</v>
      </c>
      <c r="I85" s="2">
        <f ca="1">VLOOKUP(E85,INDIRECT(VLOOKUP(D85,'Company Wise'!$H$5:$L$10,IF('Premium Rates'!F85="50L",2,4),0)),MATCH('Premium Rates'!H85,INDIRECT(VLOOKUP('Premium Rates'!D85,'Company Wise'!$H$13:$L$18,IF('Premium Rates'!F85="50L",2,4),0)),0),0)*(1+INDEX(INDIRECT(INDEX('High SA Discount'!$I$4:$J$8,MATCH('Premium Rates'!B85,'High SA Discount'!$I$4:$I$8,1),2)),MATCH(E85,'High SA Discount'!$C$4:$C$8,1),MATCH('Premium Rates'!H85,'High SA Discount'!$C$3:$G$3,1)))*(1-5%)*B85/1000</f>
        <v>0</v>
      </c>
    </row>
    <row r="86" spans="1:9" customFormat="1" x14ac:dyDescent="0.25">
      <c r="A86" t="str">
        <f t="shared" si="3"/>
        <v>1 Cr_60_30_LP-10</v>
      </c>
      <c r="B86" s="20">
        <f t="shared" si="4"/>
        <v>10000000</v>
      </c>
      <c r="C86" t="s">
        <v>73</v>
      </c>
      <c r="D86" s="36" t="s">
        <v>9</v>
      </c>
      <c r="E86" s="37">
        <v>60</v>
      </c>
      <c r="F86" s="37" t="s">
        <v>53</v>
      </c>
      <c r="G86" s="37">
        <f t="shared" si="5"/>
        <v>30</v>
      </c>
      <c r="H86" s="37">
        <v>30</v>
      </c>
      <c r="I86" s="2">
        <f ca="1">VLOOKUP(E86,INDIRECT(VLOOKUP(D86,'Company Wise'!$H$5:$L$10,IF('Premium Rates'!F86="50L",2,4),0)),MATCH('Premium Rates'!H86,INDIRECT(VLOOKUP('Premium Rates'!D86,'Company Wise'!$H$13:$L$18,IF('Premium Rates'!F86="50L",2,4),0)),0),0)*(1+INDEX(INDIRECT(INDEX('High SA Discount'!$I$4:$J$8,MATCH('Premium Rates'!B86,'High SA Discount'!$I$4:$I$8,1),2)),MATCH(E86,'High SA Discount'!$C$4:$C$8,1),MATCH('Premium Rates'!H86,'High SA Discount'!$C$3:$G$3,1)))*(1-5%)*B86/1000</f>
        <v>0</v>
      </c>
    </row>
    <row r="87" spans="1:9" customFormat="1" x14ac:dyDescent="0.25">
      <c r="A87" t="str">
        <f t="shared" si="3"/>
        <v>50L_30_40_RP</v>
      </c>
      <c r="B87" s="20">
        <f t="shared" si="4"/>
        <v>5000000</v>
      </c>
      <c r="C87" t="s">
        <v>7</v>
      </c>
      <c r="D87" s="36" t="s">
        <v>7</v>
      </c>
      <c r="E87" s="37">
        <v>30</v>
      </c>
      <c r="F87" s="37" t="s">
        <v>58</v>
      </c>
      <c r="G87" s="37">
        <f t="shared" si="5"/>
        <v>40</v>
      </c>
      <c r="H87" s="37">
        <v>40</v>
      </c>
      <c r="I87" s="2">
        <f ca="1">VLOOKUP(E87,INDIRECT(VLOOKUP(D87,'Company Wise'!$H$5:$L$10,IF('Premium Rates'!F87="50L",2,4),0)),MATCH('Premium Rates'!H87,INDIRECT(VLOOKUP('Premium Rates'!D87,'Company Wise'!$H$13:$L$18,IF('Premium Rates'!F87="50L",2,4),0)),0),0)*(1+INDEX(INDIRECT(INDEX('High SA Discount'!$I$4:$J$8,MATCH('Premium Rates'!B87,'High SA Discount'!$I$4:$I$8,1),2)),MATCH(E87,'High SA Discount'!$C$4:$C$8,1),MATCH('Premium Rates'!H87,'High SA Discount'!$C$3:$G$3,1)))*(1-5%)*B87/1000</f>
        <v>7383.4773872322521</v>
      </c>
    </row>
    <row r="88" spans="1:9" customFormat="1" x14ac:dyDescent="0.25">
      <c r="A88" t="str">
        <f t="shared" si="3"/>
        <v>50L_35_40_RP</v>
      </c>
      <c r="B88" s="20">
        <f t="shared" si="4"/>
        <v>5000000</v>
      </c>
      <c r="C88" t="s">
        <v>7</v>
      </c>
      <c r="D88" s="36" t="s">
        <v>7</v>
      </c>
      <c r="E88" s="37">
        <v>35</v>
      </c>
      <c r="F88" s="37" t="s">
        <v>58</v>
      </c>
      <c r="G88" s="37">
        <f t="shared" si="5"/>
        <v>40</v>
      </c>
      <c r="H88" s="37">
        <v>40</v>
      </c>
      <c r="I88" s="2">
        <f ca="1">VLOOKUP(E88,INDIRECT(VLOOKUP(D88,'Company Wise'!$H$5:$L$10,IF('Premium Rates'!F88="50L",2,4),0)),MATCH('Premium Rates'!H88,INDIRECT(VLOOKUP('Premium Rates'!D88,'Company Wise'!$H$13:$L$18,IF('Premium Rates'!F88="50L",2,4),0)),0),0)*(1+INDEX(INDIRECT(INDEX('High SA Discount'!$I$4:$J$8,MATCH('Premium Rates'!B88,'High SA Discount'!$I$4:$I$8,1),2)),MATCH(E88,'High SA Discount'!$C$4:$C$8,1),MATCH('Premium Rates'!H88,'High SA Discount'!$C$3:$G$3,1)))*(1-5%)*B88/1000</f>
        <v>10671.168977506462</v>
      </c>
    </row>
    <row r="89" spans="1:9" customFormat="1" x14ac:dyDescent="0.25">
      <c r="A89" t="str">
        <f t="shared" si="3"/>
        <v>50L_40_40_RP</v>
      </c>
      <c r="B89" s="20">
        <f t="shared" si="4"/>
        <v>5000000</v>
      </c>
      <c r="C89" t="s">
        <v>7</v>
      </c>
      <c r="D89" s="36" t="s">
        <v>7</v>
      </c>
      <c r="E89" s="37">
        <v>40</v>
      </c>
      <c r="F89" s="37" t="s">
        <v>58</v>
      </c>
      <c r="G89" s="37">
        <f t="shared" si="5"/>
        <v>40</v>
      </c>
      <c r="H89" s="37">
        <v>40</v>
      </c>
      <c r="I89" s="2">
        <f ca="1">VLOOKUP(E89,INDIRECT(VLOOKUP(D89,'Company Wise'!$H$5:$L$10,IF('Premium Rates'!F89="50L",2,4),0)),MATCH('Premium Rates'!H89,INDIRECT(VLOOKUP('Premium Rates'!D89,'Company Wise'!$H$13:$L$18,IF('Premium Rates'!F89="50L",2,4),0)),0),0)*(1+INDEX(INDIRECT(INDEX('High SA Discount'!$I$4:$J$8,MATCH('Premium Rates'!B89,'High SA Discount'!$I$4:$I$8,1),2)),MATCH(E89,'High SA Discount'!$C$4:$C$8,1),MATCH('Premium Rates'!H89,'High SA Discount'!$C$3:$G$3,1)))*(1-5%)*B89/1000</f>
        <v>15859.471059539304</v>
      </c>
    </row>
    <row r="90" spans="1:9" customFormat="1" x14ac:dyDescent="0.25">
      <c r="A90" t="str">
        <f t="shared" si="3"/>
        <v>50L_45_40_RP</v>
      </c>
      <c r="B90" s="20">
        <f t="shared" si="4"/>
        <v>5000000</v>
      </c>
      <c r="C90" t="s">
        <v>7</v>
      </c>
      <c r="D90" s="36" t="s">
        <v>7</v>
      </c>
      <c r="E90" s="37">
        <v>45</v>
      </c>
      <c r="F90" s="37" t="s">
        <v>58</v>
      </c>
      <c r="G90" s="37">
        <f t="shared" si="5"/>
        <v>40</v>
      </c>
      <c r="H90" s="37">
        <v>40</v>
      </c>
      <c r="I90" s="2">
        <f ca="1">VLOOKUP(E90,INDIRECT(VLOOKUP(D90,'Company Wise'!$H$5:$L$10,IF('Premium Rates'!F90="50L",2,4),0)),MATCH('Premium Rates'!H90,INDIRECT(VLOOKUP('Premium Rates'!D90,'Company Wise'!$H$13:$L$18,IF('Premium Rates'!F90="50L",2,4),0)),0),0)*(1+INDEX(INDIRECT(INDEX('High SA Discount'!$I$4:$J$8,MATCH('Premium Rates'!B90,'High SA Discount'!$I$4:$I$8,1),2)),MATCH(E90,'High SA Discount'!$C$4:$C$8,1),MATCH('Premium Rates'!H90,'High SA Discount'!$C$3:$G$3,1)))*(1-5%)*B90/1000</f>
        <v>0</v>
      </c>
    </row>
    <row r="91" spans="1:9" customFormat="1" x14ac:dyDescent="0.25">
      <c r="A91" t="str">
        <f t="shared" si="3"/>
        <v>50L_50_40_RP</v>
      </c>
      <c r="B91" s="20">
        <f t="shared" si="4"/>
        <v>5000000</v>
      </c>
      <c r="C91" t="s">
        <v>7</v>
      </c>
      <c r="D91" s="36" t="s">
        <v>7</v>
      </c>
      <c r="E91" s="37">
        <v>50</v>
      </c>
      <c r="F91" s="37" t="s">
        <v>58</v>
      </c>
      <c r="G91" s="37">
        <f t="shared" si="5"/>
        <v>40</v>
      </c>
      <c r="H91" s="37">
        <v>40</v>
      </c>
      <c r="I91" s="2">
        <f ca="1">VLOOKUP(E91,INDIRECT(VLOOKUP(D91,'Company Wise'!$H$5:$L$10,IF('Premium Rates'!F91="50L",2,4),0)),MATCH('Premium Rates'!H91,INDIRECT(VLOOKUP('Premium Rates'!D91,'Company Wise'!$H$13:$L$18,IF('Premium Rates'!F91="50L",2,4),0)),0),0)*(1+INDEX(INDIRECT(INDEX('High SA Discount'!$I$4:$J$8,MATCH('Premium Rates'!B91,'High SA Discount'!$I$4:$I$8,1),2)),MATCH(E91,'High SA Discount'!$C$4:$C$8,1),MATCH('Premium Rates'!H91,'High SA Discount'!$C$3:$G$3,1)))*(1-5%)*B91/1000</f>
        <v>0</v>
      </c>
    </row>
    <row r="92" spans="1:9" customFormat="1" x14ac:dyDescent="0.25">
      <c r="A92" t="str">
        <f t="shared" si="3"/>
        <v>50L_55_40_RP</v>
      </c>
      <c r="B92" s="20">
        <f t="shared" si="4"/>
        <v>5000000</v>
      </c>
      <c r="C92" t="s">
        <v>7</v>
      </c>
      <c r="D92" s="36" t="s">
        <v>7</v>
      </c>
      <c r="E92" s="37">
        <v>55</v>
      </c>
      <c r="F92" s="37" t="s">
        <v>58</v>
      </c>
      <c r="G92" s="37">
        <f t="shared" si="5"/>
        <v>40</v>
      </c>
      <c r="H92" s="37">
        <v>40</v>
      </c>
      <c r="I92" s="2">
        <f ca="1">VLOOKUP(E92,INDIRECT(VLOOKUP(D92,'Company Wise'!$H$5:$L$10,IF('Premium Rates'!F92="50L",2,4),0)),MATCH('Premium Rates'!H92,INDIRECT(VLOOKUP('Premium Rates'!D92,'Company Wise'!$H$13:$L$18,IF('Premium Rates'!F92="50L",2,4),0)),0),0)*(1+INDEX(INDIRECT(INDEX('High SA Discount'!$I$4:$J$8,MATCH('Premium Rates'!B92,'High SA Discount'!$I$4:$I$8,1),2)),MATCH(E92,'High SA Discount'!$C$4:$C$8,1),MATCH('Premium Rates'!H92,'High SA Discount'!$C$3:$G$3,1)))*(1-5%)*B92/1000</f>
        <v>0</v>
      </c>
    </row>
    <row r="93" spans="1:9" customFormat="1" x14ac:dyDescent="0.25">
      <c r="A93" t="str">
        <f t="shared" si="3"/>
        <v>50L_60_40_RP</v>
      </c>
      <c r="B93" s="20">
        <f t="shared" si="4"/>
        <v>5000000</v>
      </c>
      <c r="C93" t="s">
        <v>7</v>
      </c>
      <c r="D93" s="36" t="s">
        <v>7</v>
      </c>
      <c r="E93" s="37">
        <v>60</v>
      </c>
      <c r="F93" s="37" t="s">
        <v>58</v>
      </c>
      <c r="G93" s="37">
        <f t="shared" si="5"/>
        <v>40</v>
      </c>
      <c r="H93" s="37">
        <v>40</v>
      </c>
      <c r="I93" s="2">
        <f ca="1">VLOOKUP(E93,INDIRECT(VLOOKUP(D93,'Company Wise'!$H$5:$L$10,IF('Premium Rates'!F93="50L",2,4),0)),MATCH('Premium Rates'!H93,INDIRECT(VLOOKUP('Premium Rates'!D93,'Company Wise'!$H$13:$L$18,IF('Premium Rates'!F93="50L",2,4),0)),0),0)*(1+INDEX(INDIRECT(INDEX('High SA Discount'!$I$4:$J$8,MATCH('Premium Rates'!B93,'High SA Discount'!$I$4:$I$8,1),2)),MATCH(E93,'High SA Discount'!$C$4:$C$8,1),MATCH('Premium Rates'!H93,'High SA Discount'!$C$3:$G$3,1)))*(1-5%)*B93/1000</f>
        <v>0</v>
      </c>
    </row>
    <row r="94" spans="1:9" customFormat="1" x14ac:dyDescent="0.25">
      <c r="A94" t="str">
        <f t="shared" si="3"/>
        <v>50L_30_40_LP-5</v>
      </c>
      <c r="B94" s="20">
        <f t="shared" si="4"/>
        <v>5000000</v>
      </c>
      <c r="C94" t="s">
        <v>71</v>
      </c>
      <c r="D94" s="36" t="s">
        <v>8</v>
      </c>
      <c r="E94" s="37">
        <v>30</v>
      </c>
      <c r="F94" s="37" t="s">
        <v>58</v>
      </c>
      <c r="G94" s="37">
        <f t="shared" si="5"/>
        <v>40</v>
      </c>
      <c r="H94" s="37">
        <v>40</v>
      </c>
      <c r="I94" s="2">
        <f ca="1">VLOOKUP(E94,INDIRECT(VLOOKUP(D94,'Company Wise'!$H$5:$L$10,IF('Premium Rates'!F94="50L",2,4),0)),MATCH('Premium Rates'!H94,INDIRECT(VLOOKUP('Premium Rates'!D94,'Company Wise'!$H$13:$L$18,IF('Premium Rates'!F94="50L",2,4),0)),0),0)*(1+INDEX(INDIRECT(INDEX('High SA Discount'!$I$4:$J$8,MATCH('Premium Rates'!B94,'High SA Discount'!$I$4:$I$8,1),2)),MATCH(E94,'High SA Discount'!$C$4:$C$8,1),MATCH('Premium Rates'!H94,'High SA Discount'!$C$3:$G$3,1)))*(1-5%)*B94/1000</f>
        <v>29262.388122430792</v>
      </c>
    </row>
    <row r="95" spans="1:9" customFormat="1" x14ac:dyDescent="0.25">
      <c r="A95" t="str">
        <f t="shared" si="3"/>
        <v>50L_35_40_LP-5</v>
      </c>
      <c r="B95" s="20">
        <f t="shared" si="4"/>
        <v>5000000</v>
      </c>
      <c r="C95" t="s">
        <v>71</v>
      </c>
      <c r="D95" s="36" t="s">
        <v>8</v>
      </c>
      <c r="E95" s="37">
        <v>35</v>
      </c>
      <c r="F95" s="37" t="s">
        <v>58</v>
      </c>
      <c r="G95" s="37">
        <f t="shared" si="5"/>
        <v>40</v>
      </c>
      <c r="H95" s="37">
        <v>40</v>
      </c>
      <c r="I95" s="2">
        <f ca="1">VLOOKUP(E95,INDIRECT(VLOOKUP(D95,'Company Wise'!$H$5:$L$10,IF('Premium Rates'!F95="50L",2,4),0)),MATCH('Premium Rates'!H95,INDIRECT(VLOOKUP('Premium Rates'!D95,'Company Wise'!$H$13:$L$18,IF('Premium Rates'!F95="50L",2,4),0)),0),0)*(1+INDEX(INDIRECT(INDEX('High SA Discount'!$I$4:$J$8,MATCH('Premium Rates'!B95,'High SA Discount'!$I$4:$I$8,1),2)),MATCH(E95,'High SA Discount'!$C$4:$C$8,1),MATCH('Premium Rates'!H95,'High SA Discount'!$C$3:$G$3,1)))*(1-5%)*B95/1000</f>
        <v>42293.065652387108</v>
      </c>
    </row>
    <row r="96" spans="1:9" customFormat="1" x14ac:dyDescent="0.25">
      <c r="A96" t="str">
        <f t="shared" si="3"/>
        <v>50L_40_40_LP-5</v>
      </c>
      <c r="B96" s="20">
        <f t="shared" si="4"/>
        <v>5000000</v>
      </c>
      <c r="C96" t="s">
        <v>71</v>
      </c>
      <c r="D96" s="36" t="s">
        <v>8</v>
      </c>
      <c r="E96" s="37">
        <v>40</v>
      </c>
      <c r="F96" s="37" t="s">
        <v>58</v>
      </c>
      <c r="G96" s="37">
        <f t="shared" si="5"/>
        <v>40</v>
      </c>
      <c r="H96" s="37">
        <v>40</v>
      </c>
      <c r="I96" s="2">
        <f ca="1">VLOOKUP(E96,INDIRECT(VLOOKUP(D96,'Company Wise'!$H$5:$L$10,IF('Premium Rates'!F96="50L",2,4),0)),MATCH('Premium Rates'!H96,INDIRECT(VLOOKUP('Premium Rates'!D96,'Company Wise'!$H$13:$L$18,IF('Premium Rates'!F96="50L",2,4),0)),0),0)*(1+INDEX(INDIRECT(INDEX('High SA Discount'!$I$4:$J$8,MATCH('Premium Rates'!B96,'High SA Discount'!$I$4:$I$8,1),2)),MATCH(E96,'High SA Discount'!$C$4:$C$8,1),MATCH('Premium Rates'!H96,'High SA Discount'!$C$3:$G$3,1)))*(1-5%)*B96/1000</f>
        <v>62855.044400806131</v>
      </c>
    </row>
    <row r="97" spans="1:9" customFormat="1" x14ac:dyDescent="0.25">
      <c r="A97" t="str">
        <f t="shared" si="3"/>
        <v>50L_45_40_LP-5</v>
      </c>
      <c r="B97" s="20">
        <f t="shared" si="4"/>
        <v>5000000</v>
      </c>
      <c r="C97" t="s">
        <v>71</v>
      </c>
      <c r="D97" s="36" t="s">
        <v>8</v>
      </c>
      <c r="E97" s="37">
        <v>45</v>
      </c>
      <c r="F97" s="37" t="s">
        <v>58</v>
      </c>
      <c r="G97" s="37">
        <f t="shared" si="5"/>
        <v>40</v>
      </c>
      <c r="H97" s="37">
        <v>40</v>
      </c>
      <c r="I97" s="2">
        <f ca="1">VLOOKUP(E97,INDIRECT(VLOOKUP(D97,'Company Wise'!$H$5:$L$10,IF('Premium Rates'!F97="50L",2,4),0)),MATCH('Premium Rates'!H97,INDIRECT(VLOOKUP('Premium Rates'!D97,'Company Wise'!$H$13:$L$18,IF('Premium Rates'!F97="50L",2,4),0)),0),0)*(1+INDEX(INDIRECT(INDEX('High SA Discount'!$I$4:$J$8,MATCH('Premium Rates'!B97,'High SA Discount'!$I$4:$I$8,1),2)),MATCH(E97,'High SA Discount'!$C$4:$C$8,1),MATCH('Premium Rates'!H97,'High SA Discount'!$C$3:$G$3,1)))*(1-5%)*B97/1000</f>
        <v>0</v>
      </c>
    </row>
    <row r="98" spans="1:9" customFormat="1" x14ac:dyDescent="0.25">
      <c r="A98" t="str">
        <f t="shared" si="3"/>
        <v>50L_50_40_LP-5</v>
      </c>
      <c r="B98" s="20">
        <f t="shared" si="4"/>
        <v>5000000</v>
      </c>
      <c r="C98" t="s">
        <v>71</v>
      </c>
      <c r="D98" s="36" t="s">
        <v>8</v>
      </c>
      <c r="E98" s="37">
        <v>50</v>
      </c>
      <c r="F98" s="37" t="s">
        <v>58</v>
      </c>
      <c r="G98" s="37">
        <f t="shared" si="5"/>
        <v>40</v>
      </c>
      <c r="H98" s="37">
        <v>40</v>
      </c>
      <c r="I98" s="2">
        <f ca="1">VLOOKUP(E98,INDIRECT(VLOOKUP(D98,'Company Wise'!$H$5:$L$10,IF('Premium Rates'!F98="50L",2,4),0)),MATCH('Premium Rates'!H98,INDIRECT(VLOOKUP('Premium Rates'!D98,'Company Wise'!$H$13:$L$18,IF('Premium Rates'!F98="50L",2,4),0)),0),0)*(1+INDEX(INDIRECT(INDEX('High SA Discount'!$I$4:$J$8,MATCH('Premium Rates'!B98,'High SA Discount'!$I$4:$I$8,1),2)),MATCH(E98,'High SA Discount'!$C$4:$C$8,1),MATCH('Premium Rates'!H98,'High SA Discount'!$C$3:$G$3,1)))*(1-5%)*B98/1000</f>
        <v>0</v>
      </c>
    </row>
    <row r="99" spans="1:9" customFormat="1" x14ac:dyDescent="0.25">
      <c r="A99" t="str">
        <f t="shared" si="3"/>
        <v>50L_55_40_LP-5</v>
      </c>
      <c r="B99" s="20">
        <f t="shared" si="4"/>
        <v>5000000</v>
      </c>
      <c r="C99" t="s">
        <v>71</v>
      </c>
      <c r="D99" s="36" t="s">
        <v>8</v>
      </c>
      <c r="E99" s="37">
        <v>55</v>
      </c>
      <c r="F99" s="37" t="s">
        <v>58</v>
      </c>
      <c r="G99" s="37">
        <f t="shared" si="5"/>
        <v>40</v>
      </c>
      <c r="H99" s="37">
        <v>40</v>
      </c>
      <c r="I99" s="2">
        <f ca="1">VLOOKUP(E99,INDIRECT(VLOOKUP(D99,'Company Wise'!$H$5:$L$10,IF('Premium Rates'!F99="50L",2,4),0)),MATCH('Premium Rates'!H99,INDIRECT(VLOOKUP('Premium Rates'!D99,'Company Wise'!$H$13:$L$18,IF('Premium Rates'!F99="50L",2,4),0)),0),0)*(1+INDEX(INDIRECT(INDEX('High SA Discount'!$I$4:$J$8,MATCH('Premium Rates'!B99,'High SA Discount'!$I$4:$I$8,1),2)),MATCH(E99,'High SA Discount'!$C$4:$C$8,1),MATCH('Premium Rates'!H99,'High SA Discount'!$C$3:$G$3,1)))*(1-5%)*B99/1000</f>
        <v>0</v>
      </c>
    </row>
    <row r="100" spans="1:9" customFormat="1" x14ac:dyDescent="0.25">
      <c r="A100" t="str">
        <f t="shared" si="3"/>
        <v>50L_60_40_LP-5</v>
      </c>
      <c r="B100" s="20">
        <f t="shared" si="4"/>
        <v>5000000</v>
      </c>
      <c r="C100" t="s">
        <v>71</v>
      </c>
      <c r="D100" s="36" t="s">
        <v>8</v>
      </c>
      <c r="E100" s="37">
        <v>60</v>
      </c>
      <c r="F100" s="37" t="s">
        <v>58</v>
      </c>
      <c r="G100" s="37">
        <f t="shared" si="5"/>
        <v>40</v>
      </c>
      <c r="H100" s="37">
        <v>40</v>
      </c>
      <c r="I100" s="2">
        <f ca="1">VLOOKUP(E100,INDIRECT(VLOOKUP(D100,'Company Wise'!$H$5:$L$10,IF('Premium Rates'!F100="50L",2,4),0)),MATCH('Premium Rates'!H100,INDIRECT(VLOOKUP('Premium Rates'!D100,'Company Wise'!$H$13:$L$18,IF('Premium Rates'!F100="50L",2,4),0)),0),0)*(1+INDEX(INDIRECT(INDEX('High SA Discount'!$I$4:$J$8,MATCH('Premium Rates'!B100,'High SA Discount'!$I$4:$I$8,1),2)),MATCH(E100,'High SA Discount'!$C$4:$C$8,1),MATCH('Premium Rates'!H100,'High SA Discount'!$C$3:$G$3,1)))*(1-5%)*B100/1000</f>
        <v>0</v>
      </c>
    </row>
    <row r="101" spans="1:9" customFormat="1" x14ac:dyDescent="0.25">
      <c r="A101" t="str">
        <f t="shared" si="3"/>
        <v>50L_30_40_LP-10</v>
      </c>
      <c r="B101" s="20">
        <f t="shared" si="4"/>
        <v>5000000</v>
      </c>
      <c r="C101" t="s">
        <v>73</v>
      </c>
      <c r="D101" s="36" t="s">
        <v>9</v>
      </c>
      <c r="E101" s="37">
        <v>30</v>
      </c>
      <c r="F101" s="37" t="s">
        <v>58</v>
      </c>
      <c r="G101" s="37">
        <f t="shared" si="5"/>
        <v>40</v>
      </c>
      <c r="H101" s="37">
        <v>40</v>
      </c>
      <c r="I101" s="2">
        <f ca="1">VLOOKUP(E101,INDIRECT(VLOOKUP(D101,'Company Wise'!$H$5:$L$10,IF('Premium Rates'!F101="50L",2,4),0)),MATCH('Premium Rates'!H101,INDIRECT(VLOOKUP('Premium Rates'!D101,'Company Wise'!$H$13:$L$18,IF('Premium Rates'!F101="50L",2,4),0)),0),0)*(1+INDEX(INDIRECT(INDEX('High SA Discount'!$I$4:$J$8,MATCH('Premium Rates'!B101,'High SA Discount'!$I$4:$I$8,1),2)),MATCH(E101,'High SA Discount'!$C$4:$C$8,1),MATCH('Premium Rates'!H101,'High SA Discount'!$C$3:$G$3,1)))*(1-5%)*B101/1000</f>
        <v>16407.198245649648</v>
      </c>
    </row>
    <row r="102" spans="1:9" customFormat="1" x14ac:dyDescent="0.25">
      <c r="A102" t="str">
        <f t="shared" si="3"/>
        <v>50L_35_40_LP-10</v>
      </c>
      <c r="B102" s="20">
        <f t="shared" si="4"/>
        <v>5000000</v>
      </c>
      <c r="C102" t="s">
        <v>73</v>
      </c>
      <c r="D102" s="36" t="s">
        <v>9</v>
      </c>
      <c r="E102" s="37">
        <v>35</v>
      </c>
      <c r="F102" s="37" t="s">
        <v>58</v>
      </c>
      <c r="G102" s="37">
        <f t="shared" si="5"/>
        <v>40</v>
      </c>
      <c r="H102" s="37">
        <v>40</v>
      </c>
      <c r="I102" s="2">
        <f ca="1">VLOOKUP(E102,INDIRECT(VLOOKUP(D102,'Company Wise'!$H$5:$L$10,IF('Premium Rates'!F102="50L",2,4),0)),MATCH('Premium Rates'!H102,INDIRECT(VLOOKUP('Premium Rates'!D102,'Company Wise'!$H$13:$L$18,IF('Premium Rates'!F102="50L",2,4),0)),0),0)*(1+INDEX(INDIRECT(INDEX('High SA Discount'!$I$4:$J$8,MATCH('Premium Rates'!B102,'High SA Discount'!$I$4:$I$8,1),2)),MATCH(E102,'High SA Discount'!$C$4:$C$8,1),MATCH('Premium Rates'!H102,'High SA Discount'!$C$3:$G$3,1)))*(1-5%)*B102/1000</f>
        <v>23713.053815772189</v>
      </c>
    </row>
    <row r="103" spans="1:9" customFormat="1" x14ac:dyDescent="0.25">
      <c r="A103" t="str">
        <f t="shared" si="3"/>
        <v>50L_40_40_LP-10</v>
      </c>
      <c r="B103" s="20">
        <f t="shared" si="4"/>
        <v>5000000</v>
      </c>
      <c r="C103" t="s">
        <v>73</v>
      </c>
      <c r="D103" s="36" t="s">
        <v>9</v>
      </c>
      <c r="E103" s="37">
        <v>40</v>
      </c>
      <c r="F103" s="37" t="s">
        <v>58</v>
      </c>
      <c r="G103" s="37">
        <f t="shared" si="5"/>
        <v>40</v>
      </c>
      <c r="H103" s="37">
        <v>40</v>
      </c>
      <c r="I103" s="2">
        <f ca="1">VLOOKUP(E103,INDIRECT(VLOOKUP(D103,'Company Wise'!$H$5:$L$10,IF('Premium Rates'!F103="50L",2,4),0)),MATCH('Premium Rates'!H103,INDIRECT(VLOOKUP('Premium Rates'!D103,'Company Wise'!$H$13:$L$18,IF('Premium Rates'!F103="50L",2,4),0)),0),0)*(1+INDEX(INDIRECT(INDEX('High SA Discount'!$I$4:$J$8,MATCH('Premium Rates'!B103,'High SA Discount'!$I$4:$I$8,1),2)),MATCH(E103,'High SA Discount'!$C$4:$C$8,1),MATCH('Premium Rates'!H103,'High SA Discount'!$C$3:$G$3,1)))*(1-5%)*B103/1000</f>
        <v>35242.294454126553</v>
      </c>
    </row>
    <row r="104" spans="1:9" customFormat="1" x14ac:dyDescent="0.25">
      <c r="A104" t="str">
        <f t="shared" si="3"/>
        <v>50L_45_40_LP-10</v>
      </c>
      <c r="B104" s="20">
        <f t="shared" si="4"/>
        <v>5000000</v>
      </c>
      <c r="C104" t="s">
        <v>73</v>
      </c>
      <c r="D104" s="36" t="s">
        <v>9</v>
      </c>
      <c r="E104" s="37">
        <v>45</v>
      </c>
      <c r="F104" s="37" t="s">
        <v>58</v>
      </c>
      <c r="G104" s="37">
        <f t="shared" si="5"/>
        <v>40</v>
      </c>
      <c r="H104" s="37">
        <v>40</v>
      </c>
      <c r="I104" s="2">
        <f ca="1">VLOOKUP(E104,INDIRECT(VLOOKUP(D104,'Company Wise'!$H$5:$L$10,IF('Premium Rates'!F104="50L",2,4),0)),MATCH('Premium Rates'!H104,INDIRECT(VLOOKUP('Premium Rates'!D104,'Company Wise'!$H$13:$L$18,IF('Premium Rates'!F104="50L",2,4),0)),0),0)*(1+INDEX(INDIRECT(INDEX('High SA Discount'!$I$4:$J$8,MATCH('Premium Rates'!B104,'High SA Discount'!$I$4:$I$8,1),2)),MATCH(E104,'High SA Discount'!$C$4:$C$8,1),MATCH('Premium Rates'!H104,'High SA Discount'!$C$3:$G$3,1)))*(1-5%)*B104/1000</f>
        <v>0</v>
      </c>
    </row>
    <row r="105" spans="1:9" customFormat="1" x14ac:dyDescent="0.25">
      <c r="A105" t="str">
        <f t="shared" si="3"/>
        <v>50L_50_40_LP-10</v>
      </c>
      <c r="B105" s="20">
        <f t="shared" si="4"/>
        <v>5000000</v>
      </c>
      <c r="C105" t="s">
        <v>73</v>
      </c>
      <c r="D105" s="36" t="s">
        <v>9</v>
      </c>
      <c r="E105" s="37">
        <v>50</v>
      </c>
      <c r="F105" s="37" t="s">
        <v>58</v>
      </c>
      <c r="G105" s="37">
        <f t="shared" si="5"/>
        <v>40</v>
      </c>
      <c r="H105" s="37">
        <v>40</v>
      </c>
      <c r="I105" s="2">
        <f ca="1">VLOOKUP(E105,INDIRECT(VLOOKUP(D105,'Company Wise'!$H$5:$L$10,IF('Premium Rates'!F105="50L",2,4),0)),MATCH('Premium Rates'!H105,INDIRECT(VLOOKUP('Premium Rates'!D105,'Company Wise'!$H$13:$L$18,IF('Premium Rates'!F105="50L",2,4),0)),0),0)*(1+INDEX(INDIRECT(INDEX('High SA Discount'!$I$4:$J$8,MATCH('Premium Rates'!B105,'High SA Discount'!$I$4:$I$8,1),2)),MATCH(E105,'High SA Discount'!$C$4:$C$8,1),MATCH('Premium Rates'!H105,'High SA Discount'!$C$3:$G$3,1)))*(1-5%)*B105/1000</f>
        <v>0</v>
      </c>
    </row>
    <row r="106" spans="1:9" customFormat="1" x14ac:dyDescent="0.25">
      <c r="A106" t="str">
        <f t="shared" si="3"/>
        <v>50L_55_40_LP-10</v>
      </c>
      <c r="B106" s="20">
        <f t="shared" si="4"/>
        <v>5000000</v>
      </c>
      <c r="C106" t="s">
        <v>73</v>
      </c>
      <c r="D106" s="36" t="s">
        <v>9</v>
      </c>
      <c r="E106" s="37">
        <v>55</v>
      </c>
      <c r="F106" s="37" t="s">
        <v>58</v>
      </c>
      <c r="G106" s="37">
        <f t="shared" si="5"/>
        <v>40</v>
      </c>
      <c r="H106" s="37">
        <v>40</v>
      </c>
      <c r="I106" s="2">
        <f ca="1">VLOOKUP(E106,INDIRECT(VLOOKUP(D106,'Company Wise'!$H$5:$L$10,IF('Premium Rates'!F106="50L",2,4),0)),MATCH('Premium Rates'!H106,INDIRECT(VLOOKUP('Premium Rates'!D106,'Company Wise'!$H$13:$L$18,IF('Premium Rates'!F106="50L",2,4),0)),0),0)*(1+INDEX(INDIRECT(INDEX('High SA Discount'!$I$4:$J$8,MATCH('Premium Rates'!B106,'High SA Discount'!$I$4:$I$8,1),2)),MATCH(E106,'High SA Discount'!$C$4:$C$8,1),MATCH('Premium Rates'!H106,'High SA Discount'!$C$3:$G$3,1)))*(1-5%)*B106/1000</f>
        <v>0</v>
      </c>
    </row>
    <row r="107" spans="1:9" customFormat="1" x14ac:dyDescent="0.25">
      <c r="A107" t="str">
        <f t="shared" si="3"/>
        <v>50L_60_40_LP-10</v>
      </c>
      <c r="B107" s="20">
        <f t="shared" si="4"/>
        <v>5000000</v>
      </c>
      <c r="C107" t="s">
        <v>73</v>
      </c>
      <c r="D107" s="36" t="s">
        <v>9</v>
      </c>
      <c r="E107" s="37">
        <v>60</v>
      </c>
      <c r="F107" s="37" t="s">
        <v>58</v>
      </c>
      <c r="G107" s="37">
        <f t="shared" si="5"/>
        <v>40</v>
      </c>
      <c r="H107" s="37">
        <v>40</v>
      </c>
      <c r="I107" s="2">
        <f ca="1">VLOOKUP(E107,INDIRECT(VLOOKUP(D107,'Company Wise'!$H$5:$L$10,IF('Premium Rates'!F107="50L",2,4),0)),MATCH('Premium Rates'!H107,INDIRECT(VLOOKUP('Premium Rates'!D107,'Company Wise'!$H$13:$L$18,IF('Premium Rates'!F107="50L",2,4),0)),0),0)*(1+INDEX(INDIRECT(INDEX('High SA Discount'!$I$4:$J$8,MATCH('Premium Rates'!B107,'High SA Discount'!$I$4:$I$8,1),2)),MATCH(E107,'High SA Discount'!$C$4:$C$8,1),MATCH('Premium Rates'!H107,'High SA Discount'!$C$3:$G$3,1)))*(1-5%)*B107/1000</f>
        <v>0</v>
      </c>
    </row>
    <row r="108" spans="1:9" customFormat="1" x14ac:dyDescent="0.25">
      <c r="A108" t="str">
        <f t="shared" si="3"/>
        <v>1 Cr_30_40_RP</v>
      </c>
      <c r="B108" s="20">
        <f t="shared" si="4"/>
        <v>10000000</v>
      </c>
      <c r="C108" t="s">
        <v>7</v>
      </c>
      <c r="D108" s="36" t="s">
        <v>7</v>
      </c>
      <c r="E108" s="37">
        <v>30</v>
      </c>
      <c r="F108" s="37" t="s">
        <v>53</v>
      </c>
      <c r="G108" s="37">
        <f t="shared" si="5"/>
        <v>40</v>
      </c>
      <c r="H108" s="37">
        <v>40</v>
      </c>
      <c r="I108" s="2">
        <f ca="1">VLOOKUP(E108,INDIRECT(VLOOKUP(D108,'Company Wise'!$H$5:$L$10,IF('Premium Rates'!F108="50L",2,4),0)),MATCH('Premium Rates'!H108,INDIRECT(VLOOKUP('Premium Rates'!D108,'Company Wise'!$H$13:$L$18,IF('Premium Rates'!F108="50L",2,4),0)),0),0)*(1+INDEX(INDIRECT(INDEX('High SA Discount'!$I$4:$J$8,MATCH('Premium Rates'!B108,'High SA Discount'!$I$4:$I$8,1),2)),MATCH(E108,'High SA Discount'!$C$4:$C$8,1),MATCH('Premium Rates'!H108,'High SA Discount'!$C$3:$G$3,1)))*(1-5%)*B108/1000</f>
        <v>14564.899303551543</v>
      </c>
    </row>
    <row r="109" spans="1:9" customFormat="1" x14ac:dyDescent="0.25">
      <c r="A109" t="str">
        <f t="shared" si="3"/>
        <v>1 Cr_35_40_RP</v>
      </c>
      <c r="B109" s="20">
        <f t="shared" si="4"/>
        <v>10000000</v>
      </c>
      <c r="C109" t="s">
        <v>7</v>
      </c>
      <c r="D109" s="36" t="s">
        <v>7</v>
      </c>
      <c r="E109" s="37">
        <v>35</v>
      </c>
      <c r="F109" s="37" t="s">
        <v>53</v>
      </c>
      <c r="G109" s="37">
        <f t="shared" si="5"/>
        <v>40</v>
      </c>
      <c r="H109" s="37">
        <v>40</v>
      </c>
      <c r="I109" s="2">
        <f ca="1">VLOOKUP(E109,INDIRECT(VLOOKUP(D109,'Company Wise'!$H$5:$L$10,IF('Premium Rates'!F109="50L",2,4),0)),MATCH('Premium Rates'!H109,INDIRECT(VLOOKUP('Premium Rates'!D109,'Company Wise'!$H$13:$L$18,IF('Premium Rates'!F109="50L",2,4),0)),0),0)*(1+INDEX(INDIRECT(INDEX('High SA Discount'!$I$4:$J$8,MATCH('Premium Rates'!B109,'High SA Discount'!$I$4:$I$8,1),2)),MATCH(E109,'High SA Discount'!$C$4:$C$8,1),MATCH('Premium Rates'!H109,'High SA Discount'!$C$3:$G$3,1)))*(1-5%)*B109/1000</f>
        <v>21138.152124708118</v>
      </c>
    </row>
    <row r="110" spans="1:9" customFormat="1" x14ac:dyDescent="0.25">
      <c r="A110" t="str">
        <f t="shared" si="3"/>
        <v>1 Cr_40_40_RP</v>
      </c>
      <c r="B110" s="20">
        <f t="shared" si="4"/>
        <v>10000000</v>
      </c>
      <c r="C110" t="s">
        <v>7</v>
      </c>
      <c r="D110" s="36" t="s">
        <v>7</v>
      </c>
      <c r="E110" s="37">
        <v>40</v>
      </c>
      <c r="F110" s="37" t="s">
        <v>53</v>
      </c>
      <c r="G110" s="37">
        <f t="shared" si="5"/>
        <v>40</v>
      </c>
      <c r="H110" s="37">
        <v>40</v>
      </c>
      <c r="I110" s="2">
        <f ca="1">VLOOKUP(E110,INDIRECT(VLOOKUP(D110,'Company Wise'!$H$5:$L$10,IF('Premium Rates'!F110="50L",2,4),0)),MATCH('Premium Rates'!H110,INDIRECT(VLOOKUP('Premium Rates'!D110,'Company Wise'!$H$13:$L$18,IF('Premium Rates'!F110="50L",2,4),0)),0),0)*(1+INDEX(INDIRECT(INDEX('High SA Discount'!$I$4:$J$8,MATCH('Premium Rates'!B110,'High SA Discount'!$I$4:$I$8,1),2)),MATCH(E110,'High SA Discount'!$C$4:$C$8,1),MATCH('Premium Rates'!H110,'High SA Discount'!$C$3:$G$3,1)))*(1-5%)*B110/1000</f>
        <v>31526.495641257574</v>
      </c>
    </row>
    <row r="111" spans="1:9" customFormat="1" x14ac:dyDescent="0.25">
      <c r="A111" t="str">
        <f t="shared" si="3"/>
        <v>1 Cr_45_40_RP</v>
      </c>
      <c r="B111" s="20">
        <f t="shared" si="4"/>
        <v>10000000</v>
      </c>
      <c r="C111" t="s">
        <v>7</v>
      </c>
      <c r="D111" s="36" t="s">
        <v>7</v>
      </c>
      <c r="E111" s="37">
        <v>45</v>
      </c>
      <c r="F111" s="37" t="s">
        <v>53</v>
      </c>
      <c r="G111" s="37">
        <f t="shared" si="5"/>
        <v>40</v>
      </c>
      <c r="H111" s="37">
        <v>40</v>
      </c>
      <c r="I111" s="2">
        <f ca="1">VLOOKUP(E111,INDIRECT(VLOOKUP(D111,'Company Wise'!$H$5:$L$10,IF('Premium Rates'!F111="50L",2,4),0)),MATCH('Premium Rates'!H111,INDIRECT(VLOOKUP('Premium Rates'!D111,'Company Wise'!$H$13:$L$18,IF('Premium Rates'!F111="50L",2,4),0)),0),0)*(1+INDEX(INDIRECT(INDEX('High SA Discount'!$I$4:$J$8,MATCH('Premium Rates'!B111,'High SA Discount'!$I$4:$I$8,1),2)),MATCH(E111,'High SA Discount'!$C$4:$C$8,1),MATCH('Premium Rates'!H111,'High SA Discount'!$C$3:$G$3,1)))*(1-5%)*B111/1000</f>
        <v>0</v>
      </c>
    </row>
    <row r="112" spans="1:9" customFormat="1" x14ac:dyDescent="0.25">
      <c r="A112" t="str">
        <f t="shared" si="3"/>
        <v>1 Cr_50_40_RP</v>
      </c>
      <c r="B112" s="20">
        <f t="shared" si="4"/>
        <v>10000000</v>
      </c>
      <c r="C112" t="s">
        <v>7</v>
      </c>
      <c r="D112" s="36" t="s">
        <v>7</v>
      </c>
      <c r="E112" s="37">
        <v>50</v>
      </c>
      <c r="F112" s="37" t="s">
        <v>53</v>
      </c>
      <c r="G112" s="37">
        <f t="shared" si="5"/>
        <v>40</v>
      </c>
      <c r="H112" s="37">
        <v>40</v>
      </c>
      <c r="I112" s="2">
        <f ca="1">VLOOKUP(E112,INDIRECT(VLOOKUP(D112,'Company Wise'!$H$5:$L$10,IF('Premium Rates'!F112="50L",2,4),0)),MATCH('Premium Rates'!H112,INDIRECT(VLOOKUP('Premium Rates'!D112,'Company Wise'!$H$13:$L$18,IF('Premium Rates'!F112="50L",2,4),0)),0),0)*(1+INDEX(INDIRECT(INDEX('High SA Discount'!$I$4:$J$8,MATCH('Premium Rates'!B112,'High SA Discount'!$I$4:$I$8,1),2)),MATCH(E112,'High SA Discount'!$C$4:$C$8,1),MATCH('Premium Rates'!H112,'High SA Discount'!$C$3:$G$3,1)))*(1-5%)*B112/1000</f>
        <v>0</v>
      </c>
    </row>
    <row r="113" spans="1:9" customFormat="1" x14ac:dyDescent="0.25">
      <c r="A113" t="str">
        <f t="shared" si="3"/>
        <v>1 Cr_55_40_RP</v>
      </c>
      <c r="B113" s="20">
        <f t="shared" si="4"/>
        <v>10000000</v>
      </c>
      <c r="C113" t="s">
        <v>7</v>
      </c>
      <c r="D113" s="36" t="s">
        <v>7</v>
      </c>
      <c r="E113" s="37">
        <v>55</v>
      </c>
      <c r="F113" s="37" t="s">
        <v>53</v>
      </c>
      <c r="G113" s="37">
        <f t="shared" si="5"/>
        <v>40</v>
      </c>
      <c r="H113" s="37">
        <v>40</v>
      </c>
      <c r="I113" s="2">
        <f ca="1">VLOOKUP(E113,INDIRECT(VLOOKUP(D113,'Company Wise'!$H$5:$L$10,IF('Premium Rates'!F113="50L",2,4),0)),MATCH('Premium Rates'!H113,INDIRECT(VLOOKUP('Premium Rates'!D113,'Company Wise'!$H$13:$L$18,IF('Premium Rates'!F113="50L",2,4),0)),0),0)*(1+INDEX(INDIRECT(INDEX('High SA Discount'!$I$4:$J$8,MATCH('Premium Rates'!B113,'High SA Discount'!$I$4:$I$8,1),2)),MATCH(E113,'High SA Discount'!$C$4:$C$8,1),MATCH('Premium Rates'!H113,'High SA Discount'!$C$3:$G$3,1)))*(1-5%)*B113/1000</f>
        <v>0</v>
      </c>
    </row>
    <row r="114" spans="1:9" customFormat="1" x14ac:dyDescent="0.25">
      <c r="A114" t="str">
        <f t="shared" si="3"/>
        <v>1 Cr_60_40_RP</v>
      </c>
      <c r="B114" s="20">
        <f t="shared" si="4"/>
        <v>10000000</v>
      </c>
      <c r="C114" t="s">
        <v>7</v>
      </c>
      <c r="D114" s="36" t="s">
        <v>7</v>
      </c>
      <c r="E114" s="37">
        <v>60</v>
      </c>
      <c r="F114" s="37" t="s">
        <v>53</v>
      </c>
      <c r="G114" s="37">
        <f t="shared" si="5"/>
        <v>40</v>
      </c>
      <c r="H114" s="37">
        <v>40</v>
      </c>
      <c r="I114" s="2">
        <f ca="1">VLOOKUP(E114,INDIRECT(VLOOKUP(D114,'Company Wise'!$H$5:$L$10,IF('Premium Rates'!F114="50L",2,4),0)),MATCH('Premium Rates'!H114,INDIRECT(VLOOKUP('Premium Rates'!D114,'Company Wise'!$H$13:$L$18,IF('Premium Rates'!F114="50L",2,4),0)),0),0)*(1+INDEX(INDIRECT(INDEX('High SA Discount'!$I$4:$J$8,MATCH('Premium Rates'!B114,'High SA Discount'!$I$4:$I$8,1),2)),MATCH(E114,'High SA Discount'!$C$4:$C$8,1),MATCH('Premium Rates'!H114,'High SA Discount'!$C$3:$G$3,1)))*(1-5%)*B114/1000</f>
        <v>0</v>
      </c>
    </row>
    <row r="115" spans="1:9" customFormat="1" x14ac:dyDescent="0.25">
      <c r="A115" t="str">
        <f t="shared" si="3"/>
        <v>1 Cr_30_40_LP-5</v>
      </c>
      <c r="B115" s="20">
        <f t="shared" si="4"/>
        <v>10000000</v>
      </c>
      <c r="C115" t="s">
        <v>71</v>
      </c>
      <c r="D115" s="36" t="s">
        <v>8</v>
      </c>
      <c r="E115" s="37">
        <v>30</v>
      </c>
      <c r="F115" s="37" t="s">
        <v>53</v>
      </c>
      <c r="G115" s="37">
        <f t="shared" si="5"/>
        <v>40</v>
      </c>
      <c r="H115" s="37">
        <v>40</v>
      </c>
      <c r="I115" s="2">
        <f ca="1">VLOOKUP(E115,INDIRECT(VLOOKUP(D115,'Company Wise'!$H$5:$L$10,IF('Premium Rates'!F115="50L",2,4),0)),MATCH('Premium Rates'!H115,INDIRECT(VLOOKUP('Premium Rates'!D115,'Company Wise'!$H$13:$L$18,IF('Premium Rates'!F115="50L",2,4),0)),0),0)*(1+INDEX(INDIRECT(INDEX('High SA Discount'!$I$4:$J$8,MATCH('Premium Rates'!B115,'High SA Discount'!$I$4:$I$8,1),2)),MATCH(E115,'High SA Discount'!$C$4:$C$8,1),MATCH('Premium Rates'!H115,'High SA Discount'!$C$3:$G$3,1)))*(1-5%)*B115/1000</f>
        <v>57723.984788204587</v>
      </c>
    </row>
    <row r="116" spans="1:9" customFormat="1" x14ac:dyDescent="0.25">
      <c r="A116" t="str">
        <f t="shared" si="3"/>
        <v>1 Cr_35_40_LP-5</v>
      </c>
      <c r="B116" s="20">
        <f t="shared" si="4"/>
        <v>10000000</v>
      </c>
      <c r="C116" t="s">
        <v>71</v>
      </c>
      <c r="D116" s="36" t="s">
        <v>8</v>
      </c>
      <c r="E116" s="37">
        <v>35</v>
      </c>
      <c r="F116" s="37" t="s">
        <v>53</v>
      </c>
      <c r="G116" s="37">
        <f t="shared" si="5"/>
        <v>40</v>
      </c>
      <c r="H116" s="37">
        <v>40</v>
      </c>
      <c r="I116" s="2">
        <f ca="1">VLOOKUP(E116,INDIRECT(VLOOKUP(D116,'Company Wise'!$H$5:$L$10,IF('Premium Rates'!F116="50L",2,4),0)),MATCH('Premium Rates'!H116,INDIRECT(VLOOKUP('Premium Rates'!D116,'Company Wise'!$H$13:$L$18,IF('Premium Rates'!F116="50L",2,4),0)),0),0)*(1+INDEX(INDIRECT(INDEX('High SA Discount'!$I$4:$J$8,MATCH('Premium Rates'!B116,'High SA Discount'!$I$4:$I$8,1),2)),MATCH(E116,'High SA Discount'!$C$4:$C$8,1),MATCH('Premium Rates'!H116,'High SA Discount'!$C$3:$G$3,1)))*(1-5%)*B116/1000</f>
        <v>83776.88118938655</v>
      </c>
    </row>
    <row r="117" spans="1:9" customFormat="1" x14ac:dyDescent="0.25">
      <c r="A117" t="str">
        <f t="shared" si="3"/>
        <v>1 Cr_40_40_LP-5</v>
      </c>
      <c r="B117" s="20">
        <f t="shared" si="4"/>
        <v>10000000</v>
      </c>
      <c r="C117" t="s">
        <v>71</v>
      </c>
      <c r="D117" s="36" t="s">
        <v>8</v>
      </c>
      <c r="E117" s="37">
        <v>40</v>
      </c>
      <c r="F117" s="37" t="s">
        <v>53</v>
      </c>
      <c r="G117" s="37">
        <f t="shared" si="5"/>
        <v>40</v>
      </c>
      <c r="H117" s="37">
        <v>40</v>
      </c>
      <c r="I117" s="2">
        <f ca="1">VLOOKUP(E117,INDIRECT(VLOOKUP(D117,'Company Wise'!$H$5:$L$10,IF('Premium Rates'!F117="50L",2,4),0)),MATCH('Premium Rates'!H117,INDIRECT(VLOOKUP('Premium Rates'!D117,'Company Wise'!$H$13:$L$18,IF('Premium Rates'!F117="50L",2,4),0)),0),0)*(1+INDEX(INDIRECT(INDEX('High SA Discount'!$I$4:$J$8,MATCH('Premium Rates'!B117,'High SA Discount'!$I$4:$I$8,1),2)),MATCH(E117,'High SA Discount'!$C$4:$C$8,1),MATCH('Premium Rates'!H117,'High SA Discount'!$C$3:$G$3,1)))*(1-5%)*B117/1000</f>
        <v>124947.37535027403</v>
      </c>
    </row>
    <row r="118" spans="1:9" customFormat="1" x14ac:dyDescent="0.25">
      <c r="A118" t="str">
        <f t="shared" si="3"/>
        <v>1 Cr_45_40_LP-5</v>
      </c>
      <c r="B118" s="20">
        <f t="shared" si="4"/>
        <v>10000000</v>
      </c>
      <c r="C118" t="s">
        <v>71</v>
      </c>
      <c r="D118" s="36" t="s">
        <v>8</v>
      </c>
      <c r="E118" s="37">
        <v>45</v>
      </c>
      <c r="F118" s="37" t="s">
        <v>53</v>
      </c>
      <c r="G118" s="37">
        <f t="shared" si="5"/>
        <v>40</v>
      </c>
      <c r="H118" s="37">
        <v>40</v>
      </c>
      <c r="I118" s="2">
        <f ca="1">VLOOKUP(E118,INDIRECT(VLOOKUP(D118,'Company Wise'!$H$5:$L$10,IF('Premium Rates'!F118="50L",2,4),0)),MATCH('Premium Rates'!H118,INDIRECT(VLOOKUP('Premium Rates'!D118,'Company Wise'!$H$13:$L$18,IF('Premium Rates'!F118="50L",2,4),0)),0),0)*(1+INDEX(INDIRECT(INDEX('High SA Discount'!$I$4:$J$8,MATCH('Premium Rates'!B118,'High SA Discount'!$I$4:$I$8,1),2)),MATCH(E118,'High SA Discount'!$C$4:$C$8,1),MATCH('Premium Rates'!H118,'High SA Discount'!$C$3:$G$3,1)))*(1-5%)*B118/1000</f>
        <v>0</v>
      </c>
    </row>
    <row r="119" spans="1:9" customFormat="1" x14ac:dyDescent="0.25">
      <c r="A119" t="str">
        <f t="shared" si="3"/>
        <v>1 Cr_50_40_LP-5</v>
      </c>
      <c r="B119" s="20">
        <f t="shared" si="4"/>
        <v>10000000</v>
      </c>
      <c r="C119" t="s">
        <v>71</v>
      </c>
      <c r="D119" s="36" t="s">
        <v>8</v>
      </c>
      <c r="E119" s="37">
        <v>50</v>
      </c>
      <c r="F119" s="37" t="s">
        <v>53</v>
      </c>
      <c r="G119" s="37">
        <f t="shared" si="5"/>
        <v>40</v>
      </c>
      <c r="H119" s="37">
        <v>40</v>
      </c>
      <c r="I119" s="2">
        <f ca="1">VLOOKUP(E119,INDIRECT(VLOOKUP(D119,'Company Wise'!$H$5:$L$10,IF('Premium Rates'!F119="50L",2,4),0)),MATCH('Premium Rates'!H119,INDIRECT(VLOOKUP('Premium Rates'!D119,'Company Wise'!$H$13:$L$18,IF('Premium Rates'!F119="50L",2,4),0)),0),0)*(1+INDEX(INDIRECT(INDEX('High SA Discount'!$I$4:$J$8,MATCH('Premium Rates'!B119,'High SA Discount'!$I$4:$I$8,1),2)),MATCH(E119,'High SA Discount'!$C$4:$C$8,1),MATCH('Premium Rates'!H119,'High SA Discount'!$C$3:$G$3,1)))*(1-5%)*B119/1000</f>
        <v>0</v>
      </c>
    </row>
    <row r="120" spans="1:9" customFormat="1" x14ac:dyDescent="0.25">
      <c r="A120" t="str">
        <f t="shared" si="3"/>
        <v>1 Cr_55_40_LP-5</v>
      </c>
      <c r="B120" s="20">
        <f t="shared" si="4"/>
        <v>10000000</v>
      </c>
      <c r="C120" t="s">
        <v>71</v>
      </c>
      <c r="D120" s="36" t="s">
        <v>8</v>
      </c>
      <c r="E120" s="37">
        <v>55</v>
      </c>
      <c r="F120" s="37" t="s">
        <v>53</v>
      </c>
      <c r="G120" s="37">
        <f t="shared" si="5"/>
        <v>40</v>
      </c>
      <c r="H120" s="37">
        <v>40</v>
      </c>
      <c r="I120" s="2">
        <f ca="1">VLOOKUP(E120,INDIRECT(VLOOKUP(D120,'Company Wise'!$H$5:$L$10,IF('Premium Rates'!F120="50L",2,4),0)),MATCH('Premium Rates'!H120,INDIRECT(VLOOKUP('Premium Rates'!D120,'Company Wise'!$H$13:$L$18,IF('Premium Rates'!F120="50L",2,4),0)),0),0)*(1+INDEX(INDIRECT(INDEX('High SA Discount'!$I$4:$J$8,MATCH('Premium Rates'!B120,'High SA Discount'!$I$4:$I$8,1),2)),MATCH(E120,'High SA Discount'!$C$4:$C$8,1),MATCH('Premium Rates'!H120,'High SA Discount'!$C$3:$G$3,1)))*(1-5%)*B120/1000</f>
        <v>0</v>
      </c>
    </row>
    <row r="121" spans="1:9" customFormat="1" x14ac:dyDescent="0.25">
      <c r="A121" t="str">
        <f t="shared" si="3"/>
        <v>1 Cr_60_40_LP-5</v>
      </c>
      <c r="B121" s="20">
        <f t="shared" si="4"/>
        <v>10000000</v>
      </c>
      <c r="C121" t="s">
        <v>71</v>
      </c>
      <c r="D121" s="36" t="s">
        <v>8</v>
      </c>
      <c r="E121" s="37">
        <v>60</v>
      </c>
      <c r="F121" s="37" t="s">
        <v>53</v>
      </c>
      <c r="G121" s="37">
        <f t="shared" si="5"/>
        <v>40</v>
      </c>
      <c r="H121" s="37">
        <v>40</v>
      </c>
      <c r="I121" s="2">
        <f ca="1">VLOOKUP(E121,INDIRECT(VLOOKUP(D121,'Company Wise'!$H$5:$L$10,IF('Premium Rates'!F121="50L",2,4),0)),MATCH('Premium Rates'!H121,INDIRECT(VLOOKUP('Premium Rates'!D121,'Company Wise'!$H$13:$L$18,IF('Premium Rates'!F121="50L",2,4),0)),0),0)*(1+INDEX(INDIRECT(INDEX('High SA Discount'!$I$4:$J$8,MATCH('Premium Rates'!B121,'High SA Discount'!$I$4:$I$8,1),2)),MATCH(E121,'High SA Discount'!$C$4:$C$8,1),MATCH('Premium Rates'!H121,'High SA Discount'!$C$3:$G$3,1)))*(1-5%)*B121/1000</f>
        <v>0</v>
      </c>
    </row>
    <row r="122" spans="1:9" customFormat="1" x14ac:dyDescent="0.25">
      <c r="A122" t="str">
        <f t="shared" si="3"/>
        <v>1 Cr_30_40_LP-10</v>
      </c>
      <c r="B122" s="20">
        <f t="shared" si="4"/>
        <v>10000000</v>
      </c>
      <c r="C122" t="s">
        <v>73</v>
      </c>
      <c r="D122" s="36" t="s">
        <v>9</v>
      </c>
      <c r="E122" s="37">
        <v>30</v>
      </c>
      <c r="F122" s="37" t="s">
        <v>53</v>
      </c>
      <c r="G122" s="37">
        <f t="shared" si="5"/>
        <v>40</v>
      </c>
      <c r="H122" s="37">
        <v>40</v>
      </c>
      <c r="I122" s="2">
        <f ca="1">VLOOKUP(E122,INDIRECT(VLOOKUP(D122,'Company Wise'!$H$5:$L$10,IF('Premium Rates'!F122="50L",2,4),0)),MATCH('Premium Rates'!H122,INDIRECT(VLOOKUP('Premium Rates'!D122,'Company Wise'!$H$13:$L$18,IF('Premium Rates'!F122="50L",2,4),0)),0),0)*(1+INDEX(INDIRECT(INDEX('High SA Discount'!$I$4:$J$8,MATCH('Premium Rates'!B122,'High SA Discount'!$I$4:$I$8,1),2)),MATCH(E122,'High SA Discount'!$C$4:$C$8,1),MATCH('Premium Rates'!H122,'High SA Discount'!$C$3:$G$3,1)))*(1-5%)*B122/1000</f>
        <v>32365.398817978086</v>
      </c>
    </row>
    <row r="123" spans="1:9" customFormat="1" x14ac:dyDescent="0.25">
      <c r="A123" t="str">
        <f t="shared" si="3"/>
        <v>1 Cr_35_40_LP-10</v>
      </c>
      <c r="B123" s="20">
        <f t="shared" si="4"/>
        <v>10000000</v>
      </c>
      <c r="C123" t="s">
        <v>73</v>
      </c>
      <c r="D123" s="36" t="s">
        <v>9</v>
      </c>
      <c r="E123" s="37">
        <v>35</v>
      </c>
      <c r="F123" s="37" t="s">
        <v>53</v>
      </c>
      <c r="G123" s="37">
        <f t="shared" si="5"/>
        <v>40</v>
      </c>
      <c r="H123" s="37">
        <v>40</v>
      </c>
      <c r="I123" s="2">
        <f ca="1">VLOOKUP(E123,INDIRECT(VLOOKUP(D123,'Company Wise'!$H$5:$L$10,IF('Premium Rates'!F123="50L",2,4),0)),MATCH('Premium Rates'!H123,INDIRECT(VLOOKUP('Premium Rates'!D123,'Company Wise'!$H$13:$L$18,IF('Premium Rates'!F123="50L",2,4),0)),0),0)*(1+INDEX(INDIRECT(INDEX('High SA Discount'!$I$4:$J$8,MATCH('Premium Rates'!B123,'High SA Discount'!$I$4:$I$8,1),2)),MATCH(E123,'High SA Discount'!$C$4:$C$8,1),MATCH('Premium Rates'!H123,'High SA Discount'!$C$3:$G$3,1)))*(1-5%)*B123/1000</f>
        <v>46972.373875416815</v>
      </c>
    </row>
    <row r="124" spans="1:9" customFormat="1" x14ac:dyDescent="0.25">
      <c r="A124" t="str">
        <f t="shared" si="3"/>
        <v>1 Cr_40_40_LP-10</v>
      </c>
      <c r="B124" s="20">
        <f t="shared" si="4"/>
        <v>10000000</v>
      </c>
      <c r="C124" t="s">
        <v>73</v>
      </c>
      <c r="D124" s="36" t="s">
        <v>9</v>
      </c>
      <c r="E124" s="37">
        <v>40</v>
      </c>
      <c r="F124" s="37" t="s">
        <v>53</v>
      </c>
      <c r="G124" s="37">
        <f t="shared" si="5"/>
        <v>40</v>
      </c>
      <c r="H124" s="37">
        <v>40</v>
      </c>
      <c r="I124" s="2">
        <f ca="1">VLOOKUP(E124,INDIRECT(VLOOKUP(D124,'Company Wise'!$H$5:$L$10,IF('Premium Rates'!F124="50L",2,4),0)),MATCH('Premium Rates'!H124,INDIRECT(VLOOKUP('Premium Rates'!D124,'Company Wise'!$H$13:$L$18,IF('Premium Rates'!F124="50L",2,4),0)),0),0)*(1+INDEX(INDIRECT(INDEX('High SA Discount'!$I$4:$J$8,MATCH('Premium Rates'!B124,'High SA Discount'!$I$4:$I$8,1),2)),MATCH(E124,'High SA Discount'!$C$4:$C$8,1),MATCH('Premium Rates'!H124,'High SA Discount'!$C$3:$G$3,1)))*(1-5%)*B124/1000</f>
        <v>70056.941894518124</v>
      </c>
    </row>
    <row r="125" spans="1:9" customFormat="1" x14ac:dyDescent="0.25">
      <c r="A125" t="str">
        <f t="shared" si="3"/>
        <v>1 Cr_45_40_LP-10</v>
      </c>
      <c r="B125" s="20">
        <f t="shared" si="4"/>
        <v>10000000</v>
      </c>
      <c r="C125" t="s">
        <v>73</v>
      </c>
      <c r="D125" s="36" t="s">
        <v>9</v>
      </c>
      <c r="E125" s="37">
        <v>45</v>
      </c>
      <c r="F125" s="37" t="s">
        <v>53</v>
      </c>
      <c r="G125" s="37">
        <f t="shared" si="5"/>
        <v>40</v>
      </c>
      <c r="H125" s="37">
        <v>40</v>
      </c>
      <c r="I125" s="2">
        <f ca="1">VLOOKUP(E125,INDIRECT(VLOOKUP(D125,'Company Wise'!$H$5:$L$10,IF('Premium Rates'!F125="50L",2,4),0)),MATCH('Premium Rates'!H125,INDIRECT(VLOOKUP('Premium Rates'!D125,'Company Wise'!$H$13:$L$18,IF('Premium Rates'!F125="50L",2,4),0)),0),0)*(1+INDEX(INDIRECT(INDEX('High SA Discount'!$I$4:$J$8,MATCH('Premium Rates'!B125,'High SA Discount'!$I$4:$I$8,1),2)),MATCH(E125,'High SA Discount'!$C$4:$C$8,1),MATCH('Premium Rates'!H125,'High SA Discount'!$C$3:$G$3,1)))*(1-5%)*B125/1000</f>
        <v>0</v>
      </c>
    </row>
    <row r="126" spans="1:9" customFormat="1" x14ac:dyDescent="0.25">
      <c r="A126" t="str">
        <f t="shared" si="3"/>
        <v>1 Cr_50_40_LP-10</v>
      </c>
      <c r="B126" s="20">
        <f t="shared" si="4"/>
        <v>10000000</v>
      </c>
      <c r="C126" t="s">
        <v>73</v>
      </c>
      <c r="D126" s="36" t="s">
        <v>9</v>
      </c>
      <c r="E126" s="37">
        <v>50</v>
      </c>
      <c r="F126" s="37" t="s">
        <v>53</v>
      </c>
      <c r="G126" s="37">
        <f t="shared" si="5"/>
        <v>40</v>
      </c>
      <c r="H126" s="37">
        <v>40</v>
      </c>
      <c r="I126" s="2">
        <f ca="1">VLOOKUP(E126,INDIRECT(VLOOKUP(D126,'Company Wise'!$H$5:$L$10,IF('Premium Rates'!F126="50L",2,4),0)),MATCH('Premium Rates'!H126,INDIRECT(VLOOKUP('Premium Rates'!D126,'Company Wise'!$H$13:$L$18,IF('Premium Rates'!F126="50L",2,4),0)),0),0)*(1+INDEX(INDIRECT(INDEX('High SA Discount'!$I$4:$J$8,MATCH('Premium Rates'!B126,'High SA Discount'!$I$4:$I$8,1),2)),MATCH(E126,'High SA Discount'!$C$4:$C$8,1),MATCH('Premium Rates'!H126,'High SA Discount'!$C$3:$G$3,1)))*(1-5%)*B126/1000</f>
        <v>0</v>
      </c>
    </row>
    <row r="127" spans="1:9" customFormat="1" x14ac:dyDescent="0.25">
      <c r="A127" t="str">
        <f t="shared" si="3"/>
        <v>1 Cr_55_40_LP-10</v>
      </c>
      <c r="B127" s="20">
        <f t="shared" si="4"/>
        <v>10000000</v>
      </c>
      <c r="C127" t="s">
        <v>73</v>
      </c>
      <c r="D127" s="36" t="s">
        <v>9</v>
      </c>
      <c r="E127" s="37">
        <v>55</v>
      </c>
      <c r="F127" s="37" t="s">
        <v>53</v>
      </c>
      <c r="G127" s="37">
        <f t="shared" si="5"/>
        <v>40</v>
      </c>
      <c r="H127" s="37">
        <v>40</v>
      </c>
      <c r="I127" s="2">
        <f ca="1">VLOOKUP(E127,INDIRECT(VLOOKUP(D127,'Company Wise'!$H$5:$L$10,IF('Premium Rates'!F127="50L",2,4),0)),MATCH('Premium Rates'!H127,INDIRECT(VLOOKUP('Premium Rates'!D127,'Company Wise'!$H$13:$L$18,IF('Premium Rates'!F127="50L",2,4),0)),0),0)*(1+INDEX(INDIRECT(INDEX('High SA Discount'!$I$4:$J$8,MATCH('Premium Rates'!B127,'High SA Discount'!$I$4:$I$8,1),2)),MATCH(E127,'High SA Discount'!$C$4:$C$8,1),MATCH('Premium Rates'!H127,'High SA Discount'!$C$3:$G$3,1)))*(1-5%)*B127/1000</f>
        <v>0</v>
      </c>
    </row>
    <row r="128" spans="1:9" customFormat="1" x14ac:dyDescent="0.25">
      <c r="A128" t="str">
        <f t="shared" si="3"/>
        <v>1 Cr_60_40_LP-10</v>
      </c>
      <c r="B128" s="20">
        <f t="shared" si="4"/>
        <v>10000000</v>
      </c>
      <c r="C128" t="s">
        <v>73</v>
      </c>
      <c r="D128" s="36" t="s">
        <v>9</v>
      </c>
      <c r="E128" s="37">
        <v>60</v>
      </c>
      <c r="F128" s="37" t="s">
        <v>53</v>
      </c>
      <c r="G128" s="37">
        <f t="shared" si="5"/>
        <v>40</v>
      </c>
      <c r="H128" s="37">
        <v>40</v>
      </c>
      <c r="I128" s="2">
        <f ca="1">VLOOKUP(E128,INDIRECT(VLOOKUP(D128,'Company Wise'!$H$5:$L$10,IF('Premium Rates'!F128="50L",2,4),0)),MATCH('Premium Rates'!H128,INDIRECT(VLOOKUP('Premium Rates'!D128,'Company Wise'!$H$13:$L$18,IF('Premium Rates'!F128="50L",2,4),0)),0),0)*(1+INDEX(INDIRECT(INDEX('High SA Discount'!$I$4:$J$8,MATCH('Premium Rates'!B128,'High SA Discount'!$I$4:$I$8,1),2)),MATCH(E128,'High SA Discount'!$C$4:$C$8,1),MATCH('Premium Rates'!H128,'High SA Discount'!$C$3:$G$3,1)))*(1-5%)*B128/1000</f>
        <v>0</v>
      </c>
    </row>
    <row r="129" spans="1:9" customFormat="1" x14ac:dyDescent="0.25">
      <c r="A129" t="str">
        <f t="shared" si="3"/>
        <v>50L_30_TA 80_RP</v>
      </c>
      <c r="B129" s="20">
        <f t="shared" ref="B129:B170" si="6">IF(F129="50L",5000000,10000000)</f>
        <v>5000000</v>
      </c>
      <c r="C129" t="s">
        <v>7</v>
      </c>
      <c r="D129" s="36" t="s">
        <v>7</v>
      </c>
      <c r="E129" s="37">
        <v>30</v>
      </c>
      <c r="F129" s="37" t="s">
        <v>58</v>
      </c>
      <c r="G129" s="37" t="s">
        <v>75</v>
      </c>
      <c r="H129" s="37">
        <f>80-E129</f>
        <v>50</v>
      </c>
      <c r="I129" s="2">
        <f ca="1">VLOOKUP(E129,INDIRECT(VLOOKUP(D129,'Company Wise'!$H$5:$L$10,IF('Premium Rates'!F129="50L",2,4),0)),MATCH('Premium Rates'!H129,INDIRECT(VLOOKUP('Premium Rates'!D129,'Company Wise'!$H$13:$L$18,IF('Premium Rates'!F129="50L",2,4),0)),0),0)*(1+INDEX(INDIRECT(INDEX('High SA Discount'!$I$4:$J$8,MATCH('Premium Rates'!B129,'High SA Discount'!$I$4:$I$8,1),2)),MATCH(E129,'High SA Discount'!$C$4:$C$8,1),MATCH('Premium Rates'!H129,'High SA Discount'!$C$3:$G$3,1)))*(1-5%)*B129/1000</f>
        <v>8625.9657862664972</v>
      </c>
    </row>
    <row r="130" spans="1:9" customFormat="1" x14ac:dyDescent="0.25">
      <c r="A130" t="str">
        <f t="shared" si="3"/>
        <v>50L_35_TA 80_RP</v>
      </c>
      <c r="B130" s="20">
        <f t="shared" si="6"/>
        <v>5000000</v>
      </c>
      <c r="C130" t="s">
        <v>7</v>
      </c>
      <c r="D130" s="36" t="s">
        <v>7</v>
      </c>
      <c r="E130" s="37">
        <v>35</v>
      </c>
      <c r="F130" s="37" t="s">
        <v>58</v>
      </c>
      <c r="G130" s="37" t="s">
        <v>75</v>
      </c>
      <c r="H130" s="37">
        <f t="shared" ref="H130:H170" si="7">80-E130</f>
        <v>45</v>
      </c>
      <c r="I130" s="2">
        <f ca="1">VLOOKUP(E130,INDIRECT(VLOOKUP(D130,'Company Wise'!$H$5:$L$10,IF('Premium Rates'!F130="50L",2,4),0)),MATCH('Premium Rates'!H130,INDIRECT(VLOOKUP('Premium Rates'!D130,'Company Wise'!$H$13:$L$18,IF('Premium Rates'!F130="50L",2,4),0)),0),0)*(1+INDEX(INDIRECT(INDEX('High SA Discount'!$I$4:$J$8,MATCH('Premium Rates'!B130,'High SA Discount'!$I$4:$I$8,1),2)),MATCH(E130,'High SA Discount'!$C$4:$C$8,1),MATCH('Premium Rates'!H130,'High SA Discount'!$C$3:$G$3,1)))*(1-5%)*B130/1000</f>
        <v>11663.669383156479</v>
      </c>
    </row>
    <row r="131" spans="1:9" customFormat="1" x14ac:dyDescent="0.25">
      <c r="A131" t="str">
        <f t="shared" si="3"/>
        <v>50L_40_TA 80_RP</v>
      </c>
      <c r="B131" s="20">
        <f t="shared" si="6"/>
        <v>5000000</v>
      </c>
      <c r="C131" t="s">
        <v>7</v>
      </c>
      <c r="D131" s="36" t="s">
        <v>7</v>
      </c>
      <c r="E131" s="37">
        <v>40</v>
      </c>
      <c r="F131" s="37" t="s">
        <v>58</v>
      </c>
      <c r="G131" s="37" t="s">
        <v>75</v>
      </c>
      <c r="H131" s="37">
        <f t="shared" si="7"/>
        <v>40</v>
      </c>
      <c r="I131" s="2">
        <f ca="1">VLOOKUP(E131,INDIRECT(VLOOKUP(D131,'Company Wise'!$H$5:$L$10,IF('Premium Rates'!F131="50L",2,4),0)),MATCH('Premium Rates'!H131,INDIRECT(VLOOKUP('Premium Rates'!D131,'Company Wise'!$H$13:$L$18,IF('Premium Rates'!F131="50L",2,4),0)),0),0)*(1+INDEX(INDIRECT(INDEX('High SA Discount'!$I$4:$J$8,MATCH('Premium Rates'!B131,'High SA Discount'!$I$4:$I$8,1),2)),MATCH(E131,'High SA Discount'!$C$4:$C$8,1),MATCH('Premium Rates'!H131,'High SA Discount'!$C$3:$G$3,1)))*(1-5%)*B131/1000</f>
        <v>15859.471059539304</v>
      </c>
    </row>
    <row r="132" spans="1:9" customFormat="1" x14ac:dyDescent="0.25">
      <c r="A132" t="str">
        <f t="shared" ref="A132:A170" si="8">F132&amp;"_"&amp;E132&amp;"_"&amp;G132&amp;"_"&amp;D132</f>
        <v>50L_45_TA 80_RP</v>
      </c>
      <c r="B132" s="20">
        <f t="shared" si="6"/>
        <v>5000000</v>
      </c>
      <c r="C132" t="s">
        <v>7</v>
      </c>
      <c r="D132" s="36" t="s">
        <v>7</v>
      </c>
      <c r="E132" s="37">
        <v>45</v>
      </c>
      <c r="F132" s="37" t="s">
        <v>58</v>
      </c>
      <c r="G132" s="37" t="s">
        <v>75</v>
      </c>
      <c r="H132" s="37">
        <f t="shared" si="7"/>
        <v>35</v>
      </c>
      <c r="I132" s="2">
        <f ca="1">VLOOKUP(E132,INDIRECT(VLOOKUP(D132,'Company Wise'!$H$5:$L$10,IF('Premium Rates'!F132="50L",2,4),0)),MATCH('Premium Rates'!H132,INDIRECT(VLOOKUP('Premium Rates'!D132,'Company Wise'!$H$13:$L$18,IF('Premium Rates'!F132="50L",2,4),0)),0),0)*(1+INDEX(INDIRECT(INDEX('High SA Discount'!$I$4:$J$8,MATCH('Premium Rates'!B132,'High SA Discount'!$I$4:$I$8,1),2)),MATCH(E132,'High SA Discount'!$C$4:$C$8,1),MATCH('Premium Rates'!H132,'High SA Discount'!$C$3:$G$3,1)))*(1-5%)*B132/1000</f>
        <v>22005.678596407815</v>
      </c>
    </row>
    <row r="133" spans="1:9" customFormat="1" x14ac:dyDescent="0.25">
      <c r="A133" t="str">
        <f t="shared" si="8"/>
        <v>50L_50_TA 80_RP</v>
      </c>
      <c r="B133" s="20">
        <f t="shared" si="6"/>
        <v>5000000</v>
      </c>
      <c r="C133" t="s">
        <v>7</v>
      </c>
      <c r="D133" s="36" t="s">
        <v>7</v>
      </c>
      <c r="E133" s="37">
        <v>50</v>
      </c>
      <c r="F133" s="37" t="s">
        <v>58</v>
      </c>
      <c r="G133" s="37" t="s">
        <v>75</v>
      </c>
      <c r="H133" s="37">
        <f t="shared" si="7"/>
        <v>30</v>
      </c>
      <c r="I133" s="2">
        <f ca="1">VLOOKUP(E133,INDIRECT(VLOOKUP(D133,'Company Wise'!$H$5:$L$10,IF('Premium Rates'!F133="50L",2,4),0)),MATCH('Premium Rates'!H133,INDIRECT(VLOOKUP('Premium Rates'!D133,'Company Wise'!$H$13:$L$18,IF('Premium Rates'!F133="50L",2,4),0)),0),0)*(1+INDEX(INDIRECT(INDEX('High SA Discount'!$I$4:$J$8,MATCH('Premium Rates'!B133,'High SA Discount'!$I$4:$I$8,1),2)),MATCH(E133,'High SA Discount'!$C$4:$C$8,1),MATCH('Premium Rates'!H133,'High SA Discount'!$C$3:$G$3,1)))*(1-5%)*B133/1000</f>
        <v>30380.802923467261</v>
      </c>
    </row>
    <row r="134" spans="1:9" customFormat="1" x14ac:dyDescent="0.25">
      <c r="A134" t="str">
        <f t="shared" si="8"/>
        <v>50L_55_TA 80_RP</v>
      </c>
      <c r="B134" s="20">
        <f t="shared" si="6"/>
        <v>5000000</v>
      </c>
      <c r="C134" t="s">
        <v>7</v>
      </c>
      <c r="D134" s="36" t="s">
        <v>7</v>
      </c>
      <c r="E134" s="37">
        <v>55</v>
      </c>
      <c r="F134" s="37" t="s">
        <v>58</v>
      </c>
      <c r="G134" s="37" t="s">
        <v>75</v>
      </c>
      <c r="H134" s="37">
        <f t="shared" si="7"/>
        <v>25</v>
      </c>
      <c r="I134" s="2">
        <f ca="1">VLOOKUP(E134,INDIRECT(VLOOKUP(D134,'Company Wise'!$H$5:$L$10,IF('Premium Rates'!F134="50L",2,4),0)),MATCH('Premium Rates'!H134,INDIRECT(VLOOKUP('Premium Rates'!D134,'Company Wise'!$H$13:$L$18,IF('Premium Rates'!F134="50L",2,4),0)),0),0)*(1+INDEX(INDIRECT(INDEX('High SA Discount'!$I$4:$J$8,MATCH('Premium Rates'!B134,'High SA Discount'!$I$4:$I$8,1),2)),MATCH(E134,'High SA Discount'!$C$4:$C$8,1),MATCH('Premium Rates'!H134,'High SA Discount'!$C$3:$G$3,1)))*(1-5%)*B134/1000</f>
        <v>39769.978469506015</v>
      </c>
    </row>
    <row r="135" spans="1:9" customFormat="1" x14ac:dyDescent="0.25">
      <c r="A135" t="str">
        <f t="shared" si="8"/>
        <v>50L_60_TA 80_RP</v>
      </c>
      <c r="B135" s="20">
        <f t="shared" si="6"/>
        <v>5000000</v>
      </c>
      <c r="C135" t="s">
        <v>7</v>
      </c>
      <c r="D135" s="36" t="s">
        <v>7</v>
      </c>
      <c r="E135" s="37">
        <v>60</v>
      </c>
      <c r="F135" s="37" t="s">
        <v>58</v>
      </c>
      <c r="G135" s="37" t="s">
        <v>75</v>
      </c>
      <c r="H135" s="37">
        <f t="shared" si="7"/>
        <v>20</v>
      </c>
      <c r="I135" s="2">
        <f ca="1">VLOOKUP(E135,INDIRECT(VLOOKUP(D135,'Company Wise'!$H$5:$L$10,IF('Premium Rates'!F135="50L",2,4),0)),MATCH('Premium Rates'!H135,INDIRECT(VLOOKUP('Premium Rates'!D135,'Company Wise'!$H$13:$L$18,IF('Premium Rates'!F135="50L",2,4),0)),0),0)*(1+INDEX(INDIRECT(INDEX('High SA Discount'!$I$4:$J$8,MATCH('Premium Rates'!B135,'High SA Discount'!$I$4:$I$8,1),2)),MATCH(E135,'High SA Discount'!$C$4:$C$8,1),MATCH('Premium Rates'!H135,'High SA Discount'!$C$3:$G$3,1)))*(1-5%)*B135/1000</f>
        <v>50353.679751202995</v>
      </c>
    </row>
    <row r="136" spans="1:9" customFormat="1" x14ac:dyDescent="0.25">
      <c r="A136" t="str">
        <f t="shared" si="8"/>
        <v>50L_30_TA 80_LP-5</v>
      </c>
      <c r="B136" s="20">
        <f t="shared" si="6"/>
        <v>5000000</v>
      </c>
      <c r="C136" t="s">
        <v>71</v>
      </c>
      <c r="D136" s="36" t="s">
        <v>8</v>
      </c>
      <c r="E136" s="37">
        <v>30</v>
      </c>
      <c r="F136" s="37" t="s">
        <v>58</v>
      </c>
      <c r="G136" s="37" t="s">
        <v>75</v>
      </c>
      <c r="H136" s="37">
        <f t="shared" si="7"/>
        <v>50</v>
      </c>
      <c r="I136" s="2">
        <f ca="1">VLOOKUP(E136,INDIRECT(VLOOKUP(D136,'Company Wise'!$H$5:$L$10,IF('Premium Rates'!F136="50L",2,4),0)),MATCH('Premium Rates'!H136,INDIRECT(VLOOKUP('Premium Rates'!D136,'Company Wise'!$H$13:$L$18,IF('Premium Rates'!F136="50L",2,4),0)),0),0)*(1+INDEX(INDIRECT(INDEX('High SA Discount'!$I$4:$J$8,MATCH('Premium Rates'!B136,'High SA Discount'!$I$4:$I$8,1),2)),MATCH(E136,'High SA Discount'!$C$4:$C$8,1),MATCH('Premium Rates'!H136,'High SA Discount'!$C$3:$G$3,1)))*(1-5%)*B136/1000</f>
        <v>36372.756238565424</v>
      </c>
    </row>
    <row r="137" spans="1:9" customFormat="1" x14ac:dyDescent="0.25">
      <c r="A137" t="str">
        <f t="shared" si="8"/>
        <v>50L_35_TA 80_LP-5</v>
      </c>
      <c r="B137" s="20">
        <f t="shared" si="6"/>
        <v>5000000</v>
      </c>
      <c r="C137" t="s">
        <v>71</v>
      </c>
      <c r="D137" s="36" t="s">
        <v>8</v>
      </c>
      <c r="E137" s="37">
        <v>35</v>
      </c>
      <c r="F137" s="37" t="s">
        <v>58</v>
      </c>
      <c r="G137" s="37" t="s">
        <v>75</v>
      </c>
      <c r="H137" s="37">
        <f t="shared" si="7"/>
        <v>45</v>
      </c>
      <c r="I137" s="2">
        <f ca="1">VLOOKUP(E137,INDIRECT(VLOOKUP(D137,'Company Wise'!$H$5:$L$10,IF('Premium Rates'!F137="50L",2,4),0)),MATCH('Premium Rates'!H137,INDIRECT(VLOOKUP('Premium Rates'!D137,'Company Wise'!$H$13:$L$18,IF('Premium Rates'!F137="50L",2,4),0)),0),0)*(1+INDEX(INDIRECT(INDEX('High SA Discount'!$I$4:$J$8,MATCH('Premium Rates'!B137,'High SA Discount'!$I$4:$I$8,1),2)),MATCH(E137,'High SA Discount'!$C$4:$C$8,1),MATCH('Premium Rates'!H137,'High SA Discount'!$C$3:$G$3,1)))*(1-5%)*B137/1000</f>
        <v>47883.828438053315</v>
      </c>
    </row>
    <row r="138" spans="1:9" customFormat="1" x14ac:dyDescent="0.25">
      <c r="A138" t="str">
        <f t="shared" si="8"/>
        <v>50L_40_TA 80_LP-5</v>
      </c>
      <c r="B138" s="20">
        <f t="shared" si="6"/>
        <v>5000000</v>
      </c>
      <c r="C138" t="s">
        <v>71</v>
      </c>
      <c r="D138" s="36" t="s">
        <v>8</v>
      </c>
      <c r="E138" s="37">
        <v>40</v>
      </c>
      <c r="F138" s="37" t="s">
        <v>58</v>
      </c>
      <c r="G138" s="37" t="s">
        <v>75</v>
      </c>
      <c r="H138" s="37">
        <f t="shared" si="7"/>
        <v>40</v>
      </c>
      <c r="I138" s="2">
        <f ca="1">VLOOKUP(E138,INDIRECT(VLOOKUP(D138,'Company Wise'!$H$5:$L$10,IF('Premium Rates'!F138="50L",2,4),0)),MATCH('Premium Rates'!H138,INDIRECT(VLOOKUP('Premium Rates'!D138,'Company Wise'!$H$13:$L$18,IF('Premium Rates'!F138="50L",2,4),0)),0),0)*(1+INDEX(INDIRECT(INDEX('High SA Discount'!$I$4:$J$8,MATCH('Premium Rates'!B138,'High SA Discount'!$I$4:$I$8,1),2)),MATCH(E138,'High SA Discount'!$C$4:$C$8,1),MATCH('Premium Rates'!H138,'High SA Discount'!$C$3:$G$3,1)))*(1-5%)*B138/1000</f>
        <v>62855.044400806131</v>
      </c>
    </row>
    <row r="139" spans="1:9" customFormat="1" x14ac:dyDescent="0.25">
      <c r="A139" t="str">
        <f t="shared" si="8"/>
        <v>50L_45_TA 80_LP-5</v>
      </c>
      <c r="B139" s="20">
        <f t="shared" si="6"/>
        <v>5000000</v>
      </c>
      <c r="C139" t="s">
        <v>71</v>
      </c>
      <c r="D139" s="36" t="s">
        <v>8</v>
      </c>
      <c r="E139" s="37">
        <v>45</v>
      </c>
      <c r="F139" s="37" t="s">
        <v>58</v>
      </c>
      <c r="G139" s="37" t="s">
        <v>75</v>
      </c>
      <c r="H139" s="37">
        <f t="shared" si="7"/>
        <v>35</v>
      </c>
      <c r="I139" s="2">
        <f ca="1">VLOOKUP(E139,INDIRECT(VLOOKUP(D139,'Company Wise'!$H$5:$L$10,IF('Premium Rates'!F139="50L",2,4),0)),MATCH('Premium Rates'!H139,INDIRECT(VLOOKUP('Premium Rates'!D139,'Company Wise'!$H$13:$L$18,IF('Premium Rates'!F139="50L",2,4),0)),0),0)*(1+INDEX(INDIRECT(INDEX('High SA Discount'!$I$4:$J$8,MATCH('Premium Rates'!B139,'High SA Discount'!$I$4:$I$8,1),2)),MATCH(E139,'High SA Discount'!$C$4:$C$8,1),MATCH('Premium Rates'!H139,'High SA Discount'!$C$3:$G$3,1)))*(1-5%)*B139/1000</f>
        <v>83226.570293231533</v>
      </c>
    </row>
    <row r="140" spans="1:9" customFormat="1" x14ac:dyDescent="0.25">
      <c r="A140" t="str">
        <f t="shared" si="8"/>
        <v>50L_50_TA 80_LP-5</v>
      </c>
      <c r="B140" s="20">
        <f t="shared" si="6"/>
        <v>5000000</v>
      </c>
      <c r="C140" t="s">
        <v>71</v>
      </c>
      <c r="D140" s="36" t="s">
        <v>8</v>
      </c>
      <c r="E140" s="37">
        <v>50</v>
      </c>
      <c r="F140" s="37" t="s">
        <v>58</v>
      </c>
      <c r="G140" s="37" t="s">
        <v>75</v>
      </c>
      <c r="H140" s="37">
        <f t="shared" si="7"/>
        <v>30</v>
      </c>
      <c r="I140" s="2">
        <f ca="1">VLOOKUP(E140,INDIRECT(VLOOKUP(D140,'Company Wise'!$H$5:$L$10,IF('Premium Rates'!F140="50L",2,4),0)),MATCH('Premium Rates'!H140,INDIRECT(VLOOKUP('Premium Rates'!D140,'Company Wise'!$H$13:$L$18,IF('Premium Rates'!F140="50L",2,4),0)),0),0)*(1+INDEX(INDIRECT(INDEX('High SA Discount'!$I$4:$J$8,MATCH('Premium Rates'!B140,'High SA Discount'!$I$4:$I$8,1),2)),MATCH(E140,'High SA Discount'!$C$4:$C$8,1),MATCH('Premium Rates'!H140,'High SA Discount'!$C$3:$G$3,1)))*(1-5%)*B140/1000</f>
        <v>107870.8919985242</v>
      </c>
    </row>
    <row r="141" spans="1:9" customFormat="1" x14ac:dyDescent="0.25">
      <c r="A141" t="str">
        <f t="shared" si="8"/>
        <v>50L_55_TA 80_LP-5</v>
      </c>
      <c r="B141" s="20">
        <f t="shared" si="6"/>
        <v>5000000</v>
      </c>
      <c r="C141" t="s">
        <v>71</v>
      </c>
      <c r="D141" s="36" t="s">
        <v>8</v>
      </c>
      <c r="E141" s="37">
        <v>55</v>
      </c>
      <c r="F141" s="37" t="s">
        <v>58</v>
      </c>
      <c r="G141" s="37" t="s">
        <v>75</v>
      </c>
      <c r="H141" s="37">
        <f t="shared" si="7"/>
        <v>25</v>
      </c>
      <c r="I141" s="2">
        <f ca="1">VLOOKUP(E141,INDIRECT(VLOOKUP(D141,'Company Wise'!$H$5:$L$10,IF('Premium Rates'!F141="50L",2,4),0)),MATCH('Premium Rates'!H141,INDIRECT(VLOOKUP('Premium Rates'!D141,'Company Wise'!$H$13:$L$18,IF('Premium Rates'!F141="50L",2,4),0)),0),0)*(1+INDEX(INDIRECT(INDEX('High SA Discount'!$I$4:$J$8,MATCH('Premium Rates'!B141,'High SA Discount'!$I$4:$I$8,1),2)),MATCH(E141,'High SA Discount'!$C$4:$C$8,1),MATCH('Premium Rates'!H141,'High SA Discount'!$C$3:$G$3,1)))*(1-5%)*B141/1000</f>
        <v>129465.31488599084</v>
      </c>
    </row>
    <row r="142" spans="1:9" customFormat="1" x14ac:dyDescent="0.25">
      <c r="A142" t="str">
        <f t="shared" si="8"/>
        <v>50L_60_TA 80_LP-5</v>
      </c>
      <c r="B142" s="20">
        <f t="shared" si="6"/>
        <v>5000000</v>
      </c>
      <c r="C142" t="s">
        <v>71</v>
      </c>
      <c r="D142" s="36" t="s">
        <v>8</v>
      </c>
      <c r="E142" s="37">
        <v>60</v>
      </c>
      <c r="F142" s="37" t="s">
        <v>58</v>
      </c>
      <c r="G142" s="37" t="s">
        <v>75</v>
      </c>
      <c r="H142" s="37">
        <f t="shared" si="7"/>
        <v>20</v>
      </c>
      <c r="I142" s="2">
        <f ca="1">VLOOKUP(E142,INDIRECT(VLOOKUP(D142,'Company Wise'!$H$5:$L$10,IF('Premium Rates'!F142="50L",2,4),0)),MATCH('Premium Rates'!H142,INDIRECT(VLOOKUP('Premium Rates'!D142,'Company Wise'!$H$13:$L$18,IF('Premium Rates'!F142="50L",2,4),0)),0),0)*(1+INDEX(INDIRECT(INDEX('High SA Discount'!$I$4:$J$8,MATCH('Premium Rates'!B142,'High SA Discount'!$I$4:$I$8,1),2)),MATCH(E142,'High SA Discount'!$C$4:$C$8,1),MATCH('Premium Rates'!H142,'High SA Discount'!$C$3:$G$3,1)))*(1-5%)*B142/1000</f>
        <v>144941.15311161752</v>
      </c>
    </row>
    <row r="143" spans="1:9" customFormat="1" x14ac:dyDescent="0.25">
      <c r="A143" t="str">
        <f t="shared" si="8"/>
        <v>50L_30_TA 80_LP-10</v>
      </c>
      <c r="B143" s="20">
        <f t="shared" si="6"/>
        <v>5000000</v>
      </c>
      <c r="C143" t="s">
        <v>73</v>
      </c>
      <c r="D143" s="36" t="s">
        <v>9</v>
      </c>
      <c r="E143" s="37">
        <v>30</v>
      </c>
      <c r="F143" s="37" t="s">
        <v>58</v>
      </c>
      <c r="G143" s="37" t="s">
        <v>75</v>
      </c>
      <c r="H143" s="37">
        <f t="shared" si="7"/>
        <v>50</v>
      </c>
      <c r="I143" s="2">
        <f ca="1">VLOOKUP(E143,INDIRECT(VLOOKUP(D143,'Company Wise'!$H$5:$L$10,IF('Premium Rates'!F143="50L",2,4),0)),MATCH('Premium Rates'!H143,INDIRECT(VLOOKUP('Premium Rates'!D143,'Company Wise'!$H$13:$L$18,IF('Premium Rates'!F143="50L",2,4),0)),0),0)*(1+INDEX(INDIRECT(INDEX('High SA Discount'!$I$4:$J$8,MATCH('Premium Rates'!B143,'High SA Discount'!$I$4:$I$8,1),2)),MATCH(E143,'High SA Discount'!$C$4:$C$8,1),MATCH('Premium Rates'!H143,'High SA Discount'!$C$3:$G$3,1)))*(1-5%)*B143/1000</f>
        <v>20393.879073605211</v>
      </c>
    </row>
    <row r="144" spans="1:9" customFormat="1" x14ac:dyDescent="0.25">
      <c r="A144" t="str">
        <f t="shared" si="8"/>
        <v>50L_35_TA 80_LP-10</v>
      </c>
      <c r="B144" s="20">
        <f t="shared" si="6"/>
        <v>5000000</v>
      </c>
      <c r="C144" t="s">
        <v>73</v>
      </c>
      <c r="D144" s="36" t="s">
        <v>9</v>
      </c>
      <c r="E144" s="37">
        <v>35</v>
      </c>
      <c r="F144" s="37" t="s">
        <v>58</v>
      </c>
      <c r="G144" s="37" t="s">
        <v>75</v>
      </c>
      <c r="H144" s="37">
        <f t="shared" si="7"/>
        <v>45</v>
      </c>
      <c r="I144" s="2">
        <f ca="1">VLOOKUP(E144,INDIRECT(VLOOKUP(D144,'Company Wise'!$H$5:$L$10,IF('Premium Rates'!F144="50L",2,4),0)),MATCH('Premium Rates'!H144,INDIRECT(VLOOKUP('Premium Rates'!D144,'Company Wise'!$H$13:$L$18,IF('Premium Rates'!F144="50L",2,4),0)),0),0)*(1+INDEX(INDIRECT(INDEX('High SA Discount'!$I$4:$J$8,MATCH('Premium Rates'!B144,'High SA Discount'!$I$4:$I$8,1),2)),MATCH(E144,'High SA Discount'!$C$4:$C$8,1),MATCH('Premium Rates'!H144,'High SA Discount'!$C$3:$G$3,1)))*(1-5%)*B144/1000</f>
        <v>26847.620222076275</v>
      </c>
    </row>
    <row r="145" spans="1:9" customFormat="1" x14ac:dyDescent="0.25">
      <c r="A145" t="str">
        <f t="shared" si="8"/>
        <v>50L_40_TA 80_LP-10</v>
      </c>
      <c r="B145" s="20">
        <f t="shared" si="6"/>
        <v>5000000</v>
      </c>
      <c r="C145" t="s">
        <v>73</v>
      </c>
      <c r="D145" s="36" t="s">
        <v>9</v>
      </c>
      <c r="E145" s="37">
        <v>40</v>
      </c>
      <c r="F145" s="37" t="s">
        <v>58</v>
      </c>
      <c r="G145" s="37" t="s">
        <v>75</v>
      </c>
      <c r="H145" s="37">
        <f t="shared" si="7"/>
        <v>40</v>
      </c>
      <c r="I145" s="2">
        <f ca="1">VLOOKUP(E145,INDIRECT(VLOOKUP(D145,'Company Wise'!$H$5:$L$10,IF('Premium Rates'!F145="50L",2,4),0)),MATCH('Premium Rates'!H145,INDIRECT(VLOOKUP('Premium Rates'!D145,'Company Wise'!$H$13:$L$18,IF('Premium Rates'!F145="50L",2,4),0)),0),0)*(1+INDEX(INDIRECT(INDEX('High SA Discount'!$I$4:$J$8,MATCH('Premium Rates'!B145,'High SA Discount'!$I$4:$I$8,1),2)),MATCH(E145,'High SA Discount'!$C$4:$C$8,1),MATCH('Premium Rates'!H145,'High SA Discount'!$C$3:$G$3,1)))*(1-5%)*B145/1000</f>
        <v>35242.294454126553</v>
      </c>
    </row>
    <row r="146" spans="1:9" customFormat="1" x14ac:dyDescent="0.25">
      <c r="A146" t="str">
        <f t="shared" si="8"/>
        <v>50L_45_TA 80_LP-10</v>
      </c>
      <c r="B146" s="20">
        <f t="shared" si="6"/>
        <v>5000000</v>
      </c>
      <c r="C146" t="s">
        <v>73</v>
      </c>
      <c r="D146" s="36" t="s">
        <v>9</v>
      </c>
      <c r="E146" s="37">
        <v>45</v>
      </c>
      <c r="F146" s="37" t="s">
        <v>58</v>
      </c>
      <c r="G146" s="37" t="s">
        <v>75</v>
      </c>
      <c r="H146" s="37">
        <f t="shared" si="7"/>
        <v>35</v>
      </c>
      <c r="I146" s="2">
        <f ca="1">VLOOKUP(E146,INDIRECT(VLOOKUP(D146,'Company Wise'!$H$5:$L$10,IF('Premium Rates'!F146="50L",2,4),0)),MATCH('Premium Rates'!H146,INDIRECT(VLOOKUP('Premium Rates'!D146,'Company Wise'!$H$13:$L$18,IF('Premium Rates'!F146="50L",2,4),0)),0),0)*(1+INDEX(INDIRECT(INDEX('High SA Discount'!$I$4:$J$8,MATCH('Premium Rates'!B146,'High SA Discount'!$I$4:$I$8,1),2)),MATCH(E146,'High SA Discount'!$C$4:$C$8,1),MATCH('Premium Rates'!H146,'High SA Discount'!$C$3:$G$3,1)))*(1-5%)*B146/1000</f>
        <v>46663.968165580023</v>
      </c>
    </row>
    <row r="147" spans="1:9" customFormat="1" x14ac:dyDescent="0.25">
      <c r="A147" t="str">
        <f t="shared" si="8"/>
        <v>50L_50_TA 80_LP-10</v>
      </c>
      <c r="B147" s="20">
        <f t="shared" si="6"/>
        <v>5000000</v>
      </c>
      <c r="C147" t="s">
        <v>73</v>
      </c>
      <c r="D147" s="36" t="s">
        <v>9</v>
      </c>
      <c r="E147" s="37">
        <v>50</v>
      </c>
      <c r="F147" s="37" t="s">
        <v>58</v>
      </c>
      <c r="G147" s="37" t="s">
        <v>75</v>
      </c>
      <c r="H147" s="37">
        <f t="shared" si="7"/>
        <v>30</v>
      </c>
      <c r="I147" s="2">
        <f ca="1">VLOOKUP(E147,INDIRECT(VLOOKUP(D147,'Company Wise'!$H$5:$L$10,IF('Premium Rates'!F147="50L",2,4),0)),MATCH('Premium Rates'!H147,INDIRECT(VLOOKUP('Premium Rates'!D147,'Company Wise'!$H$13:$L$18,IF('Premium Rates'!F147="50L",2,4),0)),0),0)*(1+INDEX(INDIRECT(INDEX('High SA Discount'!$I$4:$J$8,MATCH('Premium Rates'!B147,'High SA Discount'!$I$4:$I$8,1),2)),MATCH(E147,'High SA Discount'!$C$4:$C$8,1),MATCH('Premium Rates'!H147,'High SA Discount'!$C$3:$G$3,1)))*(1-5%)*B147/1000</f>
        <v>60481.995881434879</v>
      </c>
    </row>
    <row r="148" spans="1:9" customFormat="1" x14ac:dyDescent="0.25">
      <c r="A148" t="str">
        <f t="shared" si="8"/>
        <v>50L_55_TA 80_LP-10</v>
      </c>
      <c r="B148" s="20">
        <f t="shared" si="6"/>
        <v>5000000</v>
      </c>
      <c r="C148" t="s">
        <v>73</v>
      </c>
      <c r="D148" s="36" t="s">
        <v>9</v>
      </c>
      <c r="E148" s="37">
        <v>55</v>
      </c>
      <c r="F148" s="37" t="s">
        <v>58</v>
      </c>
      <c r="G148" s="37" t="s">
        <v>75</v>
      </c>
      <c r="H148" s="37">
        <f t="shared" si="7"/>
        <v>25</v>
      </c>
      <c r="I148" s="2">
        <f ca="1">VLOOKUP(E148,INDIRECT(VLOOKUP(D148,'Company Wise'!$H$5:$L$10,IF('Premium Rates'!F148="50L",2,4),0)),MATCH('Premium Rates'!H148,INDIRECT(VLOOKUP('Premium Rates'!D148,'Company Wise'!$H$13:$L$18,IF('Premium Rates'!F148="50L",2,4),0)),0),0)*(1+INDEX(INDIRECT(INDEX('High SA Discount'!$I$4:$J$8,MATCH('Premium Rates'!B148,'High SA Discount'!$I$4:$I$8,1),2)),MATCH(E148,'High SA Discount'!$C$4:$C$8,1),MATCH('Premium Rates'!H148,'High SA Discount'!$C$3:$G$3,1)))*(1-5%)*B148/1000</f>
        <v>72589.6520823069</v>
      </c>
    </row>
    <row r="149" spans="1:9" customFormat="1" x14ac:dyDescent="0.25">
      <c r="A149" t="str">
        <f t="shared" si="8"/>
        <v>50L_60_TA 80_LP-10</v>
      </c>
      <c r="B149" s="20">
        <f t="shared" si="6"/>
        <v>5000000</v>
      </c>
      <c r="C149" t="s">
        <v>73</v>
      </c>
      <c r="D149" s="36" t="s">
        <v>9</v>
      </c>
      <c r="E149" s="37">
        <v>60</v>
      </c>
      <c r="F149" s="37" t="s">
        <v>58</v>
      </c>
      <c r="G149" s="37" t="s">
        <v>75</v>
      </c>
      <c r="H149" s="37">
        <f t="shared" si="7"/>
        <v>20</v>
      </c>
      <c r="I149" s="2">
        <f ca="1">VLOOKUP(E149,INDIRECT(VLOOKUP(D149,'Company Wise'!$H$5:$L$10,IF('Premium Rates'!F149="50L",2,4),0)),MATCH('Premium Rates'!H149,INDIRECT(VLOOKUP('Premium Rates'!D149,'Company Wise'!$H$13:$L$18,IF('Premium Rates'!F149="50L",2,4),0)),0),0)*(1+INDEX(INDIRECT(INDEX('High SA Discount'!$I$4:$J$8,MATCH('Premium Rates'!B149,'High SA Discount'!$I$4:$I$8,1),2)),MATCH(E149,'High SA Discount'!$C$4:$C$8,1),MATCH('Premium Rates'!H149,'High SA Discount'!$C$3:$G$3,1)))*(1-5%)*B149/1000</f>
        <v>81266.88220713372</v>
      </c>
    </row>
    <row r="150" spans="1:9" customFormat="1" x14ac:dyDescent="0.25">
      <c r="A150" t="str">
        <f t="shared" si="8"/>
        <v>1 Cr_30_TA 80_RP</v>
      </c>
      <c r="B150" s="20">
        <f t="shared" si="6"/>
        <v>10000000</v>
      </c>
      <c r="C150" t="s">
        <v>7</v>
      </c>
      <c r="D150" s="36" t="s">
        <v>7</v>
      </c>
      <c r="E150" s="37">
        <v>30</v>
      </c>
      <c r="F150" s="37" t="s">
        <v>53</v>
      </c>
      <c r="G150" s="37" t="s">
        <v>75</v>
      </c>
      <c r="H150" s="37">
        <f t="shared" si="7"/>
        <v>50</v>
      </c>
      <c r="I150" s="2">
        <f ca="1">VLOOKUP(E150,INDIRECT(VLOOKUP(D150,'Company Wise'!$H$5:$L$10,IF('Premium Rates'!F150="50L",2,4),0)),MATCH('Premium Rates'!H150,INDIRECT(VLOOKUP('Premium Rates'!D150,'Company Wise'!$H$13:$L$18,IF('Premium Rates'!F150="50L",2,4),0)),0),0)*(1+INDEX(INDIRECT(INDEX('High SA Discount'!$I$4:$J$8,MATCH('Premium Rates'!B150,'High SA Discount'!$I$4:$I$8,1),2)),MATCH(E150,'High SA Discount'!$C$4:$C$8,1),MATCH('Premium Rates'!H150,'High SA Discount'!$C$3:$G$3,1)))*(1-5%)*B150/1000</f>
        <v>17015.874293880377</v>
      </c>
    </row>
    <row r="151" spans="1:9" customFormat="1" x14ac:dyDescent="0.25">
      <c r="A151" t="str">
        <f t="shared" si="8"/>
        <v>1 Cr_35_TA 80_RP</v>
      </c>
      <c r="B151" s="20">
        <f t="shared" si="6"/>
        <v>10000000</v>
      </c>
      <c r="C151" t="s">
        <v>7</v>
      </c>
      <c r="D151" s="36" t="s">
        <v>7</v>
      </c>
      <c r="E151" s="37">
        <v>35</v>
      </c>
      <c r="F151" s="37" t="s">
        <v>53</v>
      </c>
      <c r="G151" s="37" t="s">
        <v>75</v>
      </c>
      <c r="H151" s="37">
        <f t="shared" si="7"/>
        <v>45</v>
      </c>
      <c r="I151" s="2">
        <f ca="1">VLOOKUP(E151,INDIRECT(VLOOKUP(D151,'Company Wise'!$H$5:$L$10,IF('Premium Rates'!F151="50L",2,4),0)),MATCH('Premium Rates'!H151,INDIRECT(VLOOKUP('Premium Rates'!D151,'Company Wise'!$H$13:$L$18,IF('Premium Rates'!F151="50L",2,4),0)),0),0)*(1+INDEX(INDIRECT(INDEX('High SA Discount'!$I$4:$J$8,MATCH('Premium Rates'!B151,'High SA Discount'!$I$4:$I$8,1),2)),MATCH(E151,'High SA Discount'!$C$4:$C$8,1),MATCH('Premium Rates'!H151,'High SA Discount'!$C$3:$G$3,1)))*(1-5%)*B151/1000</f>
        <v>23104.162090690956</v>
      </c>
    </row>
    <row r="152" spans="1:9" customFormat="1" x14ac:dyDescent="0.25">
      <c r="A152" t="str">
        <f t="shared" si="8"/>
        <v>1 Cr_40_TA 80_RP</v>
      </c>
      <c r="B152" s="20">
        <f t="shared" si="6"/>
        <v>10000000</v>
      </c>
      <c r="C152" t="s">
        <v>7</v>
      </c>
      <c r="D152" s="36" t="s">
        <v>7</v>
      </c>
      <c r="E152" s="37">
        <v>40</v>
      </c>
      <c r="F152" s="37" t="s">
        <v>53</v>
      </c>
      <c r="G152" s="37" t="s">
        <v>75</v>
      </c>
      <c r="H152" s="37">
        <f t="shared" si="7"/>
        <v>40</v>
      </c>
      <c r="I152" s="2">
        <f ca="1">VLOOKUP(E152,INDIRECT(VLOOKUP(D152,'Company Wise'!$H$5:$L$10,IF('Premium Rates'!F152="50L",2,4),0)),MATCH('Premium Rates'!H152,INDIRECT(VLOOKUP('Premium Rates'!D152,'Company Wise'!$H$13:$L$18,IF('Premium Rates'!F152="50L",2,4),0)),0),0)*(1+INDEX(INDIRECT(INDEX('High SA Discount'!$I$4:$J$8,MATCH('Premium Rates'!B152,'High SA Discount'!$I$4:$I$8,1),2)),MATCH(E152,'High SA Discount'!$C$4:$C$8,1),MATCH('Premium Rates'!H152,'High SA Discount'!$C$3:$G$3,1)))*(1-5%)*B152/1000</f>
        <v>31526.495641257574</v>
      </c>
    </row>
    <row r="153" spans="1:9" customFormat="1" x14ac:dyDescent="0.25">
      <c r="A153" t="str">
        <f t="shared" si="8"/>
        <v>1 Cr_45_TA 80_RP</v>
      </c>
      <c r="B153" s="20">
        <f t="shared" si="6"/>
        <v>10000000</v>
      </c>
      <c r="C153" t="s">
        <v>7</v>
      </c>
      <c r="D153" s="36" t="s">
        <v>7</v>
      </c>
      <c r="E153" s="37">
        <v>45</v>
      </c>
      <c r="F153" s="37" t="s">
        <v>53</v>
      </c>
      <c r="G153" s="37" t="s">
        <v>75</v>
      </c>
      <c r="H153" s="37">
        <f t="shared" si="7"/>
        <v>35</v>
      </c>
      <c r="I153" s="2">
        <f ca="1">VLOOKUP(E153,INDIRECT(VLOOKUP(D153,'Company Wise'!$H$5:$L$10,IF('Premium Rates'!F153="50L",2,4),0)),MATCH('Premium Rates'!H153,INDIRECT(VLOOKUP('Premium Rates'!D153,'Company Wise'!$H$13:$L$18,IF('Premium Rates'!F153="50L",2,4),0)),0),0)*(1+INDEX(INDIRECT(INDEX('High SA Discount'!$I$4:$J$8,MATCH('Premium Rates'!B153,'High SA Discount'!$I$4:$I$8,1),2)),MATCH(E153,'High SA Discount'!$C$4:$C$8,1),MATCH('Premium Rates'!H153,'High SA Discount'!$C$3:$G$3,1)))*(1-5%)*B153/1000</f>
        <v>43832.185442712929</v>
      </c>
    </row>
    <row r="154" spans="1:9" customFormat="1" x14ac:dyDescent="0.25">
      <c r="A154" t="str">
        <f t="shared" si="8"/>
        <v>1 Cr_50_TA 80_RP</v>
      </c>
      <c r="B154" s="20">
        <f t="shared" si="6"/>
        <v>10000000</v>
      </c>
      <c r="C154" t="s">
        <v>7</v>
      </c>
      <c r="D154" s="36" t="s">
        <v>7</v>
      </c>
      <c r="E154" s="37">
        <v>50</v>
      </c>
      <c r="F154" s="37" t="s">
        <v>53</v>
      </c>
      <c r="G154" s="37" t="s">
        <v>75</v>
      </c>
      <c r="H154" s="37">
        <f t="shared" si="7"/>
        <v>30</v>
      </c>
      <c r="I154" s="2">
        <f ca="1">VLOOKUP(E154,INDIRECT(VLOOKUP(D154,'Company Wise'!$H$5:$L$10,IF('Premium Rates'!F154="50L",2,4),0)),MATCH('Premium Rates'!H154,INDIRECT(VLOOKUP('Premium Rates'!D154,'Company Wise'!$H$13:$L$18,IF('Premium Rates'!F154="50L",2,4),0)),0),0)*(1+INDEX(INDIRECT(INDEX('High SA Discount'!$I$4:$J$8,MATCH('Premium Rates'!B154,'High SA Discount'!$I$4:$I$8,1),2)),MATCH(E154,'High SA Discount'!$C$4:$C$8,1),MATCH('Premium Rates'!H154,'High SA Discount'!$C$3:$G$3,1)))*(1-5%)*B154/1000</f>
        <v>60547.387187604749</v>
      </c>
    </row>
    <row r="155" spans="1:9" customFormat="1" x14ac:dyDescent="0.25">
      <c r="A155" t="str">
        <f t="shared" si="8"/>
        <v>1 Cr_55_TA 80_RP</v>
      </c>
      <c r="B155" s="20">
        <f t="shared" si="6"/>
        <v>10000000</v>
      </c>
      <c r="C155" t="s">
        <v>7</v>
      </c>
      <c r="D155" s="36" t="s">
        <v>7</v>
      </c>
      <c r="E155" s="37">
        <v>55</v>
      </c>
      <c r="F155" s="37" t="s">
        <v>53</v>
      </c>
      <c r="G155" s="37" t="s">
        <v>75</v>
      </c>
      <c r="H155" s="37">
        <f t="shared" si="7"/>
        <v>25</v>
      </c>
      <c r="I155" s="2">
        <f ca="1">VLOOKUP(E155,INDIRECT(VLOOKUP(D155,'Company Wise'!$H$5:$L$10,IF('Premium Rates'!F155="50L",2,4),0)),MATCH('Premium Rates'!H155,INDIRECT(VLOOKUP('Premium Rates'!D155,'Company Wise'!$H$13:$L$18,IF('Premium Rates'!F155="50L",2,4),0)),0),0)*(1+INDEX(INDIRECT(INDEX('High SA Discount'!$I$4:$J$8,MATCH('Premium Rates'!B155,'High SA Discount'!$I$4:$I$8,1),2)),MATCH(E155,'High SA Discount'!$C$4:$C$8,1),MATCH('Premium Rates'!H155,'High SA Discount'!$C$3:$G$3,1)))*(1-5%)*B155/1000</f>
        <v>79259.534084791449</v>
      </c>
    </row>
    <row r="156" spans="1:9" customFormat="1" x14ac:dyDescent="0.25">
      <c r="A156" t="str">
        <f t="shared" si="8"/>
        <v>1 Cr_60_TA 80_RP</v>
      </c>
      <c r="B156" s="20">
        <f t="shared" si="6"/>
        <v>10000000</v>
      </c>
      <c r="C156" t="s">
        <v>7</v>
      </c>
      <c r="D156" s="36" t="s">
        <v>7</v>
      </c>
      <c r="E156" s="37">
        <v>60</v>
      </c>
      <c r="F156" s="37" t="s">
        <v>53</v>
      </c>
      <c r="G156" s="37" t="s">
        <v>75</v>
      </c>
      <c r="H156" s="37">
        <f t="shared" si="7"/>
        <v>20</v>
      </c>
      <c r="I156" s="2">
        <f ca="1">VLOOKUP(E156,INDIRECT(VLOOKUP(D156,'Company Wise'!$H$5:$L$10,IF('Premium Rates'!F156="50L",2,4),0)),MATCH('Premium Rates'!H156,INDIRECT(VLOOKUP('Premium Rates'!D156,'Company Wise'!$H$13:$L$18,IF('Premium Rates'!F156="50L",2,4),0)),0),0)*(1+INDEX(INDIRECT(INDEX('High SA Discount'!$I$4:$J$8,MATCH('Premium Rates'!B156,'High SA Discount'!$I$4:$I$8,1),2)),MATCH(E156,'High SA Discount'!$C$4:$C$8,1),MATCH('Premium Rates'!H156,'High SA Discount'!$C$3:$G$3,1)))*(1-5%)*B156/1000</f>
        <v>100228.61188925864</v>
      </c>
    </row>
    <row r="157" spans="1:9" customFormat="1" x14ac:dyDescent="0.25">
      <c r="A157" t="str">
        <f t="shared" si="8"/>
        <v>1 Cr_30_TA 80_LP-5</v>
      </c>
      <c r="B157" s="20">
        <f t="shared" si="6"/>
        <v>10000000</v>
      </c>
      <c r="C157" t="s">
        <v>71</v>
      </c>
      <c r="D157" s="36" t="s">
        <v>8</v>
      </c>
      <c r="E157" s="37">
        <v>30</v>
      </c>
      <c r="F157" s="37" t="s">
        <v>53</v>
      </c>
      <c r="G157" s="37" t="s">
        <v>75</v>
      </c>
      <c r="H157" s="37">
        <f t="shared" si="7"/>
        <v>50</v>
      </c>
      <c r="I157" s="2">
        <f ca="1">VLOOKUP(E157,INDIRECT(VLOOKUP(D157,'Company Wise'!$H$5:$L$10,IF('Premium Rates'!F157="50L",2,4),0)),MATCH('Premium Rates'!H157,INDIRECT(VLOOKUP('Premium Rates'!D157,'Company Wise'!$H$13:$L$18,IF('Premium Rates'!F157="50L",2,4),0)),0),0)*(1+INDEX(INDIRECT(INDEX('High SA Discount'!$I$4:$J$8,MATCH('Premium Rates'!B157,'High SA Discount'!$I$4:$I$8,1),2)),MATCH(E157,'High SA Discount'!$C$4:$C$8,1),MATCH('Premium Rates'!H157,'High SA Discount'!$C$3:$G$3,1)))*(1-5%)*B157/1000</f>
        <v>71750.139429345203</v>
      </c>
    </row>
    <row r="158" spans="1:9" customFormat="1" x14ac:dyDescent="0.25">
      <c r="A158" t="str">
        <f t="shared" si="8"/>
        <v>1 Cr_35_TA 80_LP-5</v>
      </c>
      <c r="B158" s="20">
        <f t="shared" si="6"/>
        <v>10000000</v>
      </c>
      <c r="C158" t="s">
        <v>71</v>
      </c>
      <c r="D158" s="36" t="s">
        <v>8</v>
      </c>
      <c r="E158" s="37">
        <v>35</v>
      </c>
      <c r="F158" s="37" t="s">
        <v>53</v>
      </c>
      <c r="G158" s="37" t="s">
        <v>75</v>
      </c>
      <c r="H158" s="37">
        <f t="shared" si="7"/>
        <v>45</v>
      </c>
      <c r="I158" s="2">
        <f ca="1">VLOOKUP(E158,INDIRECT(VLOOKUP(D158,'Company Wise'!$H$5:$L$10,IF('Premium Rates'!F158="50L",2,4),0)),MATCH('Premium Rates'!H158,INDIRECT(VLOOKUP('Premium Rates'!D158,'Company Wise'!$H$13:$L$18,IF('Premium Rates'!F158="50L",2,4),0)),0),0)*(1+INDEX(INDIRECT(INDEX('High SA Discount'!$I$4:$J$8,MATCH('Premium Rates'!B158,'High SA Discount'!$I$4:$I$8,1),2)),MATCH(E158,'High SA Discount'!$C$4:$C$8,1),MATCH('Premium Rates'!H158,'High SA Discount'!$C$3:$G$3,1)))*(1-5%)*B158/1000</f>
        <v>94851.431175960213</v>
      </c>
    </row>
    <row r="159" spans="1:9" customFormat="1" x14ac:dyDescent="0.25">
      <c r="A159" t="str">
        <f t="shared" si="8"/>
        <v>1 Cr_40_TA 80_LP-5</v>
      </c>
      <c r="B159" s="20">
        <f t="shared" si="6"/>
        <v>10000000</v>
      </c>
      <c r="C159" t="s">
        <v>71</v>
      </c>
      <c r="D159" s="36" t="s">
        <v>8</v>
      </c>
      <c r="E159" s="37">
        <v>40</v>
      </c>
      <c r="F159" s="37" t="s">
        <v>53</v>
      </c>
      <c r="G159" s="37" t="s">
        <v>75</v>
      </c>
      <c r="H159" s="37">
        <f t="shared" si="7"/>
        <v>40</v>
      </c>
      <c r="I159" s="2">
        <f ca="1">VLOOKUP(E159,INDIRECT(VLOOKUP(D159,'Company Wise'!$H$5:$L$10,IF('Premium Rates'!F159="50L",2,4),0)),MATCH('Premium Rates'!H159,INDIRECT(VLOOKUP('Premium Rates'!D159,'Company Wise'!$H$13:$L$18,IF('Premium Rates'!F159="50L",2,4),0)),0),0)*(1+INDEX(INDIRECT(INDEX('High SA Discount'!$I$4:$J$8,MATCH('Premium Rates'!B159,'High SA Discount'!$I$4:$I$8,1),2)),MATCH(E159,'High SA Discount'!$C$4:$C$8,1),MATCH('Premium Rates'!H159,'High SA Discount'!$C$3:$G$3,1)))*(1-5%)*B159/1000</f>
        <v>124947.37535027403</v>
      </c>
    </row>
    <row r="160" spans="1:9" customFormat="1" x14ac:dyDescent="0.25">
      <c r="A160" t="str">
        <f t="shared" si="8"/>
        <v>1 Cr_45_TA 80_LP-5</v>
      </c>
      <c r="B160" s="20">
        <f t="shared" si="6"/>
        <v>10000000</v>
      </c>
      <c r="C160" t="s">
        <v>71</v>
      </c>
      <c r="D160" s="36" t="s">
        <v>8</v>
      </c>
      <c r="E160" s="37">
        <v>45</v>
      </c>
      <c r="F160" s="37" t="s">
        <v>53</v>
      </c>
      <c r="G160" s="37" t="s">
        <v>75</v>
      </c>
      <c r="H160" s="37">
        <f t="shared" si="7"/>
        <v>35</v>
      </c>
      <c r="I160" s="2">
        <f ca="1">VLOOKUP(E160,INDIRECT(VLOOKUP(D160,'Company Wise'!$H$5:$L$10,IF('Premium Rates'!F160="50L",2,4),0)),MATCH('Premium Rates'!H160,INDIRECT(VLOOKUP('Premium Rates'!D160,'Company Wise'!$H$13:$L$18,IF('Premium Rates'!F160="50L",2,4),0)),0),0)*(1+INDEX(INDIRECT(INDEX('High SA Discount'!$I$4:$J$8,MATCH('Premium Rates'!B160,'High SA Discount'!$I$4:$I$8,1),2)),MATCH(E160,'High SA Discount'!$C$4:$C$8,1),MATCH('Premium Rates'!H160,'High SA Discount'!$C$3:$G$3,1)))*(1-5%)*B160/1000</f>
        <v>165775.5041214409</v>
      </c>
    </row>
    <row r="161" spans="1:9" customFormat="1" x14ac:dyDescent="0.25">
      <c r="A161" t="str">
        <f t="shared" si="8"/>
        <v>1 Cr_50_TA 80_LP-5</v>
      </c>
      <c r="B161" s="20">
        <f t="shared" si="6"/>
        <v>10000000</v>
      </c>
      <c r="C161" t="s">
        <v>71</v>
      </c>
      <c r="D161" s="36" t="s">
        <v>8</v>
      </c>
      <c r="E161" s="37">
        <v>50</v>
      </c>
      <c r="F161" s="37" t="s">
        <v>53</v>
      </c>
      <c r="G161" s="37" t="s">
        <v>75</v>
      </c>
      <c r="H161" s="37">
        <f t="shared" si="7"/>
        <v>30</v>
      </c>
      <c r="I161" s="2">
        <f ca="1">VLOOKUP(E161,INDIRECT(VLOOKUP(D161,'Company Wise'!$H$5:$L$10,IF('Premium Rates'!F161="50L",2,4),0)),MATCH('Premium Rates'!H161,INDIRECT(VLOOKUP('Premium Rates'!D161,'Company Wise'!$H$13:$L$18,IF('Premium Rates'!F161="50L",2,4),0)),0),0)*(1+INDEX(INDIRECT(INDEX('High SA Discount'!$I$4:$J$8,MATCH('Premium Rates'!B161,'High SA Discount'!$I$4:$I$8,1),2)),MATCH(E161,'High SA Discount'!$C$4:$C$8,1),MATCH('Premium Rates'!H161,'High SA Discount'!$C$3:$G$3,1)))*(1-5%)*B161/1000</f>
        <v>214981.17349169604</v>
      </c>
    </row>
    <row r="162" spans="1:9" customFormat="1" x14ac:dyDescent="0.25">
      <c r="A162" t="str">
        <f t="shared" si="8"/>
        <v>1 Cr_55_TA 80_LP-5</v>
      </c>
      <c r="B162" s="20">
        <f t="shared" si="6"/>
        <v>10000000</v>
      </c>
      <c r="C162" t="s">
        <v>71</v>
      </c>
      <c r="D162" s="36" t="s">
        <v>8</v>
      </c>
      <c r="E162" s="37">
        <v>55</v>
      </c>
      <c r="F162" s="37" t="s">
        <v>53</v>
      </c>
      <c r="G162" s="37" t="s">
        <v>75</v>
      </c>
      <c r="H162" s="37">
        <f t="shared" si="7"/>
        <v>25</v>
      </c>
      <c r="I162" s="2">
        <f ca="1">VLOOKUP(E162,INDIRECT(VLOOKUP(D162,'Company Wise'!$H$5:$L$10,IF('Premium Rates'!F162="50L",2,4),0)),MATCH('Premium Rates'!H162,INDIRECT(VLOOKUP('Premium Rates'!D162,'Company Wise'!$H$13:$L$18,IF('Premium Rates'!F162="50L",2,4),0)),0),0)*(1+INDEX(INDIRECT(INDEX('High SA Discount'!$I$4:$J$8,MATCH('Premium Rates'!B162,'High SA Discount'!$I$4:$I$8,1),2)),MATCH(E162,'High SA Discount'!$C$4:$C$8,1),MATCH('Premium Rates'!H162,'High SA Discount'!$C$3:$G$3,1)))*(1-5%)*B162/1000</f>
        <v>258017.75441926479</v>
      </c>
    </row>
    <row r="163" spans="1:9" customFormat="1" x14ac:dyDescent="0.25">
      <c r="A163" t="str">
        <f t="shared" si="8"/>
        <v>1 Cr_60_TA 80_LP-5</v>
      </c>
      <c r="B163" s="20">
        <f t="shared" si="6"/>
        <v>10000000</v>
      </c>
      <c r="C163" t="s">
        <v>71</v>
      </c>
      <c r="D163" s="36" t="s">
        <v>8</v>
      </c>
      <c r="E163" s="37">
        <v>60</v>
      </c>
      <c r="F163" s="37" t="s">
        <v>53</v>
      </c>
      <c r="G163" s="37" t="s">
        <v>75</v>
      </c>
      <c r="H163" s="37">
        <f t="shared" si="7"/>
        <v>20</v>
      </c>
      <c r="I163" s="2">
        <f ca="1">VLOOKUP(E163,INDIRECT(VLOOKUP(D163,'Company Wise'!$H$5:$L$10,IF('Premium Rates'!F163="50L",2,4),0)),MATCH('Premium Rates'!H163,INDIRECT(VLOOKUP('Premium Rates'!D163,'Company Wise'!$H$13:$L$18,IF('Premium Rates'!F163="50L",2,4),0)),0),0)*(1+INDEX(INDIRECT(INDEX('High SA Discount'!$I$4:$J$8,MATCH('Premium Rates'!B163,'High SA Discount'!$I$4:$I$8,1),2)),MATCH(E163,'High SA Discount'!$C$4:$C$8,1),MATCH('Premium Rates'!H163,'High SA Discount'!$C$3:$G$3,1)))*(1-5%)*B163/1000</f>
        <v>288504.2494170221</v>
      </c>
    </row>
    <row r="164" spans="1:9" customFormat="1" x14ac:dyDescent="0.25">
      <c r="A164" t="str">
        <f t="shared" si="8"/>
        <v>1 Cr_30_TA 80_LP-10</v>
      </c>
      <c r="B164" s="20">
        <f t="shared" si="6"/>
        <v>10000000</v>
      </c>
      <c r="C164" t="s">
        <v>73</v>
      </c>
      <c r="D164" s="36" t="s">
        <v>9</v>
      </c>
      <c r="E164" s="37">
        <v>30</v>
      </c>
      <c r="F164" s="37" t="s">
        <v>53</v>
      </c>
      <c r="G164" s="37" t="s">
        <v>75</v>
      </c>
      <c r="H164" s="37">
        <f t="shared" si="7"/>
        <v>50</v>
      </c>
      <c r="I164" s="2">
        <f ca="1">VLOOKUP(E164,INDIRECT(VLOOKUP(D164,'Company Wise'!$H$5:$L$10,IF('Premium Rates'!F164="50L",2,4),0)),MATCH('Premium Rates'!H164,INDIRECT(VLOOKUP('Premium Rates'!D164,'Company Wise'!$H$13:$L$18,IF('Premium Rates'!F164="50L",2,4),0)),0),0)*(1+INDEX(INDIRECT(INDEX('High SA Discount'!$I$4:$J$8,MATCH('Premium Rates'!B164,'High SA Discount'!$I$4:$I$8,1),2)),MATCH(E164,'High SA Discount'!$C$4:$C$8,1),MATCH('Premium Rates'!H164,'High SA Discount'!$C$3:$G$3,1)))*(1-5%)*B164/1000</f>
        <v>40229.661382793565</v>
      </c>
    </row>
    <row r="165" spans="1:9" customFormat="1" x14ac:dyDescent="0.25">
      <c r="A165" t="str">
        <f t="shared" si="8"/>
        <v>1 Cr_35_TA 80_LP-10</v>
      </c>
      <c r="B165" s="20">
        <f t="shared" si="6"/>
        <v>10000000</v>
      </c>
      <c r="C165" t="s">
        <v>73</v>
      </c>
      <c r="D165" s="36" t="s">
        <v>9</v>
      </c>
      <c r="E165" s="37">
        <v>35</v>
      </c>
      <c r="F165" s="37" t="s">
        <v>53</v>
      </c>
      <c r="G165" s="37" t="s">
        <v>75</v>
      </c>
      <c r="H165" s="37">
        <f t="shared" si="7"/>
        <v>45</v>
      </c>
      <c r="I165" s="2">
        <f ca="1">VLOOKUP(E165,INDIRECT(VLOOKUP(D165,'Company Wise'!$H$5:$L$10,IF('Premium Rates'!F165="50L",2,4),0)),MATCH('Premium Rates'!H165,INDIRECT(VLOOKUP('Premium Rates'!D165,'Company Wise'!$H$13:$L$18,IF('Premium Rates'!F165="50L",2,4),0)),0),0)*(1+INDEX(INDIRECT(INDEX('High SA Discount'!$I$4:$J$8,MATCH('Premium Rates'!B165,'High SA Discount'!$I$4:$I$8,1),2)),MATCH(E165,'High SA Discount'!$C$4:$C$8,1),MATCH('Premium Rates'!H165,'High SA Discount'!$C$3:$G$3,1)))*(1-5%)*B165/1000</f>
        <v>53181.528812530203</v>
      </c>
    </row>
    <row r="166" spans="1:9" customFormat="1" x14ac:dyDescent="0.25">
      <c r="A166" t="str">
        <f t="shared" si="8"/>
        <v>1 Cr_40_TA 80_LP-10</v>
      </c>
      <c r="B166" s="20">
        <f t="shared" si="6"/>
        <v>10000000</v>
      </c>
      <c r="C166" t="s">
        <v>73</v>
      </c>
      <c r="D166" s="36" t="s">
        <v>9</v>
      </c>
      <c r="E166" s="37">
        <v>40</v>
      </c>
      <c r="F166" s="37" t="s">
        <v>53</v>
      </c>
      <c r="G166" s="37" t="s">
        <v>75</v>
      </c>
      <c r="H166" s="37">
        <f t="shared" si="7"/>
        <v>40</v>
      </c>
      <c r="I166" s="2">
        <f ca="1">VLOOKUP(E166,INDIRECT(VLOOKUP(D166,'Company Wise'!$H$5:$L$10,IF('Premium Rates'!F166="50L",2,4),0)),MATCH('Premium Rates'!H166,INDIRECT(VLOOKUP('Premium Rates'!D166,'Company Wise'!$H$13:$L$18,IF('Premium Rates'!F166="50L",2,4),0)),0),0)*(1+INDEX(INDIRECT(INDEX('High SA Discount'!$I$4:$J$8,MATCH('Premium Rates'!B166,'High SA Discount'!$I$4:$I$8,1),2)),MATCH(E166,'High SA Discount'!$C$4:$C$8,1),MATCH('Premium Rates'!H166,'High SA Discount'!$C$3:$G$3,1)))*(1-5%)*B166/1000</f>
        <v>70056.941894518124</v>
      </c>
    </row>
    <row r="167" spans="1:9" customFormat="1" x14ac:dyDescent="0.25">
      <c r="A167" t="str">
        <f t="shared" si="8"/>
        <v>1 Cr_45_TA 80_LP-10</v>
      </c>
      <c r="B167" s="20">
        <f t="shared" si="6"/>
        <v>10000000</v>
      </c>
      <c r="C167" t="s">
        <v>73</v>
      </c>
      <c r="D167" s="36" t="s">
        <v>9</v>
      </c>
      <c r="E167" s="37">
        <v>45</v>
      </c>
      <c r="F167" s="37" t="s">
        <v>53</v>
      </c>
      <c r="G167" s="37" t="s">
        <v>75</v>
      </c>
      <c r="H167" s="37">
        <f t="shared" si="7"/>
        <v>35</v>
      </c>
      <c r="I167" s="2">
        <f ca="1">VLOOKUP(E167,INDIRECT(VLOOKUP(D167,'Company Wise'!$H$5:$L$10,IF('Premium Rates'!F167="50L",2,4),0)),MATCH('Premium Rates'!H167,INDIRECT(VLOOKUP('Premium Rates'!D167,'Company Wise'!$H$13:$L$18,IF('Premium Rates'!F167="50L",2,4),0)),0),0)*(1+INDEX(INDIRECT(INDEX('High SA Discount'!$I$4:$J$8,MATCH('Premium Rates'!B167,'High SA Discount'!$I$4:$I$8,1),2)),MATCH(E167,'High SA Discount'!$C$4:$C$8,1),MATCH('Premium Rates'!H167,'High SA Discount'!$C$3:$G$3,1)))*(1-5%)*B167/1000</f>
        <v>92947.995089796619</v>
      </c>
    </row>
    <row r="168" spans="1:9" customFormat="1" x14ac:dyDescent="0.25">
      <c r="A168" t="str">
        <f t="shared" si="8"/>
        <v>1 Cr_50_TA 80_LP-10</v>
      </c>
      <c r="B168" s="20">
        <f t="shared" si="6"/>
        <v>10000000</v>
      </c>
      <c r="C168" t="s">
        <v>73</v>
      </c>
      <c r="D168" s="36" t="s">
        <v>9</v>
      </c>
      <c r="E168" s="37">
        <v>50</v>
      </c>
      <c r="F168" s="37" t="s">
        <v>53</v>
      </c>
      <c r="G168" s="37" t="s">
        <v>75</v>
      </c>
      <c r="H168" s="37">
        <f t="shared" si="7"/>
        <v>30</v>
      </c>
      <c r="I168" s="2">
        <f ca="1">VLOOKUP(E168,INDIRECT(VLOOKUP(D168,'Company Wise'!$H$5:$L$10,IF('Premium Rates'!F168="50L",2,4),0)),MATCH('Premium Rates'!H168,INDIRECT(VLOOKUP('Premium Rates'!D168,'Company Wise'!$H$13:$L$18,IF('Premium Rates'!F168="50L",2,4),0)),0),0)*(1+INDEX(INDIRECT(INDEX('High SA Discount'!$I$4:$J$8,MATCH('Premium Rates'!B168,'High SA Discount'!$I$4:$I$8,1),2)),MATCH(E168,'High SA Discount'!$C$4:$C$8,1),MATCH('Premium Rates'!H168,'High SA Discount'!$C$3:$G$3,1)))*(1-5%)*B168/1000</f>
        <v>120537.52600737449</v>
      </c>
    </row>
    <row r="169" spans="1:9" customFormat="1" x14ac:dyDescent="0.25">
      <c r="A169" t="str">
        <f t="shared" si="8"/>
        <v>1 Cr_55_TA 80_LP-10</v>
      </c>
      <c r="B169" s="20">
        <f t="shared" si="6"/>
        <v>10000000</v>
      </c>
      <c r="C169" t="s">
        <v>73</v>
      </c>
      <c r="D169" s="36" t="s">
        <v>9</v>
      </c>
      <c r="E169" s="37">
        <v>55</v>
      </c>
      <c r="F169" s="37" t="s">
        <v>53</v>
      </c>
      <c r="G169" s="37" t="s">
        <v>75</v>
      </c>
      <c r="H169" s="37">
        <f t="shared" si="7"/>
        <v>25</v>
      </c>
      <c r="I169" s="2">
        <f ca="1">VLOOKUP(E169,INDIRECT(VLOOKUP(D169,'Company Wise'!$H$5:$L$10,IF('Premium Rates'!F169="50L",2,4),0)),MATCH('Premium Rates'!H169,INDIRECT(VLOOKUP('Premium Rates'!D169,'Company Wise'!$H$13:$L$18,IF('Premium Rates'!F169="50L",2,4),0)),0),0)*(1+INDEX(INDIRECT(INDEX('High SA Discount'!$I$4:$J$8,MATCH('Premium Rates'!B169,'High SA Discount'!$I$4:$I$8,1),2)),MATCH(E169,'High SA Discount'!$C$4:$C$8,1),MATCH('Premium Rates'!H169,'High SA Discount'!$C$3:$G$3,1)))*(1-5%)*B169/1000</f>
        <v>144667.4658833986</v>
      </c>
    </row>
    <row r="170" spans="1:9" customFormat="1" x14ac:dyDescent="0.25">
      <c r="A170" t="str">
        <f t="shared" si="8"/>
        <v>1 Cr_60_TA 80_LP-10</v>
      </c>
      <c r="B170" s="20">
        <f t="shared" si="6"/>
        <v>10000000</v>
      </c>
      <c r="C170" t="s">
        <v>73</v>
      </c>
      <c r="D170" s="36" t="s">
        <v>9</v>
      </c>
      <c r="E170" s="37">
        <v>60</v>
      </c>
      <c r="F170" s="37" t="s">
        <v>53</v>
      </c>
      <c r="G170" s="37" t="s">
        <v>75</v>
      </c>
      <c r="H170" s="37">
        <f t="shared" si="7"/>
        <v>20</v>
      </c>
      <c r="I170" s="2">
        <f ca="1">VLOOKUP(E170,INDIRECT(VLOOKUP(D170,'Company Wise'!$H$5:$L$10,IF('Premium Rates'!F170="50L",2,4),0)),MATCH('Premium Rates'!H170,INDIRECT(VLOOKUP('Premium Rates'!D170,'Company Wise'!$H$13:$L$18,IF('Premium Rates'!F170="50L",2,4),0)),0),0)*(1+INDEX(INDIRECT(INDEX('High SA Discount'!$I$4:$J$8,MATCH('Premium Rates'!B170,'High SA Discount'!$I$4:$I$8,1),2)),MATCH(E170,'High SA Discount'!$C$4:$C$8,1),MATCH('Premium Rates'!H170,'High SA Discount'!$C$3:$G$3,1)))*(1-5%)*B170/1000</f>
        <v>161761.10338776794</v>
      </c>
    </row>
  </sheetData>
  <autoFilter ref="B2:I170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V28"/>
  <sheetViews>
    <sheetView showGridLines="0" topLeftCell="A13" workbookViewId="0">
      <selection activeCell="E24" sqref="E24"/>
    </sheetView>
  </sheetViews>
  <sheetFormatPr defaultRowHeight="15" x14ac:dyDescent="0.25"/>
  <cols>
    <col min="9" max="9" width="12.7109375" bestFit="1" customWidth="1"/>
    <col min="10" max="11" width="29" bestFit="1" customWidth="1"/>
    <col min="20" max="21" width="12.7109375" bestFit="1" customWidth="1"/>
  </cols>
  <sheetData>
    <row r="1" spans="1:22" ht="15.75" thickBot="1" x14ac:dyDescent="0.3">
      <c r="B1" t="str">
        <f>IF(Input!B9="SP",'High SA Discount'!V3,'High SA Discount'!K3)</f>
        <v>'High SA Discount'!$C$14:$G$18</v>
      </c>
    </row>
    <row r="2" spans="1:22" ht="15.75" thickBot="1" x14ac:dyDescent="0.3">
      <c r="B2" s="102" t="s">
        <v>21</v>
      </c>
      <c r="C2" s="102"/>
      <c r="D2" s="103" t="s">
        <v>12</v>
      </c>
      <c r="E2" s="104"/>
      <c r="F2" s="104"/>
      <c r="G2" s="105"/>
      <c r="M2" s="102" t="s">
        <v>46</v>
      </c>
      <c r="N2" s="102"/>
      <c r="O2" s="103" t="s">
        <v>12</v>
      </c>
      <c r="P2" s="104"/>
      <c r="Q2" s="104"/>
      <c r="R2" s="105"/>
    </row>
    <row r="3" spans="1:22" ht="15.75" thickBot="1" x14ac:dyDescent="0.3">
      <c r="B3" s="4" t="s">
        <v>22</v>
      </c>
      <c r="C3" s="5" t="s">
        <v>0</v>
      </c>
      <c r="D3" s="6">
        <v>0</v>
      </c>
      <c r="E3" s="19">
        <v>11</v>
      </c>
      <c r="F3" s="6">
        <v>21</v>
      </c>
      <c r="G3" s="7">
        <v>31</v>
      </c>
      <c r="I3" t="s">
        <v>35</v>
      </c>
      <c r="J3" s="20">
        <f>Input!B7</f>
        <v>5000000</v>
      </c>
      <c r="K3" t="str">
        <f>INDEX($I$4:$J$8,MATCH(J3,$I$4:$I$8,1),2)</f>
        <v>'High SA Discount'!$C$14:$G$18</v>
      </c>
      <c r="M3" s="4" t="s">
        <v>22</v>
      </c>
      <c r="N3" s="5" t="s">
        <v>0</v>
      </c>
      <c r="O3" s="26">
        <v>0</v>
      </c>
      <c r="P3" s="19">
        <v>11</v>
      </c>
      <c r="Q3" s="26">
        <v>21</v>
      </c>
      <c r="R3" s="7">
        <v>31</v>
      </c>
      <c r="T3" t="s">
        <v>35</v>
      </c>
      <c r="U3" s="20">
        <f>Input!B7</f>
        <v>5000000</v>
      </c>
      <c r="V3" t="str">
        <f>INDEX($T$4:$U$8,MATCH(U3,$I$4:$I$8,1),2)</f>
        <v>'High SA Discount'!$n$14:$r$18</v>
      </c>
    </row>
    <row r="4" spans="1:22" x14ac:dyDescent="0.25">
      <c r="B4" s="106" t="s">
        <v>23</v>
      </c>
      <c r="C4" s="8">
        <v>0</v>
      </c>
      <c r="D4" s="9">
        <v>-0.20975877010077315</v>
      </c>
      <c r="E4" s="9">
        <v>-0.17149372674469188</v>
      </c>
      <c r="F4" s="9">
        <v>-0.12771306408179317</v>
      </c>
      <c r="G4" s="10">
        <v>-9.8130272426785403E-2</v>
      </c>
      <c r="I4" s="20">
        <v>1000000</v>
      </c>
      <c r="J4" s="22" t="s">
        <v>36</v>
      </c>
      <c r="M4" s="106" t="s">
        <v>23</v>
      </c>
      <c r="N4" s="8">
        <v>0</v>
      </c>
      <c r="O4" s="9">
        <v>-1.2234212231248875E-2</v>
      </c>
      <c r="P4" s="9">
        <v>-5.7905563094249324E-3</v>
      </c>
      <c r="Q4" s="9">
        <v>-4.5186670639217885E-3</v>
      </c>
      <c r="R4" s="10">
        <v>-9.8130272426785403E-2</v>
      </c>
      <c r="T4" s="20">
        <v>1000000</v>
      </c>
      <c r="U4" s="22" t="s">
        <v>47</v>
      </c>
    </row>
    <row r="5" spans="1:22" x14ac:dyDescent="0.25">
      <c r="A5">
        <v>1</v>
      </c>
      <c r="B5" s="100"/>
      <c r="C5" s="11">
        <v>31</v>
      </c>
      <c r="D5" s="12">
        <v>-0.18170477059531775</v>
      </c>
      <c r="E5" s="12">
        <v>-0.12553210258384873</v>
      </c>
      <c r="F5" s="12">
        <v>-8.7667710874755111E-2</v>
      </c>
      <c r="G5" s="13">
        <v>-6.6855520718448469E-2</v>
      </c>
      <c r="I5" s="20">
        <v>2000000</v>
      </c>
      <c r="J5" s="22" t="s">
        <v>37</v>
      </c>
      <c r="M5" s="100"/>
      <c r="N5" s="24">
        <v>31</v>
      </c>
      <c r="O5" s="12">
        <v>-9.1158639290129795E-3</v>
      </c>
      <c r="P5" s="12">
        <v>-3.9316170047857257E-3</v>
      </c>
      <c r="Q5" s="12">
        <v>-3.4957641416132335E-3</v>
      </c>
      <c r="R5" s="13">
        <v>-6.6855520718448469E-2</v>
      </c>
      <c r="T5" s="20">
        <v>2000000</v>
      </c>
      <c r="U5" s="22" t="s">
        <v>48</v>
      </c>
    </row>
    <row r="6" spans="1:22" x14ac:dyDescent="0.25">
      <c r="B6" s="100"/>
      <c r="C6" s="11">
        <v>36</v>
      </c>
      <c r="D6" s="12">
        <v>-0.14354227030311584</v>
      </c>
      <c r="E6" s="12">
        <v>-8.260672607670605E-2</v>
      </c>
      <c r="F6" s="12">
        <v>-5.8587377500237459E-2</v>
      </c>
      <c r="G6" s="13">
        <v>-4.4856487151208602E-2</v>
      </c>
      <c r="I6" s="20">
        <v>5000000</v>
      </c>
      <c r="J6" s="22" t="s">
        <v>38</v>
      </c>
      <c r="M6" s="100"/>
      <c r="N6" s="24">
        <v>36</v>
      </c>
      <c r="O6" s="12">
        <v>-6.1221745101263103E-3</v>
      </c>
      <c r="P6" s="12">
        <v>-2.5704926032515951E-3</v>
      </c>
      <c r="Q6" s="12">
        <v>-2.7415550252714027E-3</v>
      </c>
      <c r="R6" s="13">
        <v>-4.4856487151208602E-2</v>
      </c>
      <c r="T6" s="20">
        <v>5000000</v>
      </c>
      <c r="U6" s="22" t="s">
        <v>49</v>
      </c>
    </row>
    <row r="7" spans="1:22" x14ac:dyDescent="0.25">
      <c r="B7" s="100"/>
      <c r="C7" s="11">
        <v>41</v>
      </c>
      <c r="D7" s="12">
        <v>-9.8330438524026675E-2</v>
      </c>
      <c r="E7" s="12">
        <v>-5.3843556772177337E-2</v>
      </c>
      <c r="F7" s="12">
        <v>-3.9150993016684565E-2</v>
      </c>
      <c r="G7" s="13">
        <v>-3.0318663853978411E-2</v>
      </c>
      <c r="I7" s="20">
        <v>7500000</v>
      </c>
      <c r="J7" s="22" t="s">
        <v>39</v>
      </c>
      <c r="M7" s="100"/>
      <c r="N7" s="24">
        <v>41</v>
      </c>
      <c r="O7" s="12">
        <v>-3.7862833508415239E-3</v>
      </c>
      <c r="P7" s="12">
        <v>-1.7089087383668211E-3</v>
      </c>
      <c r="Q7" s="12">
        <v>-2.2377152410706369E-3</v>
      </c>
      <c r="R7" s="13">
        <v>-3.0318663853978411E-2</v>
      </c>
      <c r="T7" s="20">
        <v>7500000</v>
      </c>
      <c r="U7" s="22" t="s">
        <v>50</v>
      </c>
    </row>
    <row r="8" spans="1:22" ht="15.75" thickBot="1" x14ac:dyDescent="0.3">
      <c r="B8" s="101"/>
      <c r="C8" s="14">
        <v>46</v>
      </c>
      <c r="D8" s="15">
        <v>-6.4310759378021998E-2</v>
      </c>
      <c r="E8" s="15">
        <v>-3.5766848280269325E-2</v>
      </c>
      <c r="F8" s="15">
        <v>-2.5865467582117607E-2</v>
      </c>
      <c r="G8" s="16">
        <v>-2.5865467582117607E-2</v>
      </c>
      <c r="I8" s="20">
        <v>10000000</v>
      </c>
      <c r="J8" s="22" t="s">
        <v>54</v>
      </c>
      <c r="M8" s="101"/>
      <c r="N8" s="14">
        <v>46</v>
      </c>
      <c r="O8" s="15">
        <v>-2.3427934391629934E-3</v>
      </c>
      <c r="P8" s="15">
        <v>-1.176733009242481E-3</v>
      </c>
      <c r="Q8" s="15">
        <v>-1.176733009242481E-3</v>
      </c>
      <c r="R8" s="16">
        <v>-2.5865467582117607E-2</v>
      </c>
      <c r="T8" s="20">
        <v>10000000</v>
      </c>
      <c r="U8" s="22" t="s">
        <v>55</v>
      </c>
    </row>
    <row r="9" spans="1:22" x14ac:dyDescent="0.25">
      <c r="A9">
        <v>2</v>
      </c>
      <c r="B9" s="99" t="s">
        <v>24</v>
      </c>
      <c r="C9" s="8">
        <v>0</v>
      </c>
      <c r="D9" s="17">
        <v>-0.33561403194046535</v>
      </c>
      <c r="E9" s="17">
        <v>-0.26935446180726463</v>
      </c>
      <c r="F9" s="17">
        <v>-0.1990270750400468</v>
      </c>
      <c r="G9" s="18">
        <v>-0.15278924031430807</v>
      </c>
      <c r="M9" s="99" t="s">
        <v>24</v>
      </c>
      <c r="N9" s="8">
        <v>0</v>
      </c>
      <c r="O9" s="17">
        <v>-1.9556140398548916E-2</v>
      </c>
      <c r="P9" s="17">
        <v>-9.1905296321038721E-3</v>
      </c>
      <c r="Q9" s="17">
        <v>-6.3685796820542873E-3</v>
      </c>
      <c r="R9" s="18">
        <v>-0.15278924031430807</v>
      </c>
    </row>
    <row r="10" spans="1:22" x14ac:dyDescent="0.25">
      <c r="B10" s="100"/>
      <c r="C10" s="11">
        <v>31</v>
      </c>
      <c r="D10" s="12">
        <v>-0.29072763266579871</v>
      </c>
      <c r="E10" s="12">
        <v>-0.19612867683709578</v>
      </c>
      <c r="F10" s="12">
        <v>-0.13726261783305083</v>
      </c>
      <c r="G10" s="13">
        <v>-0.10502125511143445</v>
      </c>
      <c r="M10" s="100"/>
      <c r="N10" s="24">
        <v>31</v>
      </c>
      <c r="O10" s="12">
        <v>-1.4577545117576585E-2</v>
      </c>
      <c r="P10" s="12">
        <v>-6.2058625731212791E-3</v>
      </c>
      <c r="Q10" s="12">
        <v>-4.7445798741452272E-3</v>
      </c>
      <c r="R10" s="13">
        <v>-0.10502125511143445</v>
      </c>
    </row>
    <row r="11" spans="1:22" x14ac:dyDescent="0.25">
      <c r="B11" s="100"/>
      <c r="C11" s="11">
        <v>36</v>
      </c>
      <c r="D11" s="12">
        <v>-0.22802517401339206</v>
      </c>
      <c r="E11" s="12">
        <v>-0.12970815091453392</v>
      </c>
      <c r="F11" s="12">
        <v>-9.2649866123809543E-2</v>
      </c>
      <c r="G11" s="13">
        <v>-7.1124205227571347E-2</v>
      </c>
      <c r="M11" s="100"/>
      <c r="N11" s="24">
        <v>36</v>
      </c>
      <c r="O11" s="12">
        <v>-9.7920085017560998E-3</v>
      </c>
      <c r="P11" s="12">
        <v>-4.029666362159956E-3</v>
      </c>
      <c r="Q11" s="12">
        <v>-3.5825519075139978E-3</v>
      </c>
      <c r="R11" s="13">
        <v>-7.1124205227571347E-2</v>
      </c>
    </row>
    <row r="12" spans="1:22" x14ac:dyDescent="0.25">
      <c r="B12" s="100"/>
      <c r="C12" s="11">
        <v>41</v>
      </c>
      <c r="D12" s="12">
        <v>-0.15499355319169383</v>
      </c>
      <c r="E12" s="12">
        <v>-8.5106587191549843E-2</v>
      </c>
      <c r="F12" s="12">
        <v>-6.1392398412605242E-2</v>
      </c>
      <c r="G12" s="13">
        <v>-4.7693848907716441E-2</v>
      </c>
      <c r="M12" s="100"/>
      <c r="N12" s="24">
        <v>41</v>
      </c>
      <c r="O12" s="12">
        <v>-6.0580531721808883E-3</v>
      </c>
      <c r="P12" s="12">
        <v>-2.6588676972929548E-3</v>
      </c>
      <c r="Q12" s="12">
        <v>-2.803476966118712E-3</v>
      </c>
      <c r="R12" s="13">
        <v>-4.7693848907716441E-2</v>
      </c>
    </row>
    <row r="13" spans="1:22" ht="15.75" thickBot="1" x14ac:dyDescent="0.3">
      <c r="B13" s="101"/>
      <c r="C13" s="14">
        <v>46</v>
      </c>
      <c r="D13" s="15">
        <v>-0.10144861396089133</v>
      </c>
      <c r="E13" s="15">
        <v>-5.7084471779455193E-2</v>
      </c>
      <c r="F13" s="15">
        <v>-4.1026154872849774E-2</v>
      </c>
      <c r="G13" s="16">
        <v>-4.1026154872849774E-2</v>
      </c>
      <c r="M13" s="101"/>
      <c r="N13" s="14">
        <v>46</v>
      </c>
      <c r="O13" s="15">
        <v>-3.7484696154166386E-3</v>
      </c>
      <c r="P13" s="15">
        <v>-1.8110741394176122E-3</v>
      </c>
      <c r="Q13" s="15">
        <v>-1.8110741394176122E-3</v>
      </c>
      <c r="R13" s="16">
        <v>-4.1026154872849774E-2</v>
      </c>
    </row>
    <row r="14" spans="1:22" x14ac:dyDescent="0.25">
      <c r="A14">
        <v>3</v>
      </c>
      <c r="B14" s="99" t="s">
        <v>25</v>
      </c>
      <c r="C14" s="8">
        <v>0</v>
      </c>
      <c r="D14" s="17">
        <v>-0.36358186769633483</v>
      </c>
      <c r="E14" s="17">
        <v>-0.29017801991627068</v>
      </c>
      <c r="F14" s="17">
        <v>-0.21390839978454534</v>
      </c>
      <c r="G14" s="18">
        <v>-0.16429231610274453</v>
      </c>
      <c r="I14" s="21"/>
      <c r="M14" s="99" t="s">
        <v>25</v>
      </c>
      <c r="N14" s="8">
        <v>0</v>
      </c>
      <c r="O14" s="17">
        <v>-2.1180203562669586E-2</v>
      </c>
      <c r="P14" s="17">
        <v>-9.9460793121773916E-3</v>
      </c>
      <c r="Q14" s="17">
        <v>-6.7781608759632794E-3</v>
      </c>
      <c r="R14" s="18">
        <v>-0.16429231610274453</v>
      </c>
    </row>
    <row r="15" spans="1:22" x14ac:dyDescent="0.25">
      <c r="B15" s="100"/>
      <c r="C15" s="11">
        <v>31</v>
      </c>
      <c r="D15" s="12">
        <v>-0.31492708660636115</v>
      </c>
      <c r="E15" s="12">
        <v>-0.2112131826861946</v>
      </c>
      <c r="F15" s="12">
        <v>-0.14793587101787276</v>
      </c>
      <c r="G15" s="13">
        <v>-0.11350252939730077</v>
      </c>
      <c r="M15" s="100"/>
      <c r="N15" s="24">
        <v>31</v>
      </c>
      <c r="O15" s="12">
        <v>-1.5791252124587318E-2</v>
      </c>
      <c r="P15" s="12">
        <v>-6.7112505184100391E-3</v>
      </c>
      <c r="Q15" s="12">
        <v>-5.0206904380317718E-3</v>
      </c>
      <c r="R15" s="13">
        <v>-0.11350252939730077</v>
      </c>
    </row>
    <row r="16" spans="1:22" x14ac:dyDescent="0.25">
      <c r="B16" s="100"/>
      <c r="C16" s="11">
        <v>36</v>
      </c>
      <c r="D16" s="12">
        <v>-0.24637038461980176</v>
      </c>
      <c r="E16" s="12">
        <v>-0.13979058891796481</v>
      </c>
      <c r="F16" s="12">
        <v>-9.9820033116967299E-2</v>
      </c>
      <c r="G16" s="13">
        <v>-7.6725931882147269E-2</v>
      </c>
      <c r="M16" s="100"/>
      <c r="N16" s="24">
        <v>36</v>
      </c>
      <c r="O16" s="12">
        <v>-1.060752698130063E-2</v>
      </c>
      <c r="P16" s="12">
        <v>-4.3539272000665541E-3</v>
      </c>
      <c r="Q16" s="12">
        <v>-3.7680975697427233E-3</v>
      </c>
      <c r="R16" s="13">
        <v>-7.6725931882147269E-2</v>
      </c>
    </row>
    <row r="17" spans="1:18" x14ac:dyDescent="0.25">
      <c r="B17" s="100"/>
      <c r="C17" s="11">
        <v>41</v>
      </c>
      <c r="D17" s="12">
        <v>-0.16721989825894534</v>
      </c>
      <c r="E17" s="12">
        <v>-9.2053927279784786E-2</v>
      </c>
      <c r="F17" s="12">
        <v>-6.6334932965757654E-2</v>
      </c>
      <c r="G17" s="13">
        <v>-5.1555001156898372E-2</v>
      </c>
      <c r="M17" s="100"/>
      <c r="N17" s="24">
        <v>41</v>
      </c>
      <c r="O17" s="12">
        <v>-6.5628909547182923E-3</v>
      </c>
      <c r="P17" s="12">
        <v>-2.8699696888417892E-3</v>
      </c>
      <c r="Q17" s="12">
        <v>-2.9278795514627864E-3</v>
      </c>
      <c r="R17" s="13">
        <v>-5.1555001156898372E-2</v>
      </c>
    </row>
    <row r="18" spans="1:18" ht="15.75" thickBot="1" x14ac:dyDescent="0.3">
      <c r="B18" s="101"/>
      <c r="C18" s="14">
        <v>46</v>
      </c>
      <c r="D18" s="15">
        <v>-0.10961030916394032</v>
      </c>
      <c r="E18" s="15">
        <v>-6.1687362519469713E-2</v>
      </c>
      <c r="F18" s="15">
        <v>-4.4395196515272017E-2</v>
      </c>
      <c r="G18" s="16">
        <v>-4.4395196515272017E-2</v>
      </c>
      <c r="M18" s="101"/>
      <c r="N18" s="14">
        <v>46</v>
      </c>
      <c r="O18" s="15">
        <v>-4.0608420995298378E-3</v>
      </c>
      <c r="P18" s="15">
        <v>-1.952038805612788E-3</v>
      </c>
      <c r="Q18" s="15">
        <v>-2.9278795514627864E-3</v>
      </c>
      <c r="R18" s="16">
        <v>-4.4395196515272017E-2</v>
      </c>
    </row>
    <row r="19" spans="1:18" x14ac:dyDescent="0.25">
      <c r="A19">
        <v>4</v>
      </c>
      <c r="B19" s="99" t="s">
        <v>26</v>
      </c>
      <c r="C19" s="8">
        <v>0</v>
      </c>
      <c r="D19" s="17">
        <v>-0.37756578568465549</v>
      </c>
      <c r="E19" s="17">
        <v>-0.30050518961970496</v>
      </c>
      <c r="F19" s="17">
        <v>-0.22132584796215493</v>
      </c>
      <c r="G19" s="18">
        <v>-0.1700097884140136</v>
      </c>
      <c r="M19" s="99" t="s">
        <v>26</v>
      </c>
      <c r="N19" s="8">
        <v>0</v>
      </c>
      <c r="O19" s="17">
        <v>-2.19921703523418E-2</v>
      </c>
      <c r="P19" s="17">
        <v>-1.0323854152214262E-2</v>
      </c>
      <c r="Q19" s="17">
        <v>-6.982951472917831E-3</v>
      </c>
      <c r="R19" s="18">
        <v>-0.1700097884140136</v>
      </c>
    </row>
    <row r="20" spans="1:18" x14ac:dyDescent="0.25">
      <c r="B20" s="100"/>
      <c r="C20" s="11">
        <v>31</v>
      </c>
      <c r="D20" s="12">
        <v>-0.32699772771334057</v>
      </c>
      <c r="E20" s="12">
        <v>-0.21855088436794312</v>
      </c>
      <c r="F20" s="12">
        <v>-0.15327249764878093</v>
      </c>
      <c r="G20" s="13">
        <v>-0.117743166575763</v>
      </c>
      <c r="M20" s="100"/>
      <c r="N20" s="24">
        <v>31</v>
      </c>
      <c r="O20" s="12">
        <v>-1.6398105628092741E-2</v>
      </c>
      <c r="P20" s="12">
        <v>-6.9639444874181056E-3</v>
      </c>
      <c r="Q20" s="12">
        <v>-5.1587457199750997E-3</v>
      </c>
      <c r="R20" s="13">
        <v>-0.117743166575763</v>
      </c>
    </row>
    <row r="21" spans="1:18" x14ac:dyDescent="0.25">
      <c r="B21" s="100"/>
      <c r="C21" s="11">
        <v>36</v>
      </c>
      <c r="D21" s="12">
        <v>-0.25554299003643455</v>
      </c>
      <c r="E21" s="12">
        <v>-0.14483180795227735</v>
      </c>
      <c r="F21" s="12">
        <v>-0.10340511653152917</v>
      </c>
      <c r="G21" s="13">
        <v>-7.9526795184593158E-2</v>
      </c>
      <c r="M21" s="100"/>
      <c r="N21" s="24">
        <v>36</v>
      </c>
      <c r="O21" s="12">
        <v>-1.1015286315008588E-2</v>
      </c>
      <c r="P21" s="12">
        <v>-4.5160576166854982E-3</v>
      </c>
      <c r="Q21" s="12">
        <v>-3.8608704155503881E-3</v>
      </c>
      <c r="R21" s="13">
        <v>-7.9526795184593158E-2</v>
      </c>
    </row>
    <row r="22" spans="1:18" x14ac:dyDescent="0.25">
      <c r="B22" s="100"/>
      <c r="C22" s="11">
        <v>41</v>
      </c>
      <c r="D22" s="12">
        <v>-0.17333307065852499</v>
      </c>
      <c r="E22" s="12">
        <v>-9.5394617066119292E-2</v>
      </c>
      <c r="F22" s="12">
        <v>-6.880620024233397E-2</v>
      </c>
      <c r="G22" s="13">
        <v>-5.3485577281489283E-2</v>
      </c>
      <c r="M22" s="100"/>
      <c r="N22" s="24">
        <v>41</v>
      </c>
      <c r="O22" s="12">
        <v>-6.8153098423493486E-3</v>
      </c>
      <c r="P22" s="12">
        <v>-2.9755206541925983E-3</v>
      </c>
      <c r="Q22" s="12">
        <v>-2.9900808441351012E-3</v>
      </c>
      <c r="R22" s="13">
        <v>-5.3485577281489283E-2</v>
      </c>
    </row>
    <row r="23" spans="1:18" ht="15.75" thickBot="1" x14ac:dyDescent="0.3">
      <c r="B23" s="101"/>
      <c r="C23" s="14">
        <v>46</v>
      </c>
      <c r="D23" s="15">
        <v>-0.11369115678328146</v>
      </c>
      <c r="E23" s="15">
        <v>-6.3917660979395885E-2</v>
      </c>
      <c r="F23" s="15">
        <v>-4.6079717336483195E-2</v>
      </c>
      <c r="G23" s="16">
        <v>-4.6079717336483195E-2</v>
      </c>
      <c r="M23" s="101"/>
      <c r="N23" s="14">
        <v>46</v>
      </c>
      <c r="O23" s="15">
        <v>-4.2170283415863263E-3</v>
      </c>
      <c r="P23" s="15">
        <v>-2.0225211529578679E-3</v>
      </c>
      <c r="Q23" s="15">
        <v>-2.9900808441351012E-3</v>
      </c>
      <c r="R23" s="16">
        <v>-4.6079717336483195E-2</v>
      </c>
    </row>
    <row r="24" spans="1:18" x14ac:dyDescent="0.25">
      <c r="A24">
        <v>5</v>
      </c>
      <c r="B24" s="99" t="s">
        <v>27</v>
      </c>
      <c r="C24" s="8">
        <v>0</v>
      </c>
      <c r="D24" s="17">
        <v>-0.39154970370977127</v>
      </c>
      <c r="E24" s="17">
        <v>-0.31078510028089035</v>
      </c>
      <c r="F24" s="17">
        <v>-0.22874329617360289</v>
      </c>
      <c r="G24" s="18">
        <v>-0.17572726069317812</v>
      </c>
      <c r="M24" s="99" t="s">
        <v>27</v>
      </c>
      <c r="N24" s="8">
        <v>0</v>
      </c>
      <c r="O24" s="17">
        <v>-2.2804137156919091E-2</v>
      </c>
      <c r="P24" s="17">
        <v>-1.0701628988650236E-2</v>
      </c>
      <c r="Q24" s="17">
        <v>-7.1877420698723826E-3</v>
      </c>
      <c r="R24" s="18">
        <v>-0.17572726069317812</v>
      </c>
    </row>
    <row r="25" spans="1:18" x14ac:dyDescent="0.25">
      <c r="B25" s="100"/>
      <c r="C25" s="11">
        <v>31</v>
      </c>
      <c r="D25" s="12">
        <v>-0.3390612668558185</v>
      </c>
      <c r="E25" s="12">
        <v>-0.22588858595947425</v>
      </c>
      <c r="F25" s="12">
        <v>-0.15860912430535379</v>
      </c>
      <c r="G25" s="13">
        <v>-0.12198380368316708</v>
      </c>
      <c r="M25" s="100"/>
      <c r="N25" s="24">
        <v>31</v>
      </c>
      <c r="O25" s="12">
        <v>-1.7004959131598052E-2</v>
      </c>
      <c r="P25" s="12">
        <v>-7.2166384612747381E-3</v>
      </c>
      <c r="Q25" s="12">
        <v>-5.2968009727788479E-3</v>
      </c>
      <c r="R25" s="13">
        <v>-0.12198380368316708</v>
      </c>
    </row>
    <row r="26" spans="1:18" x14ac:dyDescent="0.25">
      <c r="B26" s="100"/>
      <c r="C26" s="11">
        <v>36</v>
      </c>
      <c r="D26" s="12">
        <v>-0.26465240826504743</v>
      </c>
      <c r="E26" s="12">
        <v>-0.14987302689966464</v>
      </c>
      <c r="F26" s="12">
        <v>-0.10699020003722115</v>
      </c>
      <c r="G26" s="13">
        <v>-8.2327658503600465E-2</v>
      </c>
      <c r="M26" s="100"/>
      <c r="N26" s="24">
        <v>36</v>
      </c>
      <c r="O26" s="12">
        <v>-1.1423045648716657E-2</v>
      </c>
      <c r="P26" s="12">
        <v>-4.6781880052920721E-3</v>
      </c>
      <c r="Q26" s="12">
        <v>-3.9536432604676541E-3</v>
      </c>
      <c r="R26" s="13">
        <v>-8.2327658503600465E-2</v>
      </c>
    </row>
    <row r="27" spans="1:18" x14ac:dyDescent="0.25">
      <c r="B27" s="100"/>
      <c r="C27" s="11">
        <v>41</v>
      </c>
      <c r="D27" s="12">
        <v>-0.17944624318321445</v>
      </c>
      <c r="E27" s="12">
        <v>-9.866475710635203E-2</v>
      </c>
      <c r="F27" s="12">
        <v>-7.1277467506474901E-2</v>
      </c>
      <c r="G27" s="13">
        <v>-5.5416153394816869E-2</v>
      </c>
      <c r="M27" s="100"/>
      <c r="N27" s="24">
        <v>41</v>
      </c>
      <c r="O27" s="12">
        <v>-7.0677287348307472E-3</v>
      </c>
      <c r="P27" s="12">
        <v>-3.0810716499667379E-3</v>
      </c>
      <c r="Q27" s="12">
        <v>-3.052282137404827E-3</v>
      </c>
      <c r="R27" s="13">
        <v>-5.5416153394816869E-2</v>
      </c>
    </row>
    <row r="28" spans="1:18" ht="15.75" thickBot="1" x14ac:dyDescent="0.3">
      <c r="B28" s="101"/>
      <c r="C28" s="14">
        <v>46</v>
      </c>
      <c r="D28" s="15">
        <v>-0.11777200440262237</v>
      </c>
      <c r="E28" s="15">
        <v>-6.6147959419233127E-2</v>
      </c>
      <c r="F28" s="15">
        <v>-4.7764238149347049E-2</v>
      </c>
      <c r="G28" s="16">
        <v>-4.7764238149347049E-2</v>
      </c>
      <c r="M28" s="101"/>
      <c r="N28" s="14">
        <v>46</v>
      </c>
      <c r="O28" s="15">
        <v>-4.3732145550779977E-3</v>
      </c>
      <c r="P28" s="15">
        <v>-2.0930035009811832E-3</v>
      </c>
      <c r="Q28" s="15">
        <v>-3.052282137404827E-3</v>
      </c>
      <c r="R28" s="16">
        <v>-4.7764238149347049E-2</v>
      </c>
    </row>
  </sheetData>
  <mergeCells count="14">
    <mergeCell ref="B24:B28"/>
    <mergeCell ref="B2:C2"/>
    <mergeCell ref="D2:G2"/>
    <mergeCell ref="B4:B8"/>
    <mergeCell ref="B9:B13"/>
    <mergeCell ref="B14:B18"/>
    <mergeCell ref="B19:B23"/>
    <mergeCell ref="M19:M23"/>
    <mergeCell ref="M24:M28"/>
    <mergeCell ref="M2:N2"/>
    <mergeCell ref="O2:R2"/>
    <mergeCell ref="M4:M8"/>
    <mergeCell ref="M9:M13"/>
    <mergeCell ref="M14:M1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23"/>
  <sheetViews>
    <sheetView showGridLines="0" workbookViewId="0">
      <selection activeCell="E7" sqref="E7"/>
    </sheetView>
  </sheetViews>
  <sheetFormatPr defaultRowHeight="15" x14ac:dyDescent="0.25"/>
  <cols>
    <col min="2" max="2" width="16" bestFit="1" customWidth="1"/>
    <col min="3" max="4" width="18.28515625" bestFit="1" customWidth="1"/>
    <col min="5" max="5" width="12.140625" bestFit="1" customWidth="1"/>
    <col min="7" max="7" width="12.7109375" bestFit="1" customWidth="1"/>
    <col min="8" max="8" width="29" bestFit="1" customWidth="1"/>
  </cols>
  <sheetData>
    <row r="1" spans="2:8" x14ac:dyDescent="0.25">
      <c r="C1" s="92" t="s">
        <v>41</v>
      </c>
      <c r="D1" s="92"/>
      <c r="E1" s="92" t="s">
        <v>40</v>
      </c>
      <c r="F1" s="92"/>
      <c r="G1" s="92" t="s">
        <v>81</v>
      </c>
      <c r="H1" s="92"/>
    </row>
    <row r="2" spans="2:8" x14ac:dyDescent="0.25">
      <c r="B2" s="1" t="s">
        <v>1</v>
      </c>
      <c r="C2" s="1" t="s">
        <v>19</v>
      </c>
      <c r="D2" s="1" t="s">
        <v>28</v>
      </c>
      <c r="E2" s="1" t="s">
        <v>19</v>
      </c>
      <c r="F2" s="31" t="s">
        <v>28</v>
      </c>
      <c r="G2" s="27" t="s">
        <v>82</v>
      </c>
      <c r="H2" s="27" t="s">
        <v>83</v>
      </c>
    </row>
    <row r="3" spans="2:8" x14ac:dyDescent="0.25">
      <c r="B3" s="1" t="s">
        <v>7</v>
      </c>
      <c r="C3" s="2">
        <f ca="1">VLOOKUP(Input!$B$3,INDIRECT('Company Wise'!I5),MATCH(Input!$B$8,INDIRECT('Company Wise'!I13),0),0)</f>
        <v>1.2696000000000001</v>
      </c>
      <c r="D3" s="2">
        <f ca="1">VLOOKUP(Input!$B$3,INDIRECT('Company Wise'!J5),MATCH(Input!$B$8,INDIRECT('Company Wise'!J13),0),0)</f>
        <v>1.5783</v>
      </c>
      <c r="E3" s="2">
        <f ca="1">VLOOKUP(Input!$B$3,INDIRECT('Company Wise'!K5),MATCH(Input!$B$8,INDIRECT('Company Wise'!K13),0),0)</f>
        <v>1.2696000000000001</v>
      </c>
      <c r="F3" s="2">
        <f ca="1">VLOOKUP(Input!$B$3,INDIRECT('Company Wise'!L5),MATCH(Input!$B$8,INDIRECT('Company Wise'!L13),0),0)</f>
        <v>1.5783</v>
      </c>
      <c r="G3" s="2" t="e">
        <f>VLOOKUP(Input!$B$3,#REF!,MATCH(Input!$B$8,#REF!,0))</f>
        <v>#REF!</v>
      </c>
      <c r="H3" s="2" t="e">
        <f>VLOOKUP(Input!$B$3,#REF!,MATCH(Input!$B$8,#REF!,0))</f>
        <v>#REF!</v>
      </c>
    </row>
    <row r="4" spans="2:8" x14ac:dyDescent="0.25">
      <c r="B4" s="1" t="s">
        <v>8</v>
      </c>
      <c r="C4" s="2">
        <f ca="1">VLOOKUP(Input!$B$3,INDIRECT('Company Wise'!I6),MATCH(Input!$B$8,INDIRECT('Company Wise'!I14),0),0)</f>
        <v>3.4278</v>
      </c>
      <c r="D4" s="2">
        <f ca="1">VLOOKUP(Input!$B$3,INDIRECT('Company Wise'!J6),MATCH(Input!$B$8,INDIRECT('Company Wise'!J14),0),0)</f>
        <v>4.2614000000000001</v>
      </c>
      <c r="E4" s="2">
        <f ca="1">VLOOKUP(Input!$B$3,INDIRECT('Company Wise'!K6),MATCH(Input!$B$8,INDIRECT('Company Wise'!K14),0),0)</f>
        <v>3.4278</v>
      </c>
      <c r="F4" s="2">
        <f ca="1">VLOOKUP(Input!$B$3,INDIRECT('Company Wise'!L6),MATCH(Input!$B$8,INDIRECT('Company Wise'!L14),0),0)</f>
        <v>4.2614000000000001</v>
      </c>
      <c r="G4" s="2" t="e">
        <f>VLOOKUP(Input!$B$3,#REF!,MATCH(Input!$B$8,#REF!,0))</f>
        <v>#REF!</v>
      </c>
      <c r="H4" s="2" t="e">
        <f>VLOOKUP(Input!$B$3,#REF!,MATCH(Input!$B$8,#REF!,0))</f>
        <v>#REF!</v>
      </c>
    </row>
    <row r="5" spans="2:8" x14ac:dyDescent="0.25">
      <c r="B5" s="1" t="s">
        <v>9</v>
      </c>
      <c r="C5" s="2">
        <f ca="1">VLOOKUP(Input!$B$3,INDIRECT('Company Wise'!I7),MATCH(Input!$B$8,INDIRECT('Company Wise'!I15),0),0)</f>
        <v>1.9218999999999999</v>
      </c>
      <c r="D5" s="2">
        <f ca="1">VLOOKUP(Input!$B$3,INDIRECT('Company Wise'!J7),MATCH(Input!$B$8,INDIRECT('Company Wise'!J15),0),0)</f>
        <v>2.3893</v>
      </c>
      <c r="E5" s="2">
        <f ca="1">VLOOKUP(Input!$B$3,INDIRECT('Company Wise'!K7),MATCH(Input!$B$8,INDIRECT('Company Wise'!K15),0),0)</f>
        <v>1.9218999999999999</v>
      </c>
      <c r="F5" s="2">
        <f ca="1">VLOOKUP(Input!$B$3,INDIRECT('Company Wise'!L7),MATCH(Input!$B$8,INDIRECT('Company Wise'!L15),0),0)</f>
        <v>2.3893</v>
      </c>
      <c r="G5" s="2" t="e">
        <f>VLOOKUP(Input!$B$3,#REF!,MATCH(Input!$B$8,#REF!,0))</f>
        <v>#REF!</v>
      </c>
      <c r="H5" s="2" t="e">
        <f>VLOOKUP(Input!$B$3,#REF!,MATCH(Input!$B$8,#REF!,0))</f>
        <v>#REF!</v>
      </c>
    </row>
    <row r="6" spans="2:8" x14ac:dyDescent="0.25">
      <c r="B6" s="1" t="s">
        <v>10</v>
      </c>
      <c r="C6" s="2">
        <f ca="1">VLOOKUP(Input!$B$3,INDIRECT('Company Wise'!I8),MATCH(Input!$B$8,INDIRECT('Company Wise'!I16),0),0)</f>
        <v>1.6744000000000001</v>
      </c>
      <c r="D6" s="2">
        <f ca="1">VLOOKUP(Input!$B$3,INDIRECT('Company Wise'!J8),MATCH(Input!$B$8,INDIRECT('Company Wise'!J16),0),0)</f>
        <v>2.0815999999999999</v>
      </c>
      <c r="E6" s="2">
        <f ca="1">VLOOKUP(Input!$B$3,INDIRECT('Company Wise'!K8),MATCH(Input!$B$8,INDIRECT('Company Wise'!K16),0),0)</f>
        <v>1.6744000000000001</v>
      </c>
      <c r="F6" s="2">
        <f ca="1">VLOOKUP(Input!$B$3,INDIRECT('Company Wise'!L8),MATCH(Input!$B$8,INDIRECT('Company Wise'!L16),0),0)</f>
        <v>2.0815999999999999</v>
      </c>
      <c r="G6" s="2" t="e">
        <f>VLOOKUP(Input!$B$3,#REF!,MATCH(Input!$B$8,#REF!,0))</f>
        <v>#REF!</v>
      </c>
      <c r="H6" s="2" t="e">
        <f>VLOOKUP(Input!$B$3,#REF!,MATCH(Input!$B$8,#REF!,0))</f>
        <v>#REF!</v>
      </c>
    </row>
    <row r="7" spans="2:8" x14ac:dyDescent="0.25">
      <c r="B7" s="1" t="s">
        <v>11</v>
      </c>
      <c r="C7" s="2">
        <f ca="1">VLOOKUP(Input!$B$3,INDIRECT('Company Wise'!I9),MATCH(Input!$B$8,INDIRECT('Company Wise'!I17),0),0)</f>
        <v>1.4298</v>
      </c>
      <c r="D7" s="2">
        <f ca="1">VLOOKUP(Input!$B$3,INDIRECT('Company Wise'!J9),MATCH(Input!$B$8,INDIRECT('Company Wise'!J17),0),0)</f>
        <v>1.7775000000000001</v>
      </c>
      <c r="E7" s="2">
        <f ca="1">VLOOKUP(Input!$B$3,INDIRECT('Company Wise'!K9),MATCH(Input!$B$8,INDIRECT('Company Wise'!K17),0),0)</f>
        <v>1.4298</v>
      </c>
      <c r="F7" s="2">
        <f ca="1">VLOOKUP(Input!$B$3,INDIRECT('Company Wise'!L9),MATCH(Input!$B$8,INDIRECT('Company Wise'!L17),0),0)</f>
        <v>1.7775000000000001</v>
      </c>
      <c r="G7" s="2" t="e">
        <f>VLOOKUP(Input!$B$3,#REF!,MATCH(Input!$B$8,#REF!,0))</f>
        <v>#REF!</v>
      </c>
      <c r="H7" s="2" t="e">
        <f>VLOOKUP(Input!$B$3,#REF!,MATCH(Input!$B$8,#REF!,0))</f>
        <v>#REF!</v>
      </c>
    </row>
    <row r="8" spans="2:8" x14ac:dyDescent="0.25">
      <c r="B8" s="27" t="s">
        <v>42</v>
      </c>
      <c r="C8" s="2">
        <f ca="1">VLOOKUP(Input!$B$3,INDIRECT('Company Wise'!I10),MATCH(Input!$B$8,INDIRECT('Company Wise'!I18),0),0)</f>
        <v>8.0655999999999999</v>
      </c>
      <c r="D8" s="2">
        <f ca="1">VLOOKUP(Input!$B$3,INDIRECT('Company Wise'!J10),MATCH(Input!$B$8,INDIRECT('Company Wise'!J18),0),0)</f>
        <v>11.7545</v>
      </c>
      <c r="E8" s="2">
        <f ca="1">VLOOKUP(Input!$B$3,INDIRECT('Company Wise'!K10),MATCH(Input!$B$8,INDIRECT('Company Wise'!K18),0),0)</f>
        <v>8.0655999999999999</v>
      </c>
      <c r="F8" s="2">
        <f ca="1">VLOOKUP(Input!$B$3,INDIRECT('Company Wise'!L10),MATCH(Input!$B$8,INDIRECT('Company Wise'!L18),0),0)</f>
        <v>11.7545</v>
      </c>
      <c r="G8" s="2" t="e">
        <f>VLOOKUP(Input!$B$3,#REF!,MATCH(Input!$B$8,#REF!,0))</f>
        <v>#REF!</v>
      </c>
      <c r="H8" s="2" t="e">
        <f>VLOOKUP(Input!$B$3,#REF!,MATCH(Input!$B$8,#REF!,0))</f>
        <v>#REF!</v>
      </c>
    </row>
    <row r="10" spans="2:8" x14ac:dyDescent="0.25">
      <c r="B10" s="1" t="s">
        <v>29</v>
      </c>
      <c r="C10" s="2">
        <f ca="1">VLOOKUP(Input!B9,'Premium Rate Calculation'!$B$3:$F$8,MATCH(Input!B12,'Premium Rate Calculation'!$B$2:$D$2,0)+IF(Input!B7&lt;7500000,0,2),0)+IF(Input!B6="Life Option",0,VLOOKUP(Input!B9,'Premium Rate Calculation'!$B$3:$H$8,6,0))</f>
        <v>1.2696000000000001</v>
      </c>
      <c r="D10" s="21"/>
    </row>
    <row r="11" spans="2:8" x14ac:dyDescent="0.25">
      <c r="B11" s="1" t="s">
        <v>30</v>
      </c>
      <c r="C11" s="23">
        <f ca="1">IF(Input!B7&lt;=1000000,0,INDEX(INDIRECT('High SA Discount'!B1),MATCH(Input!B3,'High SA Discount'!$C$4:$C$8,1),MATCH(Input!B8,'High SA Discount'!$C$3:$G$3,1)))</f>
        <v>-0.29017801991627068</v>
      </c>
    </row>
    <row r="12" spans="2:8" x14ac:dyDescent="0.25">
      <c r="B12" s="27" t="s">
        <v>52</v>
      </c>
      <c r="C12" s="23">
        <f>IF(Input!B10="Direct",5%,0%)</f>
        <v>0.05</v>
      </c>
    </row>
    <row r="13" spans="2:8" x14ac:dyDescent="0.25">
      <c r="B13" s="1" t="s">
        <v>31</v>
      </c>
      <c r="C13" s="2">
        <f ca="1">C10*(1+C11)*(1-C12)</f>
        <v>0.85613048661858759</v>
      </c>
    </row>
    <row r="16" spans="2:8" x14ac:dyDescent="0.25">
      <c r="B16" s="107" t="s">
        <v>84</v>
      </c>
      <c r="C16" s="108"/>
      <c r="D16" s="109"/>
      <c r="F16" s="77"/>
    </row>
    <row r="17" spans="1:9" x14ac:dyDescent="0.25">
      <c r="B17" s="73" t="s">
        <v>0</v>
      </c>
      <c r="C17" s="68" t="s">
        <v>92</v>
      </c>
      <c r="D17" s="74" t="s">
        <v>91</v>
      </c>
      <c r="E17" s="68" t="s">
        <v>15</v>
      </c>
      <c r="H17" s="77" t="s">
        <v>93</v>
      </c>
      <c r="I17" s="20" t="e">
        <f>Input!#REF!</f>
        <v>#REF!</v>
      </c>
    </row>
    <row r="18" spans="1:9" x14ac:dyDescent="0.25">
      <c r="A18">
        <v>18</v>
      </c>
      <c r="B18" s="69" t="s">
        <v>85</v>
      </c>
      <c r="C18" s="75">
        <v>25</v>
      </c>
      <c r="D18" s="70">
        <v>10</v>
      </c>
      <c r="E18" s="75" t="e">
        <f>IF(Input!#REF!&gt;=500000,'Premium Rate Calculation'!C18,'Premium Rate Calculation'!D18)</f>
        <v>#REF!</v>
      </c>
      <c r="H18" s="77" t="s">
        <v>94</v>
      </c>
    </row>
    <row r="19" spans="1:9" x14ac:dyDescent="0.25">
      <c r="A19">
        <v>36</v>
      </c>
      <c r="B19" s="69" t="s">
        <v>86</v>
      </c>
      <c r="C19" s="75">
        <v>20</v>
      </c>
      <c r="D19" s="70">
        <v>10</v>
      </c>
      <c r="E19" s="75" t="e">
        <f>IF(Input!#REF!&gt;=500000,'Premium Rate Calculation'!C19,'Premium Rate Calculation'!D19)</f>
        <v>#REF!</v>
      </c>
      <c r="H19" s="77" t="s">
        <v>95</v>
      </c>
      <c r="I19" t="s">
        <v>53</v>
      </c>
    </row>
    <row r="20" spans="1:9" x14ac:dyDescent="0.25">
      <c r="A20">
        <v>41</v>
      </c>
      <c r="B20" s="69" t="s">
        <v>87</v>
      </c>
      <c r="C20" s="75">
        <v>15</v>
      </c>
      <c r="D20" s="70">
        <v>10</v>
      </c>
      <c r="E20" s="75" t="e">
        <f>IF(Input!#REF!&gt;=500000,'Premium Rate Calculation'!C20,'Premium Rate Calculation'!D20)</f>
        <v>#REF!</v>
      </c>
      <c r="H20" s="77" t="s">
        <v>96</v>
      </c>
      <c r="I20" t="s">
        <v>97</v>
      </c>
    </row>
    <row r="21" spans="1:9" x14ac:dyDescent="0.25">
      <c r="A21">
        <v>50</v>
      </c>
      <c r="B21" s="69" t="s">
        <v>88</v>
      </c>
      <c r="C21" s="75">
        <v>10</v>
      </c>
      <c r="D21" s="70">
        <v>5</v>
      </c>
      <c r="E21" s="75" t="e">
        <f>IF(Input!#REF!&gt;=500000,'Premium Rate Calculation'!C21,'Premium Rate Calculation'!D21)</f>
        <v>#REF!</v>
      </c>
      <c r="H21" s="77" t="s">
        <v>98</v>
      </c>
    </row>
    <row r="22" spans="1:9" x14ac:dyDescent="0.25">
      <c r="A22">
        <v>60</v>
      </c>
      <c r="B22" s="69" t="s">
        <v>89</v>
      </c>
      <c r="C22" s="75">
        <v>5</v>
      </c>
      <c r="D22" s="70">
        <v>5</v>
      </c>
      <c r="E22" s="75" t="e">
        <f>IF(Input!#REF!&gt;=500000,'Premium Rate Calculation'!C22,'Premium Rate Calculation'!D22)</f>
        <v>#REF!</v>
      </c>
      <c r="H22" s="77" t="s">
        <v>95</v>
      </c>
      <c r="I22" t="s">
        <v>53</v>
      </c>
    </row>
    <row r="23" spans="1:9" x14ac:dyDescent="0.25">
      <c r="A23">
        <v>65</v>
      </c>
      <c r="B23" s="71" t="s">
        <v>90</v>
      </c>
      <c r="C23" s="76">
        <v>2</v>
      </c>
      <c r="D23" s="72">
        <v>0</v>
      </c>
      <c r="E23" s="76" t="e">
        <f>IF(Input!#REF!&gt;=500000,'Premium Rate Calculation'!C23,'Premium Rate Calculation'!D23)</f>
        <v>#REF!</v>
      </c>
      <c r="H23" s="77" t="s">
        <v>96</v>
      </c>
      <c r="I23" t="s">
        <v>97</v>
      </c>
    </row>
  </sheetData>
  <mergeCells count="4">
    <mergeCell ref="C1:D1"/>
    <mergeCell ref="E1:F1"/>
    <mergeCell ref="G1:H1"/>
    <mergeCell ref="B16:D16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64"/>
  <sheetViews>
    <sheetView workbookViewId="0"/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1.0059</v>
      </c>
      <c r="D3" s="56">
        <v>1.6488</v>
      </c>
      <c r="E3" s="56">
        <v>2.2652000000000001</v>
      </c>
      <c r="F3" s="56">
        <v>2.8515000000000001</v>
      </c>
      <c r="G3" s="56">
        <v>3.4049999999999998</v>
      </c>
      <c r="H3" s="56">
        <v>3.9188999999999998</v>
      </c>
      <c r="I3" s="56">
        <v>4.3912000000000004</v>
      </c>
      <c r="J3" s="56">
        <v>4.8348000000000004</v>
      </c>
      <c r="K3" s="56">
        <v>5.2523</v>
      </c>
      <c r="L3" s="56">
        <v>5.6460999999999997</v>
      </c>
      <c r="M3" s="56">
        <v>6.0193000000000003</v>
      </c>
      <c r="N3" s="56">
        <v>6.3746</v>
      </c>
      <c r="O3" s="56">
        <v>6.7148000000000003</v>
      </c>
      <c r="P3" s="56">
        <v>7.0425000000000004</v>
      </c>
      <c r="Q3" s="56">
        <v>7.3602999999999996</v>
      </c>
      <c r="R3" s="56">
        <v>7.6700999999999997</v>
      </c>
      <c r="S3" s="56">
        <v>7.9745999999999997</v>
      </c>
      <c r="T3" s="56">
        <v>8.2757000000000005</v>
      </c>
      <c r="U3" s="56">
        <v>8.5754000000000001</v>
      </c>
      <c r="V3" s="56">
        <v>8.8755000000000006</v>
      </c>
      <c r="W3" s="56">
        <v>9.1778999999999993</v>
      </c>
      <c r="X3" s="56">
        <v>9.4838000000000005</v>
      </c>
      <c r="Y3" s="56">
        <v>9.7949000000000002</v>
      </c>
      <c r="Z3" s="56">
        <v>10.1126</v>
      </c>
      <c r="AA3" s="56">
        <v>10.438700000000001</v>
      </c>
      <c r="AB3" s="56">
        <v>10.775</v>
      </c>
      <c r="AC3" s="56">
        <v>11.123699999999999</v>
      </c>
      <c r="AD3" s="56">
        <v>11.487399999999999</v>
      </c>
      <c r="AE3" s="56">
        <v>11.8689</v>
      </c>
      <c r="AF3" s="57">
        <v>12.2714</v>
      </c>
    </row>
    <row r="4" spans="1:32" x14ac:dyDescent="0.25">
      <c r="A4" s="47">
        <v>19</v>
      </c>
      <c r="B4" s="3"/>
      <c r="C4" s="55">
        <v>1.0230999999999999</v>
      </c>
      <c r="D4" s="56">
        <v>1.6759999999999999</v>
      </c>
      <c r="E4" s="56">
        <v>2.2976999999999999</v>
      </c>
      <c r="F4" s="56">
        <v>2.8855</v>
      </c>
      <c r="G4" s="56">
        <v>3.4388000000000001</v>
      </c>
      <c r="H4" s="56">
        <v>3.9516</v>
      </c>
      <c r="I4" s="56">
        <v>4.4231999999999996</v>
      </c>
      <c r="J4" s="56">
        <v>4.867</v>
      </c>
      <c r="K4" s="56">
        <v>5.2855999999999996</v>
      </c>
      <c r="L4" s="56">
        <v>5.6821999999999999</v>
      </c>
      <c r="M4" s="56">
        <v>6.0598000000000001</v>
      </c>
      <c r="N4" s="56">
        <v>6.4212999999999996</v>
      </c>
      <c r="O4" s="56">
        <v>6.7694000000000001</v>
      </c>
      <c r="P4" s="56">
        <v>7.1067999999999998</v>
      </c>
      <c r="Q4" s="56">
        <v>7.4355000000000002</v>
      </c>
      <c r="R4" s="56">
        <v>7.7583000000000002</v>
      </c>
      <c r="S4" s="56">
        <v>8.077</v>
      </c>
      <c r="T4" s="56">
        <v>8.3941999999999997</v>
      </c>
      <c r="U4" s="56">
        <v>8.7116000000000007</v>
      </c>
      <c r="V4" s="56">
        <v>9.0311000000000003</v>
      </c>
      <c r="W4" s="56">
        <v>9.3542000000000005</v>
      </c>
      <c r="X4" s="56">
        <v>9.6826000000000008</v>
      </c>
      <c r="Y4" s="56">
        <v>10.017899999999999</v>
      </c>
      <c r="Z4" s="56">
        <v>10.361800000000001</v>
      </c>
      <c r="AA4" s="56">
        <v>10.7164</v>
      </c>
      <c r="AB4" s="56">
        <v>11.0839</v>
      </c>
      <c r="AC4" s="56">
        <v>11.4672</v>
      </c>
      <c r="AD4" s="56">
        <v>11.869199999999999</v>
      </c>
      <c r="AE4" s="56">
        <v>12.293200000000001</v>
      </c>
      <c r="AF4" s="57">
        <v>12.742599999999999</v>
      </c>
    </row>
    <row r="5" spans="1:32" x14ac:dyDescent="0.25">
      <c r="A5" s="47">
        <v>20</v>
      </c>
      <c r="B5" s="3"/>
      <c r="C5" s="55">
        <v>1.0337000000000001</v>
      </c>
      <c r="D5" s="56">
        <v>1.6919</v>
      </c>
      <c r="E5" s="56">
        <v>2.3151999999999999</v>
      </c>
      <c r="F5" s="56">
        <v>2.9026000000000001</v>
      </c>
      <c r="G5" s="56">
        <v>3.4546000000000001</v>
      </c>
      <c r="H5" s="56">
        <v>3.9666999999999999</v>
      </c>
      <c r="I5" s="56">
        <v>4.4383999999999997</v>
      </c>
      <c r="J5" s="56">
        <v>4.8833000000000002</v>
      </c>
      <c r="K5" s="56">
        <v>5.3048000000000002</v>
      </c>
      <c r="L5" s="56">
        <v>5.7060000000000004</v>
      </c>
      <c r="M5" s="56">
        <v>6.0900999999999996</v>
      </c>
      <c r="N5" s="56">
        <v>6.4599000000000002</v>
      </c>
      <c r="O5" s="56">
        <v>6.8182</v>
      </c>
      <c r="P5" s="56">
        <v>7.1670999999999996</v>
      </c>
      <c r="Q5" s="56">
        <v>7.5094000000000003</v>
      </c>
      <c r="R5" s="56">
        <v>7.8471000000000002</v>
      </c>
      <c r="S5" s="56">
        <v>8.1828000000000003</v>
      </c>
      <c r="T5" s="56">
        <v>8.5184999999999995</v>
      </c>
      <c r="U5" s="56">
        <v>8.8562999999999992</v>
      </c>
      <c r="V5" s="56">
        <v>9.1976999999999993</v>
      </c>
      <c r="W5" s="56">
        <v>9.5444999999999993</v>
      </c>
      <c r="X5" s="56">
        <v>9.8984000000000005</v>
      </c>
      <c r="Y5" s="56">
        <v>10.2613</v>
      </c>
      <c r="Z5" s="56">
        <v>10.635300000000001</v>
      </c>
      <c r="AA5" s="56">
        <v>11.0229</v>
      </c>
      <c r="AB5" s="56">
        <v>11.4269</v>
      </c>
      <c r="AC5" s="56">
        <v>11.8505</v>
      </c>
      <c r="AD5" s="56">
        <v>12.2973</v>
      </c>
      <c r="AE5" s="56">
        <v>12.7707</v>
      </c>
      <c r="AF5" s="57">
        <v>13.2742</v>
      </c>
    </row>
    <row r="6" spans="1:32" x14ac:dyDescent="0.25">
      <c r="A6" s="47">
        <v>21</v>
      </c>
      <c r="B6" s="3"/>
      <c r="C6" s="55">
        <v>1.0391999999999999</v>
      </c>
      <c r="D6" s="56">
        <v>1.6991000000000001</v>
      </c>
      <c r="E6" s="56">
        <v>2.3218999999999999</v>
      </c>
      <c r="F6" s="56">
        <v>2.9079999999999999</v>
      </c>
      <c r="G6" s="56">
        <v>3.4592000000000001</v>
      </c>
      <c r="H6" s="56">
        <v>3.9712000000000001</v>
      </c>
      <c r="I6" s="56">
        <v>4.4440999999999997</v>
      </c>
      <c r="J6" s="56">
        <v>4.8920000000000003</v>
      </c>
      <c r="K6" s="56">
        <v>5.3183999999999996</v>
      </c>
      <c r="L6" s="56">
        <v>5.7264999999999997</v>
      </c>
      <c r="M6" s="56">
        <v>6.1193</v>
      </c>
      <c r="N6" s="56">
        <v>6.4999000000000002</v>
      </c>
      <c r="O6" s="56">
        <v>6.8703000000000003</v>
      </c>
      <c r="P6" s="56">
        <v>7.2333999999999996</v>
      </c>
      <c r="Q6" s="56">
        <v>7.5914000000000001</v>
      </c>
      <c r="R6" s="56">
        <v>7.9469000000000003</v>
      </c>
      <c r="S6" s="56">
        <v>8.3021999999999991</v>
      </c>
      <c r="T6" s="56">
        <v>8.6593</v>
      </c>
      <c r="U6" s="56">
        <v>9.0200999999999993</v>
      </c>
      <c r="V6" s="56">
        <v>9.3864999999999998</v>
      </c>
      <c r="W6" s="56">
        <v>9.7600999999999996</v>
      </c>
      <c r="X6" s="56">
        <v>10.1431</v>
      </c>
      <c r="Y6" s="56">
        <v>10.537800000000001</v>
      </c>
      <c r="Z6" s="56">
        <v>10.9465</v>
      </c>
      <c r="AA6" s="56">
        <v>11.3725</v>
      </c>
      <c r="AB6" s="56">
        <v>11.819000000000001</v>
      </c>
      <c r="AC6" s="56">
        <v>12.2898</v>
      </c>
      <c r="AD6" s="56">
        <v>12.7888</v>
      </c>
      <c r="AE6" s="56">
        <v>13.319100000000001</v>
      </c>
      <c r="AF6" s="57">
        <v>13.883699999999999</v>
      </c>
    </row>
    <row r="7" spans="1:32" x14ac:dyDescent="0.25">
      <c r="A7" s="47">
        <v>22</v>
      </c>
      <c r="B7" s="3"/>
      <c r="C7" s="55">
        <v>1.0408999999999999</v>
      </c>
      <c r="D7" s="56">
        <v>1.7001999999999999</v>
      </c>
      <c r="E7" s="56">
        <v>2.3216000000000001</v>
      </c>
      <c r="F7" s="56">
        <v>2.9066999999999998</v>
      </c>
      <c r="G7" s="56">
        <v>3.4579</v>
      </c>
      <c r="H7" s="56">
        <v>3.9712000000000001</v>
      </c>
      <c r="I7" s="56">
        <v>4.4471999999999996</v>
      </c>
      <c r="J7" s="56">
        <v>4.9002999999999997</v>
      </c>
      <c r="K7" s="56">
        <v>5.3338999999999999</v>
      </c>
      <c r="L7" s="56">
        <v>5.7511999999999999</v>
      </c>
      <c r="M7" s="56">
        <v>6.1555</v>
      </c>
      <c r="N7" s="56">
        <v>6.5488999999999997</v>
      </c>
      <c r="O7" s="56">
        <v>6.9343000000000004</v>
      </c>
      <c r="P7" s="56">
        <v>7.3139000000000003</v>
      </c>
      <c r="Q7" s="56">
        <v>7.6905999999999999</v>
      </c>
      <c r="R7" s="56">
        <v>8.0665999999999993</v>
      </c>
      <c r="S7" s="56">
        <v>8.4443999999999999</v>
      </c>
      <c r="T7" s="56">
        <v>8.8259000000000007</v>
      </c>
      <c r="U7" s="56">
        <v>9.2128999999999994</v>
      </c>
      <c r="V7" s="56">
        <v>9.6074999999999999</v>
      </c>
      <c r="W7" s="56">
        <v>10.011900000000001</v>
      </c>
      <c r="X7" s="56">
        <v>10.4283</v>
      </c>
      <c r="Y7" s="56">
        <v>10.859500000000001</v>
      </c>
      <c r="Z7" s="56">
        <v>11.3087</v>
      </c>
      <c r="AA7" s="56">
        <v>11.779500000000001</v>
      </c>
      <c r="AB7" s="56">
        <v>12.2758</v>
      </c>
      <c r="AC7" s="56">
        <v>12.801500000000001</v>
      </c>
      <c r="AD7" s="56">
        <v>13.360300000000001</v>
      </c>
      <c r="AE7" s="56">
        <v>13.9549</v>
      </c>
      <c r="AF7" s="57">
        <v>14.587300000000001</v>
      </c>
    </row>
    <row r="8" spans="1:32" x14ac:dyDescent="0.25">
      <c r="A8" s="47">
        <v>23</v>
      </c>
      <c r="B8" s="3"/>
      <c r="C8" s="55">
        <v>1.0403</v>
      </c>
      <c r="D8" s="56">
        <v>1.6980999999999999</v>
      </c>
      <c r="E8" s="56">
        <v>2.3184999999999998</v>
      </c>
      <c r="F8" s="56">
        <v>2.9036</v>
      </c>
      <c r="G8" s="56">
        <v>3.456</v>
      </c>
      <c r="H8" s="56">
        <v>3.9725999999999999</v>
      </c>
      <c r="I8" s="56">
        <v>4.4541000000000004</v>
      </c>
      <c r="J8" s="56">
        <v>4.9149000000000003</v>
      </c>
      <c r="K8" s="56">
        <v>5.3582999999999998</v>
      </c>
      <c r="L8" s="56">
        <v>5.7877999999999998</v>
      </c>
      <c r="M8" s="56">
        <v>6.2057000000000002</v>
      </c>
      <c r="N8" s="56">
        <v>6.6148999999999996</v>
      </c>
      <c r="O8" s="56">
        <v>7.0175999999999998</v>
      </c>
      <c r="P8" s="56">
        <v>7.4168000000000003</v>
      </c>
      <c r="Q8" s="56">
        <v>7.8151000000000002</v>
      </c>
      <c r="R8" s="56">
        <v>8.2148000000000003</v>
      </c>
      <c r="S8" s="56">
        <v>8.6181999999999999</v>
      </c>
      <c r="T8" s="56">
        <v>9.0273000000000003</v>
      </c>
      <c r="U8" s="56">
        <v>9.4441000000000006</v>
      </c>
      <c r="V8" s="56">
        <v>9.8711000000000002</v>
      </c>
      <c r="W8" s="56">
        <v>10.310600000000001</v>
      </c>
      <c r="X8" s="56">
        <v>10.765499999999999</v>
      </c>
      <c r="Y8" s="56">
        <v>11.2393</v>
      </c>
      <c r="Z8" s="56">
        <v>11.7357</v>
      </c>
      <c r="AA8" s="56">
        <v>12.258800000000001</v>
      </c>
      <c r="AB8" s="56">
        <v>12.812900000000001</v>
      </c>
      <c r="AC8" s="56">
        <v>13.4016</v>
      </c>
      <c r="AD8" s="56">
        <v>14.027900000000001</v>
      </c>
      <c r="AE8" s="56">
        <v>14.693899999999999</v>
      </c>
      <c r="AF8" s="57">
        <v>15.399900000000001</v>
      </c>
    </row>
    <row r="9" spans="1:32" x14ac:dyDescent="0.25">
      <c r="A9" s="47">
        <v>24</v>
      </c>
      <c r="B9" s="3"/>
      <c r="C9" s="55">
        <v>1.0387</v>
      </c>
      <c r="D9" s="56">
        <v>1.6954</v>
      </c>
      <c r="E9" s="56">
        <v>2.3157000000000001</v>
      </c>
      <c r="F9" s="56">
        <v>2.9022000000000001</v>
      </c>
      <c r="G9" s="56">
        <v>3.4582000000000002</v>
      </c>
      <c r="H9" s="56">
        <v>3.9805999999999999</v>
      </c>
      <c r="I9" s="56">
        <v>4.4702999999999999</v>
      </c>
      <c r="J9" s="56">
        <v>4.9413999999999998</v>
      </c>
      <c r="K9" s="56">
        <v>5.3977000000000004</v>
      </c>
      <c r="L9" s="56">
        <v>5.8415999999999997</v>
      </c>
      <c r="M9" s="56">
        <v>6.2763</v>
      </c>
      <c r="N9" s="56">
        <v>6.7037000000000004</v>
      </c>
      <c r="O9" s="56">
        <v>7.1271000000000004</v>
      </c>
      <c r="P9" s="56">
        <v>7.5490000000000004</v>
      </c>
      <c r="Q9" s="56">
        <v>7.9722</v>
      </c>
      <c r="R9" s="56">
        <v>8.3988999999999994</v>
      </c>
      <c r="S9" s="56">
        <v>8.8313000000000006</v>
      </c>
      <c r="T9" s="56">
        <v>9.2716999999999992</v>
      </c>
      <c r="U9" s="56">
        <v>9.7225999999999999</v>
      </c>
      <c r="V9" s="56">
        <v>10.186500000000001</v>
      </c>
      <c r="W9" s="56">
        <v>10.666499999999999</v>
      </c>
      <c r="X9" s="56">
        <v>11.1663</v>
      </c>
      <c r="Y9" s="56">
        <v>11.6898</v>
      </c>
      <c r="Z9" s="56">
        <v>12.241300000000001</v>
      </c>
      <c r="AA9" s="56">
        <v>12.8253</v>
      </c>
      <c r="AB9" s="56">
        <v>13.445499999999999</v>
      </c>
      <c r="AC9" s="56">
        <v>14.1052</v>
      </c>
      <c r="AD9" s="56">
        <v>14.8065</v>
      </c>
      <c r="AE9" s="56">
        <v>15.549899999999999</v>
      </c>
      <c r="AF9" s="57">
        <v>16.334499999999998</v>
      </c>
    </row>
    <row r="10" spans="1:32" x14ac:dyDescent="0.25">
      <c r="A10" s="47">
        <v>25</v>
      </c>
      <c r="B10" s="3"/>
      <c r="C10" s="55">
        <v>1.0376000000000001</v>
      </c>
      <c r="D10" s="56">
        <v>1.6942999999999999</v>
      </c>
      <c r="E10" s="56">
        <v>2.3161</v>
      </c>
      <c r="F10" s="56">
        <v>2.9062999999999999</v>
      </c>
      <c r="G10" s="56">
        <v>3.4683999999999999</v>
      </c>
      <c r="H10" s="56">
        <v>3.9996</v>
      </c>
      <c r="I10" s="56">
        <v>4.5003000000000002</v>
      </c>
      <c r="J10" s="56">
        <v>4.9851000000000001</v>
      </c>
      <c r="K10" s="56">
        <v>5.4568000000000003</v>
      </c>
      <c r="L10" s="56">
        <v>5.9184999999999999</v>
      </c>
      <c r="M10" s="56">
        <v>6.3723999999999998</v>
      </c>
      <c r="N10" s="56">
        <v>6.8215000000000003</v>
      </c>
      <c r="O10" s="56">
        <v>7.2686999999999999</v>
      </c>
      <c r="P10" s="56">
        <v>7.7168000000000001</v>
      </c>
      <c r="Q10" s="56">
        <v>8.1684000000000001</v>
      </c>
      <c r="R10" s="56">
        <v>8.6257000000000001</v>
      </c>
      <c r="S10" s="56">
        <v>9.0909999999999993</v>
      </c>
      <c r="T10" s="56">
        <v>9.5671999999999997</v>
      </c>
      <c r="U10" s="56">
        <v>10.057</v>
      </c>
      <c r="V10" s="56">
        <v>10.563599999999999</v>
      </c>
      <c r="W10" s="56">
        <v>11.0908</v>
      </c>
      <c r="X10" s="56">
        <v>11.642799999999999</v>
      </c>
      <c r="Y10" s="56">
        <v>12.224299999999999</v>
      </c>
      <c r="Z10" s="56">
        <v>12.8398</v>
      </c>
      <c r="AA10" s="56">
        <v>13.4933</v>
      </c>
      <c r="AB10" s="56">
        <v>14.1882</v>
      </c>
      <c r="AC10" s="56">
        <v>14.9267</v>
      </c>
      <c r="AD10" s="56">
        <v>15.709300000000001</v>
      </c>
      <c r="AE10" s="56">
        <v>16.535299999999999</v>
      </c>
      <c r="AF10" s="57">
        <v>17.402200000000001</v>
      </c>
    </row>
    <row r="11" spans="1:32" x14ac:dyDescent="0.25">
      <c r="A11" s="47">
        <v>26</v>
      </c>
      <c r="B11" s="3"/>
      <c r="C11" s="55">
        <v>1.0376000000000001</v>
      </c>
      <c r="D11" s="56">
        <v>1.6958</v>
      </c>
      <c r="E11" s="56">
        <v>2.3216000000000001</v>
      </c>
      <c r="F11" s="56">
        <v>2.9184000000000001</v>
      </c>
      <c r="G11" s="56">
        <v>3.4897999999999998</v>
      </c>
      <c r="H11" s="56">
        <v>4.0326000000000004</v>
      </c>
      <c r="I11" s="56">
        <v>4.5479000000000003</v>
      </c>
      <c r="J11" s="56">
        <v>5.0490000000000004</v>
      </c>
      <c r="K11" s="56">
        <v>5.5396000000000001</v>
      </c>
      <c r="L11" s="56">
        <v>6.0217999999999998</v>
      </c>
      <c r="M11" s="56">
        <v>6.4984999999999999</v>
      </c>
      <c r="N11" s="56">
        <v>6.9725999999999999</v>
      </c>
      <c r="O11" s="56">
        <v>7.4474</v>
      </c>
      <c r="P11" s="56">
        <v>7.9253999999999998</v>
      </c>
      <c r="Q11" s="56">
        <v>8.4091000000000005</v>
      </c>
      <c r="R11" s="56">
        <v>8.9009999999999998</v>
      </c>
      <c r="S11" s="56">
        <v>9.4039999999999999</v>
      </c>
      <c r="T11" s="56">
        <v>9.9212000000000007</v>
      </c>
      <c r="U11" s="56">
        <v>10.4557</v>
      </c>
      <c r="V11" s="56">
        <v>11.011900000000001</v>
      </c>
      <c r="W11" s="56">
        <v>11.594200000000001</v>
      </c>
      <c r="X11" s="56">
        <v>12.2073</v>
      </c>
      <c r="Y11" s="56">
        <v>12.856</v>
      </c>
      <c r="Z11" s="56">
        <v>13.544499999999999</v>
      </c>
      <c r="AA11" s="56">
        <v>14.276400000000001</v>
      </c>
      <c r="AB11" s="56">
        <v>15.0542</v>
      </c>
      <c r="AC11" s="56">
        <v>15.8782</v>
      </c>
      <c r="AD11" s="56">
        <v>16.747699999999998</v>
      </c>
      <c r="AE11" s="56">
        <v>17.6601</v>
      </c>
      <c r="AF11" s="57">
        <v>18.611499999999999</v>
      </c>
    </row>
    <row r="12" spans="1:32" x14ac:dyDescent="0.25">
      <c r="A12" s="47">
        <v>27</v>
      </c>
      <c r="B12" s="3"/>
      <c r="C12" s="55">
        <v>1.0391999999999999</v>
      </c>
      <c r="D12" s="56">
        <v>1.7017</v>
      </c>
      <c r="E12" s="56">
        <v>2.3344999999999998</v>
      </c>
      <c r="F12" s="56">
        <v>2.9411</v>
      </c>
      <c r="G12" s="56">
        <v>3.5249000000000001</v>
      </c>
      <c r="H12" s="56">
        <v>4.0831999999999997</v>
      </c>
      <c r="I12" s="56">
        <v>4.6158000000000001</v>
      </c>
      <c r="J12" s="56">
        <v>5.1369999999999996</v>
      </c>
      <c r="K12" s="56">
        <v>5.6493000000000002</v>
      </c>
      <c r="L12" s="56">
        <v>6.1555999999999997</v>
      </c>
      <c r="M12" s="56">
        <v>6.6585999999999999</v>
      </c>
      <c r="N12" s="56">
        <v>7.1616999999999997</v>
      </c>
      <c r="O12" s="56">
        <v>7.6679000000000004</v>
      </c>
      <c r="P12" s="56">
        <v>8.1796000000000006</v>
      </c>
      <c r="Q12" s="56">
        <v>8.6997</v>
      </c>
      <c r="R12" s="56">
        <v>9.2312999999999992</v>
      </c>
      <c r="S12" s="56">
        <v>9.7773000000000003</v>
      </c>
      <c r="T12" s="56">
        <v>10.3416</v>
      </c>
      <c r="U12" s="56">
        <v>10.9285</v>
      </c>
      <c r="V12" s="56">
        <v>11.5426</v>
      </c>
      <c r="W12" s="56">
        <v>12.189</v>
      </c>
      <c r="X12" s="56">
        <v>12.8726</v>
      </c>
      <c r="Y12" s="56">
        <v>13.598100000000001</v>
      </c>
      <c r="Z12" s="56">
        <v>14.3691</v>
      </c>
      <c r="AA12" s="56">
        <v>15.1881</v>
      </c>
      <c r="AB12" s="56">
        <v>16.055700000000002</v>
      </c>
      <c r="AC12" s="56">
        <v>16.9711</v>
      </c>
      <c r="AD12" s="56">
        <v>17.9314</v>
      </c>
      <c r="AE12" s="56">
        <v>18.932700000000001</v>
      </c>
      <c r="AF12" s="57">
        <v>19.97</v>
      </c>
    </row>
    <row r="13" spans="1:32" x14ac:dyDescent="0.25">
      <c r="A13" s="47">
        <v>28</v>
      </c>
      <c r="B13" s="3"/>
      <c r="C13" s="55">
        <v>1.0437000000000001</v>
      </c>
      <c r="D13" s="56">
        <v>1.7134</v>
      </c>
      <c r="E13" s="56">
        <v>2.3567999999999998</v>
      </c>
      <c r="F13" s="56">
        <v>2.9765999999999999</v>
      </c>
      <c r="G13" s="56">
        <v>3.5768</v>
      </c>
      <c r="H13" s="56">
        <v>4.1535000000000002</v>
      </c>
      <c r="I13" s="56">
        <v>4.7073999999999998</v>
      </c>
      <c r="J13" s="56">
        <v>5.2516999999999996</v>
      </c>
      <c r="K13" s="56">
        <v>5.7896000000000001</v>
      </c>
      <c r="L13" s="56">
        <v>6.3235999999999999</v>
      </c>
      <c r="M13" s="56">
        <v>6.8570000000000002</v>
      </c>
      <c r="N13" s="56">
        <v>7.3930999999999996</v>
      </c>
      <c r="O13" s="56">
        <v>7.9347000000000003</v>
      </c>
      <c r="P13" s="56">
        <v>8.4847000000000001</v>
      </c>
      <c r="Q13" s="56">
        <v>9.0465</v>
      </c>
      <c r="R13" s="56">
        <v>9.6233000000000004</v>
      </c>
      <c r="S13" s="56">
        <v>10.2189</v>
      </c>
      <c r="T13" s="56">
        <v>10.838200000000001</v>
      </c>
      <c r="U13" s="56">
        <v>11.486000000000001</v>
      </c>
      <c r="V13" s="56">
        <v>12.1675</v>
      </c>
      <c r="W13" s="56">
        <v>12.888</v>
      </c>
      <c r="X13" s="56">
        <v>13.6524</v>
      </c>
      <c r="Y13" s="56">
        <v>14.464600000000001</v>
      </c>
      <c r="Z13" s="56">
        <v>15.3271</v>
      </c>
      <c r="AA13" s="56">
        <v>16.240600000000001</v>
      </c>
      <c r="AB13" s="56">
        <v>17.2042</v>
      </c>
      <c r="AC13" s="56">
        <v>18.215</v>
      </c>
      <c r="AD13" s="56">
        <v>19.268799999999999</v>
      </c>
      <c r="AE13" s="56">
        <v>20.360299999999999</v>
      </c>
      <c r="AF13" s="57">
        <v>21.484300000000001</v>
      </c>
    </row>
    <row r="14" spans="1:32" x14ac:dyDescent="0.25">
      <c r="A14" s="47">
        <v>29</v>
      </c>
      <c r="B14" s="3"/>
      <c r="C14" s="55">
        <v>1.0513999999999999</v>
      </c>
      <c r="D14" s="56">
        <v>1.7322</v>
      </c>
      <c r="E14" s="56">
        <v>2.3896000000000002</v>
      </c>
      <c r="F14" s="56">
        <v>3.0268999999999999</v>
      </c>
      <c r="G14" s="56">
        <v>3.6465999999999998</v>
      </c>
      <c r="H14" s="56">
        <v>4.2458999999999998</v>
      </c>
      <c r="I14" s="56">
        <v>4.8243</v>
      </c>
      <c r="J14" s="56">
        <v>5.3959000000000001</v>
      </c>
      <c r="K14" s="56">
        <v>5.9630000000000001</v>
      </c>
      <c r="L14" s="56">
        <v>6.5288000000000004</v>
      </c>
      <c r="M14" s="56">
        <v>7.0968999999999998</v>
      </c>
      <c r="N14" s="56">
        <v>7.6703000000000001</v>
      </c>
      <c r="O14" s="56">
        <v>8.2521000000000004</v>
      </c>
      <c r="P14" s="56">
        <v>8.8459000000000003</v>
      </c>
      <c r="Q14" s="56">
        <v>9.4552999999999994</v>
      </c>
      <c r="R14" s="56">
        <v>10.084199999999999</v>
      </c>
      <c r="S14" s="56">
        <v>10.7377</v>
      </c>
      <c r="T14" s="56">
        <v>11.420999999999999</v>
      </c>
      <c r="U14" s="56">
        <v>12.1396</v>
      </c>
      <c r="V14" s="56">
        <v>12.899100000000001</v>
      </c>
      <c r="W14" s="56">
        <v>13.704499999999999</v>
      </c>
      <c r="X14" s="56">
        <v>14.56</v>
      </c>
      <c r="Y14" s="56">
        <v>15.468400000000001</v>
      </c>
      <c r="Z14" s="56">
        <v>16.430299999999999</v>
      </c>
      <c r="AA14" s="56">
        <v>17.444700000000001</v>
      </c>
      <c r="AB14" s="56">
        <v>18.508600000000001</v>
      </c>
      <c r="AC14" s="56">
        <v>19.617699999999999</v>
      </c>
      <c r="AD14" s="56">
        <v>20.766400000000001</v>
      </c>
      <c r="AE14" s="56">
        <v>21.948899999999998</v>
      </c>
      <c r="AF14" s="57">
        <v>23.159300000000002</v>
      </c>
    </row>
    <row r="15" spans="1:32" x14ac:dyDescent="0.25">
      <c r="A15" s="47">
        <v>30</v>
      </c>
      <c r="B15" s="3"/>
      <c r="C15" s="55">
        <v>1.0630999999999999</v>
      </c>
      <c r="D15" s="56">
        <v>1.7586999999999999</v>
      </c>
      <c r="E15" s="56">
        <v>2.4346000000000001</v>
      </c>
      <c r="F15" s="56">
        <v>3.0924999999999998</v>
      </c>
      <c r="G15" s="56">
        <v>3.7363</v>
      </c>
      <c r="H15" s="56">
        <v>4.3616000000000001</v>
      </c>
      <c r="I15" s="56">
        <v>4.9688999999999997</v>
      </c>
      <c r="J15" s="56">
        <v>5.5715000000000003</v>
      </c>
      <c r="K15" s="56">
        <v>6.1721000000000004</v>
      </c>
      <c r="L15" s="56">
        <v>6.7743000000000002</v>
      </c>
      <c r="M15" s="56">
        <v>7.3815</v>
      </c>
      <c r="N15" s="56">
        <v>7.9970999999999997</v>
      </c>
      <c r="O15" s="56">
        <v>8.625</v>
      </c>
      <c r="P15" s="56">
        <v>9.2689000000000004</v>
      </c>
      <c r="Q15" s="56">
        <v>9.9330999999999996</v>
      </c>
      <c r="R15" s="56">
        <v>10.6229</v>
      </c>
      <c r="S15" s="56">
        <v>11.3437</v>
      </c>
      <c r="T15" s="56">
        <v>12.1014</v>
      </c>
      <c r="U15" s="56">
        <v>12.901999999999999</v>
      </c>
      <c r="V15" s="56">
        <v>13.7507</v>
      </c>
      <c r="W15" s="56">
        <v>14.651899999999999</v>
      </c>
      <c r="X15" s="56">
        <v>15.608599999999999</v>
      </c>
      <c r="Y15" s="56">
        <v>16.621400000000001</v>
      </c>
      <c r="Z15" s="56">
        <v>17.689299999999999</v>
      </c>
      <c r="AA15" s="56">
        <v>18.8093</v>
      </c>
      <c r="AB15" s="56">
        <v>19.976500000000001</v>
      </c>
      <c r="AC15" s="56">
        <v>21.185300000000002</v>
      </c>
      <c r="AD15" s="56">
        <v>22.429400000000001</v>
      </c>
      <c r="AE15" s="56">
        <v>23.7027</v>
      </c>
      <c r="AF15" s="57">
        <v>25.0002</v>
      </c>
    </row>
    <row r="16" spans="1:32" x14ac:dyDescent="0.25">
      <c r="A16" s="47">
        <v>31</v>
      </c>
      <c r="B16" s="3"/>
      <c r="C16" s="55">
        <v>1.0786</v>
      </c>
      <c r="D16" s="56">
        <v>1.7938000000000001</v>
      </c>
      <c r="E16" s="56">
        <v>2.4916999999999998</v>
      </c>
      <c r="F16" s="56">
        <v>3.1751</v>
      </c>
      <c r="G16" s="56">
        <v>3.8464999999999998</v>
      </c>
      <c r="H16" s="56">
        <v>4.5025000000000004</v>
      </c>
      <c r="I16" s="56">
        <v>5.1425999999999998</v>
      </c>
      <c r="J16" s="56">
        <v>5.7805999999999997</v>
      </c>
      <c r="K16" s="56">
        <v>6.4194000000000004</v>
      </c>
      <c r="L16" s="56">
        <v>7.0627000000000004</v>
      </c>
      <c r="M16" s="56">
        <v>7.7141999999999999</v>
      </c>
      <c r="N16" s="56">
        <v>8.3782999999999994</v>
      </c>
      <c r="O16" s="56">
        <v>9.0587</v>
      </c>
      <c r="P16" s="56">
        <v>9.7604000000000006</v>
      </c>
      <c r="Q16" s="56">
        <v>10.4886</v>
      </c>
      <c r="R16" s="56">
        <v>11.2491</v>
      </c>
      <c r="S16" s="56">
        <v>12.0481</v>
      </c>
      <c r="T16" s="56">
        <v>12.891999999999999</v>
      </c>
      <c r="U16" s="56">
        <v>13.7864</v>
      </c>
      <c r="V16" s="56">
        <v>14.735799999999999</v>
      </c>
      <c r="W16" s="56">
        <v>15.743399999999999</v>
      </c>
      <c r="X16" s="56">
        <v>16.809899999999999</v>
      </c>
      <c r="Y16" s="56">
        <v>17.9343</v>
      </c>
      <c r="Z16" s="56">
        <v>19.113199999999999</v>
      </c>
      <c r="AA16" s="56">
        <v>20.341699999999999</v>
      </c>
      <c r="AB16" s="56">
        <v>21.613800000000001</v>
      </c>
      <c r="AC16" s="56">
        <v>22.922699999999999</v>
      </c>
      <c r="AD16" s="56">
        <v>24.2623</v>
      </c>
      <c r="AE16" s="56">
        <v>25.627199999999998</v>
      </c>
      <c r="AF16" s="57">
        <v>27.0139</v>
      </c>
    </row>
    <row r="17" spans="1:32" x14ac:dyDescent="0.25">
      <c r="A17" s="47">
        <v>32</v>
      </c>
      <c r="B17" s="3"/>
      <c r="C17" s="55">
        <v>1.0991</v>
      </c>
      <c r="D17" s="56">
        <v>1.8376999999999999</v>
      </c>
      <c r="E17" s="56">
        <v>2.5626000000000002</v>
      </c>
      <c r="F17" s="56">
        <v>3.2751999999999999</v>
      </c>
      <c r="G17" s="56">
        <v>3.9790999999999999</v>
      </c>
      <c r="H17" s="56">
        <v>4.6699000000000002</v>
      </c>
      <c r="I17" s="56">
        <v>5.3476999999999997</v>
      </c>
      <c r="J17" s="56">
        <v>6.0258000000000003</v>
      </c>
      <c r="K17" s="56">
        <v>6.7076000000000002</v>
      </c>
      <c r="L17" s="56">
        <v>7.3975</v>
      </c>
      <c r="M17" s="56">
        <v>8.1</v>
      </c>
      <c r="N17" s="56">
        <v>8.8193000000000001</v>
      </c>
      <c r="O17" s="56">
        <v>9.5604999999999993</v>
      </c>
      <c r="P17" s="56">
        <v>10.3294</v>
      </c>
      <c r="Q17" s="56">
        <v>11.132</v>
      </c>
      <c r="R17" s="56">
        <v>11.9747</v>
      </c>
      <c r="S17" s="56">
        <v>12.8644</v>
      </c>
      <c r="T17" s="56">
        <v>13.806900000000001</v>
      </c>
      <c r="U17" s="56">
        <v>14.8071</v>
      </c>
      <c r="V17" s="56">
        <v>15.868399999999999</v>
      </c>
      <c r="W17" s="56">
        <v>16.991499999999998</v>
      </c>
      <c r="X17" s="56">
        <v>18.1753</v>
      </c>
      <c r="Y17" s="56">
        <v>19.416399999999999</v>
      </c>
      <c r="Z17" s="56">
        <v>20.709499999999998</v>
      </c>
      <c r="AA17" s="56">
        <v>22.048100000000002</v>
      </c>
      <c r="AB17" s="56">
        <v>23.4253</v>
      </c>
      <c r="AC17" s="56">
        <v>24.834700000000002</v>
      </c>
      <c r="AD17" s="56">
        <v>26.270700000000001</v>
      </c>
      <c r="AE17" s="56">
        <v>27.729500000000002</v>
      </c>
      <c r="AF17" s="57">
        <v>29.208500000000001</v>
      </c>
    </row>
    <row r="18" spans="1:32" x14ac:dyDescent="0.25">
      <c r="A18" s="47">
        <v>33</v>
      </c>
      <c r="B18" s="3"/>
      <c r="C18" s="55">
        <v>1.1234999999999999</v>
      </c>
      <c r="D18" s="56">
        <v>1.8908</v>
      </c>
      <c r="E18" s="56">
        <v>2.6465999999999998</v>
      </c>
      <c r="F18" s="56">
        <v>3.3936999999999999</v>
      </c>
      <c r="G18" s="56">
        <v>4.1345000000000001</v>
      </c>
      <c r="H18" s="56">
        <v>4.8651999999999997</v>
      </c>
      <c r="I18" s="56">
        <v>5.5853999999999999</v>
      </c>
      <c r="J18" s="56">
        <v>6.3087</v>
      </c>
      <c r="K18" s="56">
        <v>7.0395000000000003</v>
      </c>
      <c r="L18" s="56">
        <v>7.7827999999999999</v>
      </c>
      <c r="M18" s="56">
        <v>8.5433000000000003</v>
      </c>
      <c r="N18" s="56">
        <v>9.3264999999999993</v>
      </c>
      <c r="O18" s="56">
        <v>10.138500000000001</v>
      </c>
      <c r="P18" s="56">
        <v>10.9855</v>
      </c>
      <c r="Q18" s="56">
        <v>11.874599999999999</v>
      </c>
      <c r="R18" s="56">
        <v>12.8127</v>
      </c>
      <c r="S18" s="56">
        <v>13.805999999999999</v>
      </c>
      <c r="T18" s="56">
        <v>14.8599</v>
      </c>
      <c r="U18" s="56">
        <v>15.9778</v>
      </c>
      <c r="V18" s="56">
        <v>17.160599999999999</v>
      </c>
      <c r="W18" s="56">
        <v>18.407</v>
      </c>
      <c r="X18" s="56">
        <v>19.7135</v>
      </c>
      <c r="Y18" s="56">
        <v>21.0747</v>
      </c>
      <c r="Z18" s="56">
        <v>22.4833</v>
      </c>
      <c r="AA18" s="56">
        <v>23.932400000000001</v>
      </c>
      <c r="AB18" s="56">
        <v>25.415400000000002</v>
      </c>
      <c r="AC18" s="56">
        <v>26.926300000000001</v>
      </c>
      <c r="AD18" s="56">
        <v>28.460999999999999</v>
      </c>
      <c r="AE18" s="56">
        <v>30.016999999999999</v>
      </c>
      <c r="AF18" s="57">
        <v>31.593499999999999</v>
      </c>
    </row>
    <row r="19" spans="1:32" x14ac:dyDescent="0.25">
      <c r="A19" s="47">
        <v>34</v>
      </c>
      <c r="B19" s="3"/>
      <c r="C19" s="55">
        <v>1.1535</v>
      </c>
      <c r="D19" s="56">
        <v>1.9537</v>
      </c>
      <c r="E19" s="56">
        <v>2.746</v>
      </c>
      <c r="F19" s="56">
        <v>3.5322</v>
      </c>
      <c r="G19" s="56">
        <v>4.3152999999999997</v>
      </c>
      <c r="H19" s="56">
        <v>5.0910000000000002</v>
      </c>
      <c r="I19" s="56">
        <v>5.8587999999999996</v>
      </c>
      <c r="J19" s="56">
        <v>6.6333000000000002</v>
      </c>
      <c r="K19" s="56">
        <v>7.4200999999999997</v>
      </c>
      <c r="L19" s="56">
        <v>8.2245000000000008</v>
      </c>
      <c r="M19" s="56">
        <v>9.0521999999999991</v>
      </c>
      <c r="N19" s="56">
        <v>9.9098000000000006</v>
      </c>
      <c r="O19" s="56">
        <v>10.803900000000001</v>
      </c>
      <c r="P19" s="56">
        <v>11.741899999999999</v>
      </c>
      <c r="Q19" s="56">
        <v>12.731299999999999</v>
      </c>
      <c r="R19" s="56">
        <v>13.7784</v>
      </c>
      <c r="S19" s="56">
        <v>14.8889</v>
      </c>
      <c r="T19" s="56">
        <v>16.066600000000001</v>
      </c>
      <c r="U19" s="56">
        <v>17.312200000000001</v>
      </c>
      <c r="V19" s="56">
        <v>18.6248</v>
      </c>
      <c r="W19" s="56">
        <v>20.000299999999999</v>
      </c>
      <c r="X19" s="56">
        <v>21.433</v>
      </c>
      <c r="Y19" s="56">
        <v>22.915400000000002</v>
      </c>
      <c r="Z19" s="56">
        <v>24.4404</v>
      </c>
      <c r="AA19" s="56">
        <v>26.000800000000002</v>
      </c>
      <c r="AB19" s="56">
        <v>27.590499999999999</v>
      </c>
      <c r="AC19" s="56">
        <v>29.205300000000001</v>
      </c>
      <c r="AD19" s="56">
        <v>30.842400000000001</v>
      </c>
      <c r="AE19" s="56">
        <v>32.500999999999998</v>
      </c>
      <c r="AF19" s="57">
        <v>34.181800000000003</v>
      </c>
    </row>
    <row r="20" spans="1:32" x14ac:dyDescent="0.25">
      <c r="A20" s="47">
        <v>35</v>
      </c>
      <c r="B20" s="3"/>
      <c r="C20" s="55">
        <v>1.1879</v>
      </c>
      <c r="D20" s="56">
        <v>2.0268999999999999</v>
      </c>
      <c r="E20" s="56">
        <v>2.8605999999999998</v>
      </c>
      <c r="F20" s="56">
        <v>3.6916000000000002</v>
      </c>
      <c r="G20" s="56">
        <v>4.5224000000000002</v>
      </c>
      <c r="H20" s="56">
        <v>5.3484999999999996</v>
      </c>
      <c r="I20" s="56">
        <v>6.17</v>
      </c>
      <c r="J20" s="56">
        <v>7.0034000000000001</v>
      </c>
      <c r="K20" s="56">
        <v>7.8544</v>
      </c>
      <c r="L20" s="56">
        <v>8.7293000000000003</v>
      </c>
      <c r="M20" s="56">
        <v>9.6351999999999993</v>
      </c>
      <c r="N20" s="56">
        <v>10.5792</v>
      </c>
      <c r="O20" s="56">
        <v>11.569000000000001</v>
      </c>
      <c r="P20" s="56">
        <v>12.612500000000001</v>
      </c>
      <c r="Q20" s="56">
        <v>13.7166</v>
      </c>
      <c r="R20" s="56">
        <v>14.887</v>
      </c>
      <c r="S20" s="56">
        <v>16.127700000000001</v>
      </c>
      <c r="T20" s="56">
        <v>17.439699999999998</v>
      </c>
      <c r="U20" s="56">
        <v>18.8218</v>
      </c>
      <c r="V20" s="56">
        <v>20.270099999999999</v>
      </c>
      <c r="W20" s="56">
        <v>21.778199999999998</v>
      </c>
      <c r="X20" s="56">
        <v>23.3384</v>
      </c>
      <c r="Y20" s="56">
        <v>24.943300000000001</v>
      </c>
      <c r="Z20" s="56">
        <v>26.5853</v>
      </c>
      <c r="AA20" s="56">
        <v>28.258199999999999</v>
      </c>
      <c r="AB20" s="56">
        <v>29.9573</v>
      </c>
      <c r="AC20" s="56">
        <v>31.6798</v>
      </c>
      <c r="AD20" s="56">
        <v>33.424900000000001</v>
      </c>
      <c r="AE20" s="56">
        <v>35.193199999999997</v>
      </c>
      <c r="AF20" s="57">
        <v>36.987299999999998</v>
      </c>
    </row>
    <row r="21" spans="1:32" x14ac:dyDescent="0.25">
      <c r="A21" s="47">
        <v>36</v>
      </c>
      <c r="B21" s="3"/>
      <c r="C21" s="55">
        <v>1.2283999999999999</v>
      </c>
      <c r="D21" s="56">
        <v>2.1114999999999999</v>
      </c>
      <c r="E21" s="56">
        <v>2.9925999999999999</v>
      </c>
      <c r="F21" s="56">
        <v>3.8740999999999999</v>
      </c>
      <c r="G21" s="56">
        <v>4.7583000000000002</v>
      </c>
      <c r="H21" s="56">
        <v>5.6412000000000004</v>
      </c>
      <c r="I21" s="56">
        <v>6.5243000000000002</v>
      </c>
      <c r="J21" s="56">
        <v>7.4250999999999996</v>
      </c>
      <c r="K21" s="56">
        <v>8.3501999999999992</v>
      </c>
      <c r="L21" s="56">
        <v>9.3072999999999997</v>
      </c>
      <c r="M21" s="56">
        <v>10.304</v>
      </c>
      <c r="N21" s="56">
        <v>11.348699999999999</v>
      </c>
      <c r="O21" s="56">
        <v>12.449400000000001</v>
      </c>
      <c r="P21" s="56">
        <v>13.6137</v>
      </c>
      <c r="Q21" s="56">
        <v>14.8474</v>
      </c>
      <c r="R21" s="56">
        <v>16.154800000000002</v>
      </c>
      <c r="S21" s="56">
        <v>17.536799999999999</v>
      </c>
      <c r="T21" s="56">
        <v>18.9925</v>
      </c>
      <c r="U21" s="56">
        <v>20.517399999999999</v>
      </c>
      <c r="V21" s="56">
        <v>22.104900000000001</v>
      </c>
      <c r="W21" s="56">
        <v>23.747199999999999</v>
      </c>
      <c r="X21" s="56">
        <v>25.436199999999999</v>
      </c>
      <c r="Y21" s="56">
        <v>27.164400000000001</v>
      </c>
      <c r="Z21" s="56">
        <v>28.924800000000001</v>
      </c>
      <c r="AA21" s="56">
        <v>30.712800000000001</v>
      </c>
      <c r="AB21" s="56">
        <v>32.525300000000001</v>
      </c>
      <c r="AC21" s="56">
        <v>34.361499999999999</v>
      </c>
      <c r="AD21" s="56">
        <v>36.222200000000001</v>
      </c>
      <c r="AE21" s="56">
        <v>38.1098</v>
      </c>
      <c r="AF21" s="57">
        <v>40.028100000000002</v>
      </c>
    </row>
    <row r="22" spans="1:32" x14ac:dyDescent="0.25">
      <c r="A22" s="47">
        <v>37</v>
      </c>
      <c r="B22" s="3"/>
      <c r="C22" s="55">
        <v>1.2744</v>
      </c>
      <c r="D22" s="56">
        <v>2.2080000000000002</v>
      </c>
      <c r="E22" s="56">
        <v>3.1425999999999998</v>
      </c>
      <c r="F22" s="56">
        <v>4.0807000000000002</v>
      </c>
      <c r="G22" s="56">
        <v>5.0250000000000004</v>
      </c>
      <c r="H22" s="56">
        <v>5.9725999999999999</v>
      </c>
      <c r="I22" s="56">
        <v>6.9264000000000001</v>
      </c>
      <c r="J22" s="56">
        <v>7.9050000000000002</v>
      </c>
      <c r="K22" s="56">
        <v>8.9164999999999992</v>
      </c>
      <c r="L22" s="56">
        <v>9.9690999999999992</v>
      </c>
      <c r="M22" s="56">
        <v>11.0718</v>
      </c>
      <c r="N22" s="56">
        <v>12.2331</v>
      </c>
      <c r="O22" s="56">
        <v>13.460900000000001</v>
      </c>
      <c r="P22" s="56">
        <v>14.7616</v>
      </c>
      <c r="Q22" s="56">
        <v>16.139500000000002</v>
      </c>
      <c r="R22" s="56">
        <v>17.595600000000001</v>
      </c>
      <c r="S22" s="56">
        <v>19.128799999999998</v>
      </c>
      <c r="T22" s="56">
        <v>20.734500000000001</v>
      </c>
      <c r="U22" s="56">
        <v>22.4057</v>
      </c>
      <c r="V22" s="56">
        <v>24.134499999999999</v>
      </c>
      <c r="W22" s="56">
        <v>25.912299999999998</v>
      </c>
      <c r="X22" s="56">
        <v>27.731200000000001</v>
      </c>
      <c r="Y22" s="56">
        <v>29.584</v>
      </c>
      <c r="Z22" s="56">
        <v>31.465599999999998</v>
      </c>
      <c r="AA22" s="56">
        <v>33.372999999999998</v>
      </c>
      <c r="AB22" s="56">
        <v>35.305300000000003</v>
      </c>
      <c r="AC22" s="56">
        <v>37.263199999999998</v>
      </c>
      <c r="AD22" s="56">
        <v>39.249499999999998</v>
      </c>
      <c r="AE22" s="56">
        <v>41.267899999999997</v>
      </c>
      <c r="AF22" s="57">
        <v>43.323099999999997</v>
      </c>
    </row>
    <row r="23" spans="1:32" x14ac:dyDescent="0.25">
      <c r="A23" s="47">
        <v>38</v>
      </c>
      <c r="B23" s="3"/>
      <c r="C23" s="55">
        <v>1.3270999999999999</v>
      </c>
      <c r="D23" s="56">
        <v>2.3174999999999999</v>
      </c>
      <c r="E23" s="56">
        <v>3.3119999999999998</v>
      </c>
      <c r="F23" s="56">
        <v>4.3137999999999996</v>
      </c>
      <c r="G23" s="56">
        <v>5.3266999999999998</v>
      </c>
      <c r="H23" s="56">
        <v>6.3482000000000003</v>
      </c>
      <c r="I23" s="56">
        <v>7.3837000000000002</v>
      </c>
      <c r="J23" s="56">
        <v>8.4530999999999992</v>
      </c>
      <c r="K23" s="56">
        <v>9.5650999999999993</v>
      </c>
      <c r="L23" s="56">
        <v>10.729100000000001</v>
      </c>
      <c r="M23" s="56">
        <v>11.954599999999999</v>
      </c>
      <c r="N23" s="56">
        <v>13.249599999999999</v>
      </c>
      <c r="O23" s="56">
        <v>14.621</v>
      </c>
      <c r="P23" s="56">
        <v>16.073399999999999</v>
      </c>
      <c r="Q23" s="56">
        <v>17.607900000000001</v>
      </c>
      <c r="R23" s="56">
        <v>19.222999999999999</v>
      </c>
      <c r="S23" s="56">
        <v>20.913799999999998</v>
      </c>
      <c r="T23" s="56">
        <v>22.673500000000001</v>
      </c>
      <c r="U23" s="56">
        <v>24.493400000000001</v>
      </c>
      <c r="V23" s="56">
        <v>26.364899999999999</v>
      </c>
      <c r="W23" s="56">
        <v>28.279499999999999</v>
      </c>
      <c r="X23" s="56">
        <v>30.229600000000001</v>
      </c>
      <c r="Y23" s="56">
        <v>32.21</v>
      </c>
      <c r="Z23" s="56">
        <v>34.217399999999998</v>
      </c>
      <c r="AA23" s="56">
        <v>36.250900000000001</v>
      </c>
      <c r="AB23" s="56">
        <v>38.311399999999999</v>
      </c>
      <c r="AC23" s="56">
        <v>40.401600000000002</v>
      </c>
      <c r="AD23" s="56">
        <v>42.525599999999997</v>
      </c>
      <c r="AE23" s="56">
        <v>44.688299999999998</v>
      </c>
      <c r="AF23" s="57">
        <v>46.894799999999996</v>
      </c>
    </row>
    <row r="24" spans="1:32" x14ac:dyDescent="0.25">
      <c r="A24" s="47">
        <v>39</v>
      </c>
      <c r="B24" s="3"/>
      <c r="C24" s="55">
        <v>1.3867</v>
      </c>
      <c r="D24" s="56">
        <v>2.4405999999999999</v>
      </c>
      <c r="E24" s="56">
        <v>3.5026000000000002</v>
      </c>
      <c r="F24" s="56">
        <v>4.5769000000000002</v>
      </c>
      <c r="G24" s="56">
        <v>5.6677999999999997</v>
      </c>
      <c r="H24" s="56">
        <v>6.7748999999999997</v>
      </c>
      <c r="I24" s="56">
        <v>7.9058000000000002</v>
      </c>
      <c r="J24" s="56">
        <v>9.0807000000000002</v>
      </c>
      <c r="K24" s="56">
        <v>10.309900000000001</v>
      </c>
      <c r="L24" s="56">
        <v>11.603199999999999</v>
      </c>
      <c r="M24" s="56">
        <v>12.9693</v>
      </c>
      <c r="N24" s="56">
        <v>14.4155</v>
      </c>
      <c r="O24" s="56">
        <v>15.9466</v>
      </c>
      <c r="P24" s="56">
        <v>17.563700000000001</v>
      </c>
      <c r="Q24" s="56">
        <v>19.265499999999999</v>
      </c>
      <c r="R24" s="56">
        <v>21.046399999999998</v>
      </c>
      <c r="S24" s="56">
        <v>22.8993</v>
      </c>
      <c r="T24" s="56">
        <v>24.8155</v>
      </c>
      <c r="U24" s="56">
        <v>26.785799999999998</v>
      </c>
      <c r="V24" s="56">
        <v>28.801200000000001</v>
      </c>
      <c r="W24" s="56">
        <v>30.853999999999999</v>
      </c>
      <c r="X24" s="56">
        <v>32.938499999999998</v>
      </c>
      <c r="Y24" s="56">
        <v>35.051400000000001</v>
      </c>
      <c r="Z24" s="56">
        <v>37.191600000000001</v>
      </c>
      <c r="AA24" s="56">
        <v>39.360199999999999</v>
      </c>
      <c r="AB24" s="56">
        <v>41.56</v>
      </c>
      <c r="AC24" s="56">
        <v>43.795400000000001</v>
      </c>
      <c r="AD24" s="56">
        <v>46.071399999999997</v>
      </c>
      <c r="AE24" s="56">
        <v>48.393500000000003</v>
      </c>
      <c r="AF24" s="57">
        <v>50.767099999999999</v>
      </c>
    </row>
    <row r="25" spans="1:32" x14ac:dyDescent="0.25">
      <c r="A25" s="47">
        <v>40</v>
      </c>
      <c r="B25" s="3"/>
      <c r="C25" s="55">
        <v>1.4537</v>
      </c>
      <c r="D25" s="56">
        <v>2.5789</v>
      </c>
      <c r="E25" s="56">
        <v>3.7176999999999998</v>
      </c>
      <c r="F25" s="56">
        <v>4.8745000000000003</v>
      </c>
      <c r="G25" s="56">
        <v>6.0552999999999999</v>
      </c>
      <c r="H25" s="56">
        <v>7.2624000000000004</v>
      </c>
      <c r="I25" s="56">
        <v>8.5043000000000006</v>
      </c>
      <c r="J25" s="56">
        <v>9.8026</v>
      </c>
      <c r="K25" s="56">
        <v>11.1678</v>
      </c>
      <c r="L25" s="56">
        <v>12.6091</v>
      </c>
      <c r="M25" s="56">
        <v>14.1343</v>
      </c>
      <c r="N25" s="56">
        <v>15.7486</v>
      </c>
      <c r="O25" s="56">
        <v>17.453099999999999</v>
      </c>
      <c r="P25" s="56">
        <v>19.246300000000002</v>
      </c>
      <c r="Q25" s="56">
        <v>21.122499999999999</v>
      </c>
      <c r="R25" s="56">
        <v>23.074000000000002</v>
      </c>
      <c r="S25" s="56">
        <v>25.091799999999999</v>
      </c>
      <c r="T25" s="56">
        <v>27.1663</v>
      </c>
      <c r="U25" s="56">
        <v>29.2881</v>
      </c>
      <c r="V25" s="56">
        <v>31.449100000000001</v>
      </c>
      <c r="W25" s="56">
        <v>33.643500000000003</v>
      </c>
      <c r="X25" s="56">
        <v>35.867600000000003</v>
      </c>
      <c r="Y25" s="56">
        <v>38.120399999999997</v>
      </c>
      <c r="Z25" s="56">
        <v>40.402900000000002</v>
      </c>
      <c r="AA25" s="56">
        <v>42.718299999999999</v>
      </c>
      <c r="AB25" s="56">
        <v>45.071100000000001</v>
      </c>
      <c r="AC25" s="56">
        <v>47.4666</v>
      </c>
      <c r="AD25" s="56">
        <v>49.910600000000002</v>
      </c>
      <c r="AE25" s="56">
        <v>52.408700000000003</v>
      </c>
      <c r="AF25" s="57">
        <v>54.966099999999997</v>
      </c>
    </row>
    <row r="26" spans="1:32" x14ac:dyDescent="0.25">
      <c r="A26" s="47">
        <v>41</v>
      </c>
      <c r="B26" s="3"/>
      <c r="C26" s="55">
        <v>1.5290999999999999</v>
      </c>
      <c r="D26" s="56">
        <v>2.7355999999999998</v>
      </c>
      <c r="E26" s="56">
        <v>3.9617</v>
      </c>
      <c r="F26" s="56">
        <v>5.2131999999999996</v>
      </c>
      <c r="G26" s="56">
        <v>6.4992000000000001</v>
      </c>
      <c r="H26" s="56">
        <v>7.8228999999999997</v>
      </c>
      <c r="I26" s="56">
        <v>9.1944999999999997</v>
      </c>
      <c r="J26" s="56">
        <v>10.6358</v>
      </c>
      <c r="K26" s="56">
        <v>12.1568</v>
      </c>
      <c r="L26" s="56">
        <v>13.765599999999999</v>
      </c>
      <c r="M26" s="56">
        <v>15.467700000000001</v>
      </c>
      <c r="N26" s="56">
        <v>17.264500000000002</v>
      </c>
      <c r="O26" s="56">
        <v>19.154299999999999</v>
      </c>
      <c r="P26" s="56">
        <v>21.1311</v>
      </c>
      <c r="Q26" s="56">
        <v>23.187000000000001</v>
      </c>
      <c r="R26" s="56">
        <v>25.312200000000001</v>
      </c>
      <c r="S26" s="56">
        <v>27.496600000000001</v>
      </c>
      <c r="T26" s="56">
        <v>29.730799999999999</v>
      </c>
      <c r="U26" s="56">
        <v>32.006</v>
      </c>
      <c r="V26" s="56">
        <v>34.316200000000002</v>
      </c>
      <c r="W26" s="56">
        <v>36.657600000000002</v>
      </c>
      <c r="X26" s="56">
        <v>39.0291</v>
      </c>
      <c r="Y26" s="56">
        <v>41.431899999999999</v>
      </c>
      <c r="Z26" s="56">
        <v>43.869199999999999</v>
      </c>
      <c r="AA26" s="56">
        <v>46.345799999999997</v>
      </c>
      <c r="AB26" s="56">
        <v>48.8673</v>
      </c>
      <c r="AC26" s="56">
        <v>51.439900000000002</v>
      </c>
      <c r="AD26" s="56">
        <v>54.069499999999998</v>
      </c>
      <c r="AE26" s="56">
        <v>56.761299999999999</v>
      </c>
      <c r="AF26" s="57">
        <v>59.52</v>
      </c>
    </row>
    <row r="27" spans="1:32" x14ac:dyDescent="0.25">
      <c r="A27" s="47">
        <v>42</v>
      </c>
      <c r="B27" s="3"/>
      <c r="C27" s="55">
        <v>1.615</v>
      </c>
      <c r="D27" s="56">
        <v>2.9140000000000001</v>
      </c>
      <c r="E27" s="56">
        <v>4.2403000000000004</v>
      </c>
      <c r="F27" s="56">
        <v>5.6021999999999998</v>
      </c>
      <c r="G27" s="56">
        <v>7.0109000000000004</v>
      </c>
      <c r="H27" s="56">
        <v>8.4708000000000006</v>
      </c>
      <c r="I27" s="56">
        <v>9.9929000000000006</v>
      </c>
      <c r="J27" s="56">
        <v>11.5983</v>
      </c>
      <c r="K27" s="56">
        <v>13.295500000000001</v>
      </c>
      <c r="L27" s="56">
        <v>15.0906</v>
      </c>
      <c r="M27" s="56">
        <v>16.984999999999999</v>
      </c>
      <c r="N27" s="56">
        <v>18.976700000000001</v>
      </c>
      <c r="O27" s="56">
        <v>21.059799999999999</v>
      </c>
      <c r="P27" s="56">
        <v>23.225899999999999</v>
      </c>
      <c r="Q27" s="56">
        <v>25.464700000000001</v>
      </c>
      <c r="R27" s="56">
        <v>27.765499999999999</v>
      </c>
      <c r="S27" s="56">
        <v>30.118200000000002</v>
      </c>
      <c r="T27" s="56">
        <v>32.5139</v>
      </c>
      <c r="U27" s="56">
        <v>34.946300000000001</v>
      </c>
      <c r="V27" s="56">
        <v>37.411499999999997</v>
      </c>
      <c r="W27" s="56">
        <v>39.908299999999997</v>
      </c>
      <c r="X27" s="56">
        <v>42.437899999999999</v>
      </c>
      <c r="Y27" s="56">
        <v>45.003799999999998</v>
      </c>
      <c r="Z27" s="56">
        <v>47.610999999999997</v>
      </c>
      <c r="AA27" s="56">
        <v>50.265500000000003</v>
      </c>
      <c r="AB27" s="56">
        <v>52.973700000000001</v>
      </c>
      <c r="AC27" s="56">
        <v>55.741900000000001</v>
      </c>
      <c r="AD27" s="56">
        <v>58.575699999999998</v>
      </c>
      <c r="AE27" s="56">
        <v>61.48</v>
      </c>
      <c r="AF27" s="57">
        <v>64.457899999999995</v>
      </c>
    </row>
    <row r="28" spans="1:32" x14ac:dyDescent="0.25">
      <c r="A28" s="47">
        <v>43</v>
      </c>
      <c r="B28" s="3"/>
      <c r="C28" s="55">
        <v>1.7126999999999999</v>
      </c>
      <c r="D28" s="56">
        <v>3.1177999999999999</v>
      </c>
      <c r="E28" s="56">
        <v>4.5608000000000004</v>
      </c>
      <c r="F28" s="56">
        <v>6.0513000000000003</v>
      </c>
      <c r="G28" s="56">
        <v>7.6033999999999997</v>
      </c>
      <c r="H28" s="56">
        <v>9.2216000000000005</v>
      </c>
      <c r="I28" s="56">
        <v>10.916399999999999</v>
      </c>
      <c r="J28" s="56">
        <v>12.7073</v>
      </c>
      <c r="K28" s="56">
        <v>14.6007</v>
      </c>
      <c r="L28" s="56">
        <v>16.598199999999999</v>
      </c>
      <c r="M28" s="56">
        <v>18.697700000000001</v>
      </c>
      <c r="N28" s="56">
        <v>20.893000000000001</v>
      </c>
      <c r="O28" s="56">
        <v>23.1755</v>
      </c>
      <c r="P28" s="56">
        <v>25.534400000000002</v>
      </c>
      <c r="Q28" s="56">
        <v>27.958300000000001</v>
      </c>
      <c r="R28" s="56">
        <v>30.436399999999999</v>
      </c>
      <c r="S28" s="56">
        <v>32.959299999999999</v>
      </c>
      <c r="T28" s="56">
        <v>35.520699999999998</v>
      </c>
      <c r="U28" s="56">
        <v>38.116500000000002</v>
      </c>
      <c r="V28" s="56">
        <v>40.7455</v>
      </c>
      <c r="W28" s="56">
        <v>43.408900000000003</v>
      </c>
      <c r="X28" s="56">
        <v>46.110500000000002</v>
      </c>
      <c r="Y28" s="56">
        <v>48.855600000000003</v>
      </c>
      <c r="Z28" s="56">
        <v>51.650399999999998</v>
      </c>
      <c r="AA28" s="56">
        <v>54.5017</v>
      </c>
      <c r="AB28" s="56">
        <v>57.4163</v>
      </c>
      <c r="AC28" s="56">
        <v>60.399900000000002</v>
      </c>
      <c r="AD28" s="56">
        <v>63.457700000000003</v>
      </c>
      <c r="AE28" s="56">
        <v>66.593299999999999</v>
      </c>
      <c r="AF28" s="57">
        <v>69.808599999999998</v>
      </c>
    </row>
    <row r="29" spans="1:32" x14ac:dyDescent="0.25">
      <c r="A29" s="47">
        <v>44</v>
      </c>
      <c r="B29" s="3"/>
      <c r="C29" s="55">
        <v>1.8249</v>
      </c>
      <c r="D29" s="56">
        <v>3.3534999999999999</v>
      </c>
      <c r="E29" s="56">
        <v>4.9320000000000004</v>
      </c>
      <c r="F29" s="56">
        <v>6.5730000000000004</v>
      </c>
      <c r="G29" s="56">
        <v>8.2919</v>
      </c>
      <c r="H29" s="56">
        <v>10.091699999999999</v>
      </c>
      <c r="I29" s="56">
        <v>11.9818</v>
      </c>
      <c r="J29" s="56">
        <v>13.979200000000001</v>
      </c>
      <c r="K29" s="56">
        <v>16.085799999999999</v>
      </c>
      <c r="L29" s="56">
        <v>18.299299999999999</v>
      </c>
      <c r="M29" s="56">
        <v>20.613299999999999</v>
      </c>
      <c r="N29" s="56">
        <v>23.018799999999999</v>
      </c>
      <c r="O29" s="56">
        <v>25.5044</v>
      </c>
      <c r="P29" s="56">
        <v>28.058399999999999</v>
      </c>
      <c r="Q29" s="56">
        <v>30.6692</v>
      </c>
      <c r="R29" s="56">
        <v>33.326700000000002</v>
      </c>
      <c r="S29" s="56">
        <v>36.0244</v>
      </c>
      <c r="T29" s="56">
        <v>38.758000000000003</v>
      </c>
      <c r="U29" s="56">
        <v>41.526499999999999</v>
      </c>
      <c r="V29" s="56">
        <v>44.331200000000003</v>
      </c>
      <c r="W29" s="56">
        <v>47.176099999999998</v>
      </c>
      <c r="X29" s="56">
        <v>50.066699999999997</v>
      </c>
      <c r="Y29" s="56">
        <v>53.009599999999999</v>
      </c>
      <c r="Z29" s="56">
        <v>56.012</v>
      </c>
      <c r="AA29" s="56">
        <v>59.081000000000003</v>
      </c>
      <c r="AB29" s="56">
        <v>62.222799999999999</v>
      </c>
      <c r="AC29" s="56">
        <v>65.442800000000005</v>
      </c>
      <c r="AD29" s="56">
        <v>68.744699999999995</v>
      </c>
      <c r="AE29" s="56">
        <v>72.130700000000004</v>
      </c>
      <c r="AF29" s="57">
        <v>75.601299999999995</v>
      </c>
    </row>
    <row r="30" spans="1:32" x14ac:dyDescent="0.25">
      <c r="A30" s="47">
        <v>45</v>
      </c>
      <c r="B30" s="3"/>
      <c r="C30" s="55">
        <v>1.9556</v>
      </c>
      <c r="D30" s="56">
        <v>3.6276000000000002</v>
      </c>
      <c r="E30" s="56">
        <v>5.3640999999999996</v>
      </c>
      <c r="F30" s="56">
        <v>7.1803999999999997</v>
      </c>
      <c r="G30" s="56">
        <v>9.0906000000000002</v>
      </c>
      <c r="H30" s="56">
        <v>11.096</v>
      </c>
      <c r="I30" s="56">
        <v>13.2036</v>
      </c>
      <c r="J30" s="56">
        <v>15.425599999999999</v>
      </c>
      <c r="K30" s="56">
        <v>17.759699999999999</v>
      </c>
      <c r="L30" s="56">
        <v>20.199200000000001</v>
      </c>
      <c r="M30" s="56">
        <v>22.7347</v>
      </c>
      <c r="N30" s="56">
        <v>25.354299999999999</v>
      </c>
      <c r="O30" s="56">
        <v>28.0457</v>
      </c>
      <c r="P30" s="56">
        <v>30.796600000000002</v>
      </c>
      <c r="Q30" s="56">
        <v>33.596699999999998</v>
      </c>
      <c r="R30" s="56">
        <v>36.438499999999998</v>
      </c>
      <c r="S30" s="56">
        <v>39.317799999999998</v>
      </c>
      <c r="T30" s="56">
        <v>42.233600000000003</v>
      </c>
      <c r="U30" s="56">
        <v>45.1875</v>
      </c>
      <c r="V30" s="56">
        <v>48.183599999999998</v>
      </c>
      <c r="W30" s="56">
        <v>51.227800000000002</v>
      </c>
      <c r="X30" s="56">
        <v>54.327100000000002</v>
      </c>
      <c r="Y30" s="56">
        <v>57.489100000000001</v>
      </c>
      <c r="Z30" s="56">
        <v>60.721299999999999</v>
      </c>
      <c r="AA30" s="56">
        <v>64.030100000000004</v>
      </c>
      <c r="AB30" s="56">
        <v>67.421400000000006</v>
      </c>
      <c r="AC30" s="56">
        <v>70.899000000000001</v>
      </c>
      <c r="AD30" s="56">
        <v>74.465400000000002</v>
      </c>
      <c r="AE30" s="56">
        <v>78.120999999999995</v>
      </c>
      <c r="AF30" s="57">
        <v>81.863600000000005</v>
      </c>
    </row>
    <row r="31" spans="1:32" x14ac:dyDescent="0.25">
      <c r="A31" s="47">
        <v>46</v>
      </c>
      <c r="B31" s="3"/>
      <c r="C31" s="55">
        <v>2.1074000000000002</v>
      </c>
      <c r="D31" s="56">
        <v>3.9466999999999999</v>
      </c>
      <c r="E31" s="56">
        <v>5.867</v>
      </c>
      <c r="F31" s="56">
        <v>7.8845000000000001</v>
      </c>
      <c r="G31" s="56">
        <v>10.0114</v>
      </c>
      <c r="H31" s="56">
        <v>12.245799999999999</v>
      </c>
      <c r="I31" s="56">
        <v>14.59</v>
      </c>
      <c r="J31" s="56">
        <v>17.0517</v>
      </c>
      <c r="K31" s="56">
        <v>19.623999999999999</v>
      </c>
      <c r="L31" s="56">
        <v>22.2971</v>
      </c>
      <c r="M31" s="56">
        <v>25.058299999999999</v>
      </c>
      <c r="N31" s="56">
        <v>27.8948</v>
      </c>
      <c r="O31" s="56">
        <v>30.793900000000001</v>
      </c>
      <c r="P31" s="56">
        <v>33.744599999999998</v>
      </c>
      <c r="Q31" s="56">
        <v>36.739100000000001</v>
      </c>
      <c r="R31" s="56">
        <v>39.772500000000001</v>
      </c>
      <c r="S31" s="56">
        <v>42.844000000000001</v>
      </c>
      <c r="T31" s="56">
        <v>45.955500000000001</v>
      </c>
      <c r="U31" s="56">
        <v>49.1113</v>
      </c>
      <c r="V31" s="56">
        <v>52.317799999999998</v>
      </c>
      <c r="W31" s="56">
        <v>55.582299999999996</v>
      </c>
      <c r="X31" s="56">
        <v>58.9129</v>
      </c>
      <c r="Y31" s="56">
        <v>62.317399999999999</v>
      </c>
      <c r="Z31" s="56">
        <v>65.802800000000005</v>
      </c>
      <c r="AA31" s="56">
        <v>69.375</v>
      </c>
      <c r="AB31" s="56">
        <v>73.038399999999996</v>
      </c>
      <c r="AC31" s="56">
        <v>76.795500000000004</v>
      </c>
      <c r="AD31" s="56">
        <v>80.646600000000007</v>
      </c>
      <c r="AE31" s="56">
        <v>84.589799999999997</v>
      </c>
      <c r="AF31" s="57">
        <v>88.620500000000007</v>
      </c>
    </row>
    <row r="32" spans="1:32" x14ac:dyDescent="0.25">
      <c r="A32" s="47">
        <v>47</v>
      </c>
      <c r="B32" s="3"/>
      <c r="C32" s="55">
        <v>2.2844000000000002</v>
      </c>
      <c r="D32" s="56">
        <v>4.3178000000000001</v>
      </c>
      <c r="E32" s="56">
        <v>6.4492000000000003</v>
      </c>
      <c r="F32" s="56">
        <v>8.6949000000000005</v>
      </c>
      <c r="G32" s="56">
        <v>11.0631</v>
      </c>
      <c r="H32" s="56">
        <v>13.546799999999999</v>
      </c>
      <c r="I32" s="56">
        <v>16.143699999999999</v>
      </c>
      <c r="J32" s="56">
        <v>18.8566</v>
      </c>
      <c r="K32" s="56">
        <v>21.6751</v>
      </c>
      <c r="L32" s="56">
        <v>24.586200000000002</v>
      </c>
      <c r="M32" s="56">
        <v>27.5763</v>
      </c>
      <c r="N32" s="56">
        <v>30.632000000000001</v>
      </c>
      <c r="O32" s="56">
        <v>33.741799999999998</v>
      </c>
      <c r="P32" s="56">
        <v>36.897599999999997</v>
      </c>
      <c r="Q32" s="56">
        <v>40.0944</v>
      </c>
      <c r="R32" s="56">
        <v>43.330800000000004</v>
      </c>
      <c r="S32" s="56">
        <v>46.608800000000002</v>
      </c>
      <c r="T32" s="56">
        <v>49.933500000000002</v>
      </c>
      <c r="U32" s="56">
        <v>53.311500000000002</v>
      </c>
      <c r="V32" s="56">
        <v>56.750599999999999</v>
      </c>
      <c r="W32" s="56">
        <v>60.259399999999999</v>
      </c>
      <c r="X32" s="56">
        <v>63.8461</v>
      </c>
      <c r="Y32" s="56">
        <v>67.518000000000001</v>
      </c>
      <c r="Z32" s="56">
        <v>71.281599999999997</v>
      </c>
      <c r="AA32" s="56">
        <v>75.141400000000004</v>
      </c>
      <c r="AB32" s="56">
        <v>79.100099999999998</v>
      </c>
      <c r="AC32" s="56">
        <v>83.158199999999994</v>
      </c>
      <c r="AD32" s="56">
        <v>87.313500000000005</v>
      </c>
      <c r="AE32" s="56">
        <v>91.561300000000003</v>
      </c>
      <c r="AF32" s="57">
        <v>95.893799999999999</v>
      </c>
    </row>
    <row r="33" spans="1:32" x14ac:dyDescent="0.25">
      <c r="A33" s="47">
        <v>48</v>
      </c>
      <c r="B33" s="3"/>
      <c r="C33" s="55">
        <v>2.4897999999999998</v>
      </c>
      <c r="D33" s="56">
        <v>4.7458</v>
      </c>
      <c r="E33" s="56">
        <v>7.1167999999999996</v>
      </c>
      <c r="F33" s="56">
        <v>9.6168999999999993</v>
      </c>
      <c r="G33" s="56">
        <v>12.247999999999999</v>
      </c>
      <c r="H33" s="56">
        <v>14.997999999999999</v>
      </c>
      <c r="I33" s="56">
        <v>17.8599</v>
      </c>
      <c r="J33" s="56">
        <v>20.8325</v>
      </c>
      <c r="K33" s="56">
        <v>23.902200000000001</v>
      </c>
      <c r="L33" s="56">
        <v>27.0547</v>
      </c>
      <c r="M33" s="56">
        <v>30.2761</v>
      </c>
      <c r="N33" s="56">
        <v>33.554200000000002</v>
      </c>
      <c r="O33" s="56">
        <v>36.880699999999997</v>
      </c>
      <c r="P33" s="56">
        <v>40.2502</v>
      </c>
      <c r="Q33" s="56">
        <v>43.661299999999997</v>
      </c>
      <c r="R33" s="56">
        <v>47.115900000000003</v>
      </c>
      <c r="S33" s="56">
        <v>50.619100000000003</v>
      </c>
      <c r="T33" s="56">
        <v>54.178400000000003</v>
      </c>
      <c r="U33" s="56">
        <v>57.802199999999999</v>
      </c>
      <c r="V33" s="56">
        <v>61.499299999999998</v>
      </c>
      <c r="W33" s="56">
        <v>65.278599999999997</v>
      </c>
      <c r="X33" s="56">
        <v>69.147900000000007</v>
      </c>
      <c r="Y33" s="56">
        <v>73.114000000000004</v>
      </c>
      <c r="Z33" s="56">
        <v>77.181600000000003</v>
      </c>
      <c r="AA33" s="56">
        <v>81.353700000000003</v>
      </c>
      <c r="AB33" s="56">
        <v>85.630700000000004</v>
      </c>
      <c r="AC33" s="56">
        <v>90.010599999999997</v>
      </c>
      <c r="AD33" s="56">
        <v>94.488299999999995</v>
      </c>
      <c r="AE33" s="56">
        <v>99.055800000000005</v>
      </c>
      <c r="AF33" s="57">
        <v>103.70180000000001</v>
      </c>
    </row>
    <row r="34" spans="1:32" x14ac:dyDescent="0.25">
      <c r="A34" s="47">
        <v>49</v>
      </c>
      <c r="B34" s="3"/>
      <c r="C34" s="55">
        <v>2.7254</v>
      </c>
      <c r="D34" s="56">
        <v>5.2332999999999998</v>
      </c>
      <c r="E34" s="56">
        <v>7.8720999999999997</v>
      </c>
      <c r="F34" s="56">
        <v>10.6493</v>
      </c>
      <c r="G34" s="56">
        <v>13.5616</v>
      </c>
      <c r="H34" s="56">
        <v>16.591200000000001</v>
      </c>
      <c r="I34" s="56">
        <v>19.727</v>
      </c>
      <c r="J34" s="56">
        <v>22.964700000000001</v>
      </c>
      <c r="K34" s="56">
        <v>26.289200000000001</v>
      </c>
      <c r="L34" s="56">
        <v>29.686</v>
      </c>
      <c r="M34" s="56">
        <v>33.142299999999999</v>
      </c>
      <c r="N34" s="56">
        <v>36.649299999999997</v>
      </c>
      <c r="O34" s="56">
        <v>40.201500000000003</v>
      </c>
      <c r="P34" s="56">
        <v>43.797499999999999</v>
      </c>
      <c r="Q34" s="56">
        <v>47.4392</v>
      </c>
      <c r="R34" s="56">
        <v>51.131799999999998</v>
      </c>
      <c r="S34" s="56">
        <v>54.883000000000003</v>
      </c>
      <c r="T34" s="56">
        <v>58.702100000000002</v>
      </c>
      <c r="U34" s="56">
        <v>62.598500000000001</v>
      </c>
      <c r="V34" s="56">
        <v>66.581800000000001</v>
      </c>
      <c r="W34" s="56">
        <v>70.659899999999993</v>
      </c>
      <c r="X34" s="56">
        <v>74.840299999999999</v>
      </c>
      <c r="Y34" s="56">
        <v>79.127899999999997</v>
      </c>
      <c r="Z34" s="56">
        <v>83.525800000000004</v>
      </c>
      <c r="AA34" s="56">
        <v>88.034899999999993</v>
      </c>
      <c r="AB34" s="56">
        <v>92.652600000000007</v>
      </c>
      <c r="AC34" s="56">
        <v>97.374099999999999</v>
      </c>
      <c r="AD34" s="56">
        <v>102.1906</v>
      </c>
      <c r="AE34" s="56">
        <v>107.0903</v>
      </c>
      <c r="AF34" s="57">
        <v>112.0578</v>
      </c>
    </row>
    <row r="35" spans="1:32" x14ac:dyDescent="0.25">
      <c r="A35" s="47">
        <v>50</v>
      </c>
      <c r="B35" s="3"/>
      <c r="C35" s="55">
        <v>2.9923000000000002</v>
      </c>
      <c r="D35" s="56">
        <v>5.7812999999999999</v>
      </c>
      <c r="E35" s="56">
        <v>8.7120999999999995</v>
      </c>
      <c r="F35" s="56">
        <v>11.7865</v>
      </c>
      <c r="G35" s="56">
        <v>14.9937</v>
      </c>
      <c r="H35" s="56">
        <v>18.3125</v>
      </c>
      <c r="I35" s="56">
        <v>21.728100000000001</v>
      </c>
      <c r="J35" s="56">
        <v>25.2349</v>
      </c>
      <c r="K35" s="56">
        <v>28.817399999999999</v>
      </c>
      <c r="L35" s="56">
        <v>32.462400000000002</v>
      </c>
      <c r="M35" s="56">
        <v>36.160600000000002</v>
      </c>
      <c r="N35" s="56">
        <v>39.906300000000002</v>
      </c>
      <c r="O35" s="56">
        <v>43.698</v>
      </c>
      <c r="P35" s="56">
        <v>47.537700000000001</v>
      </c>
      <c r="Q35" s="56">
        <v>51.431199999999997</v>
      </c>
      <c r="R35" s="56">
        <v>55.385899999999999</v>
      </c>
      <c r="S35" s="56">
        <v>59.411799999999999</v>
      </c>
      <c r="T35" s="56">
        <v>63.519399999999997</v>
      </c>
      <c r="U35" s="56">
        <v>67.718500000000006</v>
      </c>
      <c r="V35" s="56">
        <v>72.017799999999994</v>
      </c>
      <c r="W35" s="56">
        <v>76.4251</v>
      </c>
      <c r="X35" s="56">
        <v>80.945800000000006</v>
      </c>
      <c r="Y35" s="56">
        <v>85.583100000000002</v>
      </c>
      <c r="Z35" s="56">
        <v>90.337999999999994</v>
      </c>
      <c r="AA35" s="56">
        <v>95.208100000000002</v>
      </c>
      <c r="AB35" s="56">
        <v>100.1879</v>
      </c>
      <c r="AC35" s="56">
        <v>105.26860000000001</v>
      </c>
      <c r="AD35" s="56">
        <v>110.43770000000001</v>
      </c>
      <c r="AE35" s="56">
        <v>115.6788</v>
      </c>
      <c r="AF35" s="57">
        <v>120.9717</v>
      </c>
    </row>
    <row r="36" spans="1:32" x14ac:dyDescent="0.25">
      <c r="A36" s="47">
        <v>51</v>
      </c>
      <c r="B36" s="3"/>
      <c r="C36" s="55">
        <v>3.2898000000000001</v>
      </c>
      <c r="D36" s="56">
        <v>6.3856000000000002</v>
      </c>
      <c r="E36" s="56">
        <v>9.6301000000000005</v>
      </c>
      <c r="F36" s="56">
        <v>13.016</v>
      </c>
      <c r="G36" s="56">
        <v>16.528700000000001</v>
      </c>
      <c r="H36" s="56">
        <v>20.143000000000001</v>
      </c>
      <c r="I36" s="56">
        <v>23.8429</v>
      </c>
      <c r="J36" s="56">
        <v>27.622399999999999</v>
      </c>
      <c r="K36" s="56">
        <v>31.467300000000002</v>
      </c>
      <c r="L36" s="56">
        <v>35.368099999999998</v>
      </c>
      <c r="M36" s="56">
        <v>39.318600000000004</v>
      </c>
      <c r="N36" s="56">
        <v>43.317599999999999</v>
      </c>
      <c r="O36" s="56">
        <v>47.367199999999997</v>
      </c>
      <c r="P36" s="56">
        <v>51.473300000000002</v>
      </c>
      <c r="Q36" s="56">
        <v>55.644199999999998</v>
      </c>
      <c r="R36" s="56">
        <v>59.889699999999998</v>
      </c>
      <c r="S36" s="56">
        <v>64.220799999999997</v>
      </c>
      <c r="T36" s="56">
        <v>68.648700000000005</v>
      </c>
      <c r="U36" s="56">
        <v>73.182400000000001</v>
      </c>
      <c r="V36" s="56">
        <v>77.830200000000005</v>
      </c>
      <c r="W36" s="56">
        <v>82.597999999999999</v>
      </c>
      <c r="X36" s="56">
        <v>87.489199999999997</v>
      </c>
      <c r="Y36" s="56">
        <v>92.504900000000006</v>
      </c>
      <c r="Z36" s="56">
        <v>97.642499999999998</v>
      </c>
      <c r="AA36" s="56">
        <v>102.89660000000001</v>
      </c>
      <c r="AB36" s="56">
        <v>108.2578</v>
      </c>
      <c r="AC36" s="56">
        <v>113.71299999999999</v>
      </c>
      <c r="AD36" s="56">
        <v>119.2449</v>
      </c>
      <c r="AE36" s="56">
        <v>124.8321</v>
      </c>
      <c r="AF36" s="57">
        <v>0</v>
      </c>
    </row>
    <row r="37" spans="1:32" x14ac:dyDescent="0.25">
      <c r="A37" s="47">
        <v>52</v>
      </c>
      <c r="B37" s="3"/>
      <c r="C37" s="55">
        <v>3.6141999999999999</v>
      </c>
      <c r="D37" s="56">
        <v>7.0396000000000001</v>
      </c>
      <c r="E37" s="56">
        <v>10.613899999999999</v>
      </c>
      <c r="F37" s="56">
        <v>14.3225</v>
      </c>
      <c r="G37" s="56">
        <v>18.147400000000001</v>
      </c>
      <c r="H37" s="56">
        <v>22.062200000000001</v>
      </c>
      <c r="I37" s="56">
        <v>26.0504</v>
      </c>
      <c r="J37" s="56">
        <v>30.107299999999999</v>
      </c>
      <c r="K37" s="56">
        <v>34.222799999999999</v>
      </c>
      <c r="L37" s="56">
        <v>38.390599999999999</v>
      </c>
      <c r="M37" s="56">
        <v>42.609299999999998</v>
      </c>
      <c r="N37" s="56">
        <v>46.881300000000003</v>
      </c>
      <c r="O37" s="56">
        <v>51.212800000000001</v>
      </c>
      <c r="P37" s="56">
        <v>55.6128</v>
      </c>
      <c r="Q37" s="56">
        <v>60.091500000000003</v>
      </c>
      <c r="R37" s="56">
        <v>64.660200000000003</v>
      </c>
      <c r="S37" s="56">
        <v>69.330500000000001</v>
      </c>
      <c r="T37" s="56">
        <v>74.112799999999993</v>
      </c>
      <c r="U37" s="56">
        <v>79.015799999999999</v>
      </c>
      <c r="V37" s="56">
        <v>84.045599999999993</v>
      </c>
      <c r="W37" s="56">
        <v>89.206199999999995</v>
      </c>
      <c r="X37" s="56">
        <v>94.498699999999999</v>
      </c>
      <c r="Y37" s="56">
        <v>99.920500000000004</v>
      </c>
      <c r="Z37" s="56">
        <v>105.4659</v>
      </c>
      <c r="AA37" s="56">
        <v>111.1251</v>
      </c>
      <c r="AB37" s="56">
        <v>116.8844</v>
      </c>
      <c r="AC37" s="56">
        <v>122.7255</v>
      </c>
      <c r="AD37" s="56">
        <v>128.626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3.9624999999999999</v>
      </c>
      <c r="D38" s="56">
        <v>7.7354000000000003</v>
      </c>
      <c r="E38" s="56">
        <v>11.6511</v>
      </c>
      <c r="F38" s="56">
        <v>15.6898</v>
      </c>
      <c r="G38" s="56">
        <v>19.8324</v>
      </c>
      <c r="H38" s="56">
        <v>24.052099999999999</v>
      </c>
      <c r="I38" s="56">
        <v>28.334</v>
      </c>
      <c r="J38" s="56">
        <v>32.677199999999999</v>
      </c>
      <c r="K38" s="56">
        <v>37.075400000000002</v>
      </c>
      <c r="L38" s="56">
        <v>41.527000000000001</v>
      </c>
      <c r="M38" s="56">
        <v>46.034799999999997</v>
      </c>
      <c r="N38" s="56">
        <v>50.605499999999999</v>
      </c>
      <c r="O38" s="56">
        <v>55.2483</v>
      </c>
      <c r="P38" s="56">
        <v>59.974400000000003</v>
      </c>
      <c r="Q38" s="56">
        <v>64.795599999999993</v>
      </c>
      <c r="R38" s="56">
        <v>69.723799999999997</v>
      </c>
      <c r="S38" s="56">
        <v>74.7697</v>
      </c>
      <c r="T38" s="56">
        <v>79.943399999999997</v>
      </c>
      <c r="U38" s="56">
        <v>85.251400000000004</v>
      </c>
      <c r="V38" s="56">
        <v>90.697999999999993</v>
      </c>
      <c r="W38" s="56">
        <v>96.284400000000005</v>
      </c>
      <c r="X38" s="56">
        <v>102.0082</v>
      </c>
      <c r="Y38" s="56">
        <v>107.86320000000001</v>
      </c>
      <c r="Z38" s="56">
        <v>113.8394</v>
      </c>
      <c r="AA38" s="56">
        <v>119.9222</v>
      </c>
      <c r="AB38" s="56">
        <v>126.0924</v>
      </c>
      <c r="AC38" s="56">
        <v>132.32640000000001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4.3292999999999999</v>
      </c>
      <c r="D39" s="56">
        <v>8.4631000000000007</v>
      </c>
      <c r="E39" s="56">
        <v>12.7279</v>
      </c>
      <c r="F39" s="56">
        <v>17.102699999999999</v>
      </c>
      <c r="G39" s="56">
        <v>21.567900000000002</v>
      </c>
      <c r="H39" s="56">
        <v>26.098400000000002</v>
      </c>
      <c r="I39" s="56">
        <v>30.683399999999999</v>
      </c>
      <c r="J39" s="56">
        <v>35.326000000000001</v>
      </c>
      <c r="K39" s="56">
        <v>40.024900000000002</v>
      </c>
      <c r="L39" s="56">
        <v>44.782899999999998</v>
      </c>
      <c r="M39" s="56">
        <v>49.607199999999999</v>
      </c>
      <c r="N39" s="56">
        <v>54.5077</v>
      </c>
      <c r="O39" s="56">
        <v>59.496200000000002</v>
      </c>
      <c r="P39" s="56">
        <v>64.585300000000004</v>
      </c>
      <c r="Q39" s="56">
        <v>69.787700000000001</v>
      </c>
      <c r="R39" s="56">
        <v>75.114199999999997</v>
      </c>
      <c r="S39" s="56">
        <v>80.575199999999995</v>
      </c>
      <c r="T39" s="56">
        <v>86.178700000000006</v>
      </c>
      <c r="U39" s="56">
        <v>91.929100000000005</v>
      </c>
      <c r="V39" s="56">
        <v>97.8279</v>
      </c>
      <c r="W39" s="56">
        <v>103.87260000000001</v>
      </c>
      <c r="X39" s="56">
        <v>110.057</v>
      </c>
      <c r="Y39" s="56">
        <v>116.3704</v>
      </c>
      <c r="Z39" s="56">
        <v>122.7975</v>
      </c>
      <c r="AA39" s="56">
        <v>129.31829999999999</v>
      </c>
      <c r="AB39" s="56">
        <v>135.90770000000001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4.7100999999999997</v>
      </c>
      <c r="D40" s="56">
        <v>9.2135999999999996</v>
      </c>
      <c r="E40" s="56">
        <v>13.834</v>
      </c>
      <c r="F40" s="56">
        <v>18.5503</v>
      </c>
      <c r="G40" s="56">
        <v>23.3446</v>
      </c>
      <c r="H40" s="56">
        <v>28.196100000000001</v>
      </c>
      <c r="I40" s="56">
        <v>33.098300000000002</v>
      </c>
      <c r="J40" s="56">
        <v>38.059600000000003</v>
      </c>
      <c r="K40" s="56">
        <v>43.083199999999998</v>
      </c>
      <c r="L40" s="56">
        <v>48.176699999999997</v>
      </c>
      <c r="M40" s="56">
        <v>53.350700000000003</v>
      </c>
      <c r="N40" s="56">
        <v>58.617699999999999</v>
      </c>
      <c r="O40" s="56">
        <v>63.991300000000003</v>
      </c>
      <c r="P40" s="56">
        <v>69.4846</v>
      </c>
      <c r="Q40" s="56">
        <v>75.1096</v>
      </c>
      <c r="R40" s="56">
        <v>80.8767</v>
      </c>
      <c r="S40" s="56">
        <v>86.793999999999997</v>
      </c>
      <c r="T40" s="56">
        <v>92.8673</v>
      </c>
      <c r="U40" s="56">
        <v>99.098200000000006</v>
      </c>
      <c r="V40" s="56">
        <v>105.4843</v>
      </c>
      <c r="W40" s="56">
        <v>112.01909999999999</v>
      </c>
      <c r="X40" s="56">
        <v>118.6914</v>
      </c>
      <c r="Y40" s="56">
        <v>125.4855</v>
      </c>
      <c r="Z40" s="56">
        <v>132.37979999999999</v>
      </c>
      <c r="AA40" s="56">
        <v>139.34809999999999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5.1002999999999998</v>
      </c>
      <c r="D41" s="56">
        <v>9.9808000000000003</v>
      </c>
      <c r="E41" s="56">
        <v>14.962899999999999</v>
      </c>
      <c r="F41" s="56">
        <v>20.0276</v>
      </c>
      <c r="G41" s="56">
        <v>25.162099999999999</v>
      </c>
      <c r="H41" s="56">
        <v>30.349699999999999</v>
      </c>
      <c r="I41" s="56">
        <v>35.589799999999997</v>
      </c>
      <c r="J41" s="56">
        <v>40.895299999999999</v>
      </c>
      <c r="K41" s="56">
        <v>46.2746</v>
      </c>
      <c r="L41" s="56">
        <v>51.738999999999997</v>
      </c>
      <c r="M41" s="56">
        <v>57.301699999999997</v>
      </c>
      <c r="N41" s="56">
        <v>62.977200000000003</v>
      </c>
      <c r="O41" s="56">
        <v>68.779700000000005</v>
      </c>
      <c r="P41" s="56">
        <v>74.721800000000002</v>
      </c>
      <c r="Q41" s="56">
        <v>80.814599999999999</v>
      </c>
      <c r="R41" s="56">
        <v>87.066199999999995</v>
      </c>
      <c r="S41" s="56">
        <v>93.482699999999994</v>
      </c>
      <c r="T41" s="56">
        <v>100.0668</v>
      </c>
      <c r="U41" s="56">
        <v>106.81610000000001</v>
      </c>
      <c r="V41" s="56">
        <v>113.7239</v>
      </c>
      <c r="W41" s="56">
        <v>120.7786</v>
      </c>
      <c r="X41" s="56">
        <v>127.9635</v>
      </c>
      <c r="Y41" s="56">
        <v>135.25620000000001</v>
      </c>
      <c r="Z41" s="56">
        <v>142.62870000000001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5.4983000000000004</v>
      </c>
      <c r="D42" s="56">
        <v>10.7624</v>
      </c>
      <c r="E42" s="56">
        <v>16.113700000000001</v>
      </c>
      <c r="F42" s="56">
        <v>21.539000000000001</v>
      </c>
      <c r="G42" s="56">
        <v>27.029800000000002</v>
      </c>
      <c r="H42" s="56">
        <v>32.575600000000001</v>
      </c>
      <c r="I42" s="56">
        <v>38.180700000000002</v>
      </c>
      <c r="J42" s="56">
        <v>43.863599999999998</v>
      </c>
      <c r="K42" s="56">
        <v>49.636299999999999</v>
      </c>
      <c r="L42" s="56">
        <v>55.513100000000001</v>
      </c>
      <c r="M42" s="56">
        <v>61.509300000000003</v>
      </c>
      <c r="N42" s="56">
        <v>67.640100000000004</v>
      </c>
      <c r="O42" s="56">
        <v>73.918899999999994</v>
      </c>
      <c r="P42" s="56">
        <v>80.357799999999997</v>
      </c>
      <c r="Q42" s="56">
        <v>86.965500000000006</v>
      </c>
      <c r="R42" s="56">
        <v>93.747799999999998</v>
      </c>
      <c r="S42" s="56">
        <v>100.7076</v>
      </c>
      <c r="T42" s="56">
        <v>107.8434</v>
      </c>
      <c r="U42" s="56">
        <v>115.1484</v>
      </c>
      <c r="V42" s="56">
        <v>122.6104</v>
      </c>
      <c r="W42" s="56">
        <v>130.21209999999999</v>
      </c>
      <c r="X42" s="56">
        <v>137.92959999999999</v>
      </c>
      <c r="Y42" s="56">
        <v>145.7336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5.9036999999999997</v>
      </c>
      <c r="D43" s="56">
        <v>11.5595</v>
      </c>
      <c r="E43" s="56">
        <v>17.292999999999999</v>
      </c>
      <c r="F43" s="56">
        <v>23.0962</v>
      </c>
      <c r="G43" s="56">
        <v>28.966799999999999</v>
      </c>
      <c r="H43" s="56">
        <v>34.899799999999999</v>
      </c>
      <c r="I43" s="56">
        <v>40.905200000000001</v>
      </c>
      <c r="J43" s="56">
        <v>47.005400000000002</v>
      </c>
      <c r="K43" s="56">
        <v>53.215800000000002</v>
      </c>
      <c r="L43" s="56">
        <v>59.552700000000002</v>
      </c>
      <c r="M43" s="56">
        <v>66.032300000000006</v>
      </c>
      <c r="N43" s="56">
        <v>72.668899999999994</v>
      </c>
      <c r="O43" s="56">
        <v>79.4756</v>
      </c>
      <c r="P43" s="56">
        <v>86.4619</v>
      </c>
      <c r="Q43" s="56">
        <v>93.634</v>
      </c>
      <c r="R43" s="56">
        <v>100.9944</v>
      </c>
      <c r="S43" s="56">
        <v>108.5416</v>
      </c>
      <c r="T43" s="56">
        <v>116.2696</v>
      </c>
      <c r="U43" s="56">
        <v>124.1657</v>
      </c>
      <c r="V43" s="56">
        <v>132.2116</v>
      </c>
      <c r="W43" s="56">
        <v>140.38249999999999</v>
      </c>
      <c r="X43" s="56">
        <v>148.6472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6.3182</v>
      </c>
      <c r="D44" s="56">
        <v>12.3796</v>
      </c>
      <c r="E44" s="56">
        <v>18.5138</v>
      </c>
      <c r="F44" s="56">
        <v>24.719899999999999</v>
      </c>
      <c r="G44" s="56">
        <v>31.001300000000001</v>
      </c>
      <c r="H44" s="56">
        <v>37.359000000000002</v>
      </c>
      <c r="I44" s="56">
        <v>43.807299999999998</v>
      </c>
      <c r="J44" s="56">
        <v>50.372100000000003</v>
      </c>
      <c r="K44" s="56">
        <v>57.070900000000002</v>
      </c>
      <c r="L44" s="56">
        <v>63.921100000000003</v>
      </c>
      <c r="M44" s="56">
        <v>70.938000000000002</v>
      </c>
      <c r="N44" s="56">
        <v>78.1357</v>
      </c>
      <c r="O44" s="56">
        <v>85.524299999999997</v>
      </c>
      <c r="P44" s="56">
        <v>93.111000000000004</v>
      </c>
      <c r="Q44" s="56">
        <v>100.8986</v>
      </c>
      <c r="R44" s="56">
        <v>108.8847</v>
      </c>
      <c r="S44" s="56">
        <v>117.0633</v>
      </c>
      <c r="T44" s="56">
        <v>125.422</v>
      </c>
      <c r="U44" s="56">
        <v>133.9418</v>
      </c>
      <c r="V44" s="56">
        <v>142.5966</v>
      </c>
      <c r="W44" s="56">
        <v>151.35339999999999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6.7481</v>
      </c>
      <c r="D45" s="56">
        <v>13.234500000000001</v>
      </c>
      <c r="E45" s="56">
        <v>19.796299999999999</v>
      </c>
      <c r="F45" s="56">
        <v>26.438300000000002</v>
      </c>
      <c r="G45" s="56">
        <v>33.170400000000001</v>
      </c>
      <c r="H45" s="56">
        <v>39.9983</v>
      </c>
      <c r="I45" s="56">
        <v>46.939799999999998</v>
      </c>
      <c r="J45" s="56">
        <v>54.023200000000003</v>
      </c>
      <c r="K45" s="56">
        <v>61.267200000000003</v>
      </c>
      <c r="L45" s="56">
        <v>68.688299999999998</v>
      </c>
      <c r="M45" s="56">
        <v>76.301500000000004</v>
      </c>
      <c r="N45" s="56">
        <v>84.118099999999998</v>
      </c>
      <c r="O45" s="56">
        <v>92.145700000000005</v>
      </c>
      <c r="P45" s="56">
        <v>100.3878</v>
      </c>
      <c r="Q45" s="56">
        <v>108.84229999999999</v>
      </c>
      <c r="R45" s="56">
        <v>117.50190000000001</v>
      </c>
      <c r="S45" s="56">
        <v>126.35380000000001</v>
      </c>
      <c r="T45" s="56">
        <v>135.3792</v>
      </c>
      <c r="U45" s="56">
        <v>144.5506</v>
      </c>
      <c r="V45" s="56">
        <v>153.8331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7.1992000000000003</v>
      </c>
      <c r="D46" s="56">
        <v>14.1395</v>
      </c>
      <c r="E46" s="56">
        <v>21.164000000000001</v>
      </c>
      <c r="F46" s="56">
        <v>28.284500000000001</v>
      </c>
      <c r="G46" s="56">
        <v>35.515700000000002</v>
      </c>
      <c r="H46" s="56">
        <v>42.8673</v>
      </c>
      <c r="I46" s="56">
        <v>50.3596</v>
      </c>
      <c r="J46" s="56">
        <v>58.022199999999998</v>
      </c>
      <c r="K46" s="56">
        <v>65.873000000000005</v>
      </c>
      <c r="L46" s="56">
        <v>73.927999999999997</v>
      </c>
      <c r="M46" s="56">
        <v>82.199700000000007</v>
      </c>
      <c r="N46" s="56">
        <v>90.696399999999997</v>
      </c>
      <c r="O46" s="56">
        <v>99.422300000000007</v>
      </c>
      <c r="P46" s="56">
        <v>108.3755</v>
      </c>
      <c r="Q46" s="56">
        <v>117.5487</v>
      </c>
      <c r="R46" s="56">
        <v>126.9278</v>
      </c>
      <c r="S46" s="56">
        <v>136.49270000000001</v>
      </c>
      <c r="T46" s="56">
        <v>146.2157</v>
      </c>
      <c r="U46" s="56">
        <v>156.06030000000001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7.6810999999999998</v>
      </c>
      <c r="D47" s="56">
        <v>15.1127</v>
      </c>
      <c r="E47" s="56">
        <v>22.645399999999999</v>
      </c>
      <c r="F47" s="56">
        <v>30.296099999999999</v>
      </c>
      <c r="G47" s="56">
        <v>38.083599999999997</v>
      </c>
      <c r="H47" s="56">
        <v>46.020299999999999</v>
      </c>
      <c r="I47" s="56">
        <v>54.128100000000003</v>
      </c>
      <c r="J47" s="56">
        <v>62.4358</v>
      </c>
      <c r="K47" s="56">
        <v>70.960800000000006</v>
      </c>
      <c r="L47" s="56">
        <v>79.7166</v>
      </c>
      <c r="M47" s="56">
        <v>88.712500000000006</v>
      </c>
      <c r="N47" s="56">
        <v>97.953400000000002</v>
      </c>
      <c r="O47" s="56">
        <v>107.4378</v>
      </c>
      <c r="P47" s="56">
        <v>117.15860000000001</v>
      </c>
      <c r="Q47" s="56">
        <v>127.1009</v>
      </c>
      <c r="R47" s="56">
        <v>137.2431</v>
      </c>
      <c r="S47" s="56">
        <v>147.5557</v>
      </c>
      <c r="T47" s="56">
        <v>158.00129999999999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8.2032000000000007</v>
      </c>
      <c r="D48" s="56">
        <v>16.174800000000001</v>
      </c>
      <c r="E48" s="56">
        <v>24.270800000000001</v>
      </c>
      <c r="F48" s="56">
        <v>32.512599999999999</v>
      </c>
      <c r="G48" s="56">
        <v>40.9221</v>
      </c>
      <c r="H48" s="56">
        <v>49.513100000000001</v>
      </c>
      <c r="I48" s="56">
        <v>58.306899999999999</v>
      </c>
      <c r="J48" s="56">
        <v>67.331999999999994</v>
      </c>
      <c r="K48" s="56">
        <v>76.602999999999994</v>
      </c>
      <c r="L48" s="56">
        <v>86.130300000000005</v>
      </c>
      <c r="M48" s="56">
        <v>95.919700000000006</v>
      </c>
      <c r="N48" s="56">
        <v>105.97020000000001</v>
      </c>
      <c r="O48" s="56">
        <v>116.2747</v>
      </c>
      <c r="P48" s="56">
        <v>126.8182</v>
      </c>
      <c r="Q48" s="56">
        <v>137.57810000000001</v>
      </c>
      <c r="R48" s="56">
        <v>148.5223</v>
      </c>
      <c r="S48" s="56">
        <v>159.61109999999999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8.7773000000000003</v>
      </c>
      <c r="D49" s="56">
        <v>17.347899999999999</v>
      </c>
      <c r="E49" s="56">
        <v>26.072399999999998</v>
      </c>
      <c r="F49" s="56">
        <v>34.975499999999997</v>
      </c>
      <c r="G49" s="56">
        <v>44.0809</v>
      </c>
      <c r="H49" s="56">
        <v>53.401800000000001</v>
      </c>
      <c r="I49" s="56">
        <v>62.959200000000003</v>
      </c>
      <c r="J49" s="56">
        <v>72.778800000000004</v>
      </c>
      <c r="K49" s="56">
        <v>82.872100000000003</v>
      </c>
      <c r="L49" s="56">
        <v>93.245999999999995</v>
      </c>
      <c r="M49" s="56">
        <v>103.9</v>
      </c>
      <c r="N49" s="56">
        <v>114.8272</v>
      </c>
      <c r="O49" s="56">
        <v>126.0125</v>
      </c>
      <c r="P49" s="56">
        <v>137.4325</v>
      </c>
      <c r="Q49" s="56">
        <v>149.05369999999999</v>
      </c>
      <c r="R49" s="56">
        <v>160.83279999999999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9.4146000000000001</v>
      </c>
      <c r="D50" s="56">
        <v>18.6539</v>
      </c>
      <c r="E50" s="56">
        <v>28.0822</v>
      </c>
      <c r="F50" s="56">
        <v>37.725900000000003</v>
      </c>
      <c r="G50" s="56">
        <v>47.608199999999997</v>
      </c>
      <c r="H50" s="56">
        <v>57.7423</v>
      </c>
      <c r="I50" s="56">
        <v>68.1464</v>
      </c>
      <c r="J50" s="56">
        <v>78.843000000000004</v>
      </c>
      <c r="K50" s="56">
        <v>89.8399</v>
      </c>
      <c r="L50" s="56">
        <v>101.13760000000001</v>
      </c>
      <c r="M50" s="56">
        <v>112.72969999999999</v>
      </c>
      <c r="N50" s="56">
        <v>124.6007</v>
      </c>
      <c r="O50" s="56">
        <v>136.72659999999999</v>
      </c>
      <c r="P50" s="56">
        <v>149.07249999999999</v>
      </c>
      <c r="Q50" s="56">
        <v>161.59289999999999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10.126799999999999</v>
      </c>
      <c r="D51" s="56">
        <v>20.115500000000001</v>
      </c>
      <c r="E51" s="56">
        <v>30.3325</v>
      </c>
      <c r="F51" s="56">
        <v>40.803800000000003</v>
      </c>
      <c r="G51" s="56">
        <v>51.552799999999998</v>
      </c>
      <c r="H51" s="56">
        <v>62.589700000000001</v>
      </c>
      <c r="I51" s="56">
        <v>73.929599999999994</v>
      </c>
      <c r="J51" s="56">
        <v>85.591300000000004</v>
      </c>
      <c r="K51" s="56">
        <v>97.5762</v>
      </c>
      <c r="L51" s="56">
        <v>109.8784</v>
      </c>
      <c r="M51" s="56">
        <v>122.4825</v>
      </c>
      <c r="N51" s="56">
        <v>135.364</v>
      </c>
      <c r="O51" s="56">
        <v>148.48650000000001</v>
      </c>
      <c r="P51" s="56">
        <v>161.8023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10.925599999999999</v>
      </c>
      <c r="D52" s="56">
        <v>21.755099999999999</v>
      </c>
      <c r="E52" s="56">
        <v>32.854500000000002</v>
      </c>
      <c r="F52" s="56">
        <v>44.250100000000003</v>
      </c>
      <c r="G52" s="56">
        <v>55.962299999999999</v>
      </c>
      <c r="H52" s="56">
        <v>67.998500000000007</v>
      </c>
      <c r="I52" s="56">
        <v>80.370099999999994</v>
      </c>
      <c r="J52" s="56">
        <v>93.088999999999999</v>
      </c>
      <c r="K52" s="56">
        <v>106.1503</v>
      </c>
      <c r="L52" s="56">
        <v>119.5389</v>
      </c>
      <c r="M52" s="56">
        <v>133.22980000000001</v>
      </c>
      <c r="N52" s="56">
        <v>147.18520000000001</v>
      </c>
      <c r="O52" s="56">
        <v>161.3552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11.822900000000001</v>
      </c>
      <c r="D53" s="56">
        <v>23.594100000000001</v>
      </c>
      <c r="E53" s="56">
        <v>35.68</v>
      </c>
      <c r="F53" s="56">
        <v>48.104300000000002</v>
      </c>
      <c r="G53" s="56">
        <v>60.884399999999999</v>
      </c>
      <c r="H53" s="56">
        <v>74.024100000000004</v>
      </c>
      <c r="I53" s="56">
        <v>87.527900000000002</v>
      </c>
      <c r="J53" s="56">
        <v>101.4014</v>
      </c>
      <c r="K53" s="56">
        <v>115.6301</v>
      </c>
      <c r="L53" s="56">
        <v>130.18870000000001</v>
      </c>
      <c r="M53" s="56">
        <v>145.0384</v>
      </c>
      <c r="N53" s="56">
        <v>160.12700000000001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12.8291</v>
      </c>
      <c r="D54" s="56">
        <v>25.654599999999999</v>
      </c>
      <c r="E54" s="56">
        <v>38.8401</v>
      </c>
      <c r="F54" s="56">
        <v>52.406700000000001</v>
      </c>
      <c r="G54" s="56">
        <v>66.367999999999995</v>
      </c>
      <c r="H54" s="56">
        <v>80.721299999999999</v>
      </c>
      <c r="I54" s="56">
        <v>95.464600000000004</v>
      </c>
      <c r="J54" s="56">
        <v>110.5937</v>
      </c>
      <c r="K54" s="56">
        <v>126.0835</v>
      </c>
      <c r="L54" s="56">
        <v>141.89420000000001</v>
      </c>
      <c r="M54" s="56">
        <v>157.9716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13.9573</v>
      </c>
      <c r="D55" s="56">
        <v>27.959399999999999</v>
      </c>
      <c r="E55" s="56">
        <v>42.368000000000002</v>
      </c>
      <c r="F55" s="56">
        <v>57.200200000000002</v>
      </c>
      <c r="G55" s="56">
        <v>72.463399999999993</v>
      </c>
      <c r="H55" s="56">
        <v>88.148499999999999</v>
      </c>
      <c r="I55" s="56">
        <v>104.2435</v>
      </c>
      <c r="J55" s="56">
        <v>120.7333</v>
      </c>
      <c r="K55" s="56">
        <v>137.5778</v>
      </c>
      <c r="L55" s="56">
        <v>154.72069999999999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15.218500000000001</v>
      </c>
      <c r="D56" s="56">
        <v>30.531700000000001</v>
      </c>
      <c r="E56" s="56">
        <v>46.297800000000002</v>
      </c>
      <c r="F56" s="56">
        <v>62.527900000000002</v>
      </c>
      <c r="G56" s="56">
        <v>79.223200000000006</v>
      </c>
      <c r="H56" s="56">
        <v>96.364599999999996</v>
      </c>
      <c r="I56" s="56">
        <v>113.9294</v>
      </c>
      <c r="J56" s="56">
        <v>131.88679999999999</v>
      </c>
      <c r="K56" s="56">
        <v>150.17910000000001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16.626200000000001</v>
      </c>
      <c r="D57" s="56">
        <v>33.397399999999998</v>
      </c>
      <c r="E57" s="56">
        <v>50.665999999999997</v>
      </c>
      <c r="F57" s="56">
        <v>68.4375</v>
      </c>
      <c r="G57" s="56">
        <v>86.703299999999999</v>
      </c>
      <c r="H57" s="56">
        <v>105.4337</v>
      </c>
      <c r="I57" s="56">
        <v>124.5899</v>
      </c>
      <c r="J57" s="56">
        <v>144.12289999999999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18.194900000000001</v>
      </c>
      <c r="D58" s="56">
        <v>36.583100000000002</v>
      </c>
      <c r="E58" s="56">
        <v>55.512300000000003</v>
      </c>
      <c r="F58" s="56">
        <v>74.978800000000007</v>
      </c>
      <c r="G58" s="56">
        <v>94.963800000000006</v>
      </c>
      <c r="H58" s="56">
        <v>115.42149999999999</v>
      </c>
      <c r="I58" s="56">
        <v>136.2945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19.938600000000001</v>
      </c>
      <c r="D59" s="56">
        <v>40.118200000000002</v>
      </c>
      <c r="E59" s="56">
        <v>60.878399999999999</v>
      </c>
      <c r="F59" s="56">
        <v>82.206199999999995</v>
      </c>
      <c r="G59" s="56">
        <v>104.0673</v>
      </c>
      <c r="H59" s="56">
        <v>126.3972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21.8752</v>
      </c>
      <c r="D60" s="56">
        <v>44.035200000000003</v>
      </c>
      <c r="E60" s="56">
        <v>66.811999999999998</v>
      </c>
      <c r="F60" s="56">
        <v>90.178700000000006</v>
      </c>
      <c r="G60" s="56">
        <v>114.0825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24.022099999999998</v>
      </c>
      <c r="D61" s="56">
        <v>48.369599999999998</v>
      </c>
      <c r="E61" s="56">
        <v>73.363100000000003</v>
      </c>
      <c r="F61" s="56">
        <v>98.959199999999996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26.401</v>
      </c>
      <c r="D62" s="56">
        <v>53.160699999999999</v>
      </c>
      <c r="E62" s="56">
        <v>80.587599999999995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29.033300000000001</v>
      </c>
      <c r="D63" s="56">
        <v>58.450600000000001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31.944600000000001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Y63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1.4303999999999999</v>
      </c>
      <c r="L3" s="51">
        <v>1.5023</v>
      </c>
      <c r="M3" s="51">
        <v>1.5723</v>
      </c>
      <c r="N3" s="51">
        <v>1.6406000000000001</v>
      </c>
      <c r="O3" s="51">
        <v>1.7071000000000001</v>
      </c>
      <c r="P3" s="51">
        <v>1.7718</v>
      </c>
      <c r="Q3" s="51">
        <v>1.8348</v>
      </c>
      <c r="R3" s="51">
        <v>1.8960999999999999</v>
      </c>
      <c r="S3" s="51">
        <v>1.9557</v>
      </c>
      <c r="T3" s="51">
        <v>2.0135999999999998</v>
      </c>
      <c r="U3" s="51">
        <v>2.0697999999999999</v>
      </c>
      <c r="V3" s="51">
        <v>2.1242999999999999</v>
      </c>
      <c r="W3" s="51">
        <v>2.1768999999999998</v>
      </c>
      <c r="X3" s="51">
        <v>2.2277</v>
      </c>
      <c r="Y3" s="51">
        <v>2.2766999999999999</v>
      </c>
      <c r="Z3" s="51">
        <v>2.3241999999999998</v>
      </c>
      <c r="AA3" s="51">
        <v>2.3702000000000001</v>
      </c>
      <c r="AB3" s="51">
        <v>2.415</v>
      </c>
      <c r="AC3" s="51">
        <v>2.4588999999999999</v>
      </c>
      <c r="AD3" s="51">
        <v>2.5019999999999998</v>
      </c>
      <c r="AE3" s="51">
        <v>2.5444</v>
      </c>
      <c r="AF3" s="51">
        <v>2.4645000000000001</v>
      </c>
      <c r="AG3" s="51">
        <v>2.5053999999999998</v>
      </c>
      <c r="AH3" s="51">
        <v>2.5465</v>
      </c>
      <c r="AI3" s="51">
        <v>2.5878999999999999</v>
      </c>
      <c r="AJ3" s="51">
        <v>2.6295999999999999</v>
      </c>
      <c r="AK3" s="51">
        <v>2.6722999999999999</v>
      </c>
      <c r="AL3" s="51">
        <v>2.7151000000000001</v>
      </c>
      <c r="AM3" s="51">
        <v>2.7587000000000002</v>
      </c>
      <c r="AN3" s="51">
        <v>2.8022999999999998</v>
      </c>
      <c r="AO3" s="51">
        <v>2.7667000000000002</v>
      </c>
      <c r="AP3" s="51">
        <v>2.8106</v>
      </c>
      <c r="AQ3" s="51">
        <v>2.8540000000000001</v>
      </c>
      <c r="AR3" s="51">
        <v>2.8976999999999999</v>
      </c>
      <c r="AS3" s="51">
        <v>2.9409999999999998</v>
      </c>
      <c r="AT3" s="51">
        <v>2.9838</v>
      </c>
      <c r="AU3" s="51">
        <v>3.0261</v>
      </c>
      <c r="AV3" s="51">
        <v>3.0688</v>
      </c>
      <c r="AW3" s="51">
        <v>3.1109</v>
      </c>
      <c r="AX3" s="51">
        <v>3.1528</v>
      </c>
      <c r="AY3" s="51">
        <v>3.1943000000000001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1.4367000000000001</v>
      </c>
      <c r="L4" s="51">
        <v>1.5091000000000001</v>
      </c>
      <c r="M4" s="51">
        <v>1.5797000000000001</v>
      </c>
      <c r="N4" s="51">
        <v>1.6487000000000001</v>
      </c>
      <c r="O4" s="51">
        <v>1.716</v>
      </c>
      <c r="P4" s="51">
        <v>1.7817000000000001</v>
      </c>
      <c r="Q4" s="51">
        <v>1.8455999999999999</v>
      </c>
      <c r="R4" s="51">
        <v>1.9078999999999999</v>
      </c>
      <c r="S4" s="51">
        <v>1.9684999999999999</v>
      </c>
      <c r="T4" s="51">
        <v>2.0274000000000001</v>
      </c>
      <c r="U4" s="51">
        <v>2.0846</v>
      </c>
      <c r="V4" s="51">
        <v>2.14</v>
      </c>
      <c r="W4" s="51">
        <v>2.1934999999999998</v>
      </c>
      <c r="X4" s="51">
        <v>2.2452000000000001</v>
      </c>
      <c r="Y4" s="51">
        <v>2.2951999999999999</v>
      </c>
      <c r="Z4" s="51">
        <v>2.3439000000000001</v>
      </c>
      <c r="AA4" s="51">
        <v>2.3913000000000002</v>
      </c>
      <c r="AB4" s="51">
        <v>2.4378000000000002</v>
      </c>
      <c r="AC4" s="51">
        <v>2.4834000000000001</v>
      </c>
      <c r="AD4" s="51">
        <v>2.5287000000000002</v>
      </c>
      <c r="AE4" s="51">
        <v>2.5737000000000001</v>
      </c>
      <c r="AF4" s="51">
        <v>2.4963000000000002</v>
      </c>
      <c r="AG4" s="51">
        <v>2.5402999999999998</v>
      </c>
      <c r="AH4" s="51">
        <v>2.5847000000000002</v>
      </c>
      <c r="AI4" s="51">
        <v>2.6299000000000001</v>
      </c>
      <c r="AJ4" s="51">
        <v>2.6755</v>
      </c>
      <c r="AK4" s="51">
        <v>2.7219000000000002</v>
      </c>
      <c r="AL4" s="51">
        <v>2.7686999999999999</v>
      </c>
      <c r="AM4" s="51">
        <v>2.8161999999999998</v>
      </c>
      <c r="AN4" s="51">
        <v>2.8635000000000002</v>
      </c>
      <c r="AO4" s="51">
        <v>2.8311000000000002</v>
      </c>
      <c r="AP4" s="51">
        <v>2.8786999999999998</v>
      </c>
      <c r="AQ4" s="51">
        <v>2.9256000000000002</v>
      </c>
      <c r="AR4" s="51">
        <v>2.972</v>
      </c>
      <c r="AS4" s="51">
        <v>3.0184000000000002</v>
      </c>
      <c r="AT4" s="51">
        <v>3.0647000000000002</v>
      </c>
      <c r="AU4" s="51">
        <v>3.1105</v>
      </c>
      <c r="AV4" s="51">
        <v>3.1558000000000002</v>
      </c>
      <c r="AW4" s="51">
        <v>3.2008000000000001</v>
      </c>
      <c r="AX4" s="51">
        <v>3.2458999999999998</v>
      </c>
      <c r="AY4" s="51">
        <v>3.2913000000000001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1.4403999999999999</v>
      </c>
      <c r="L5" s="51">
        <v>1.5134000000000001</v>
      </c>
      <c r="M5" s="51">
        <v>1.5848</v>
      </c>
      <c r="N5" s="51">
        <v>1.6546000000000001</v>
      </c>
      <c r="O5" s="51">
        <v>1.7228000000000001</v>
      </c>
      <c r="P5" s="51">
        <v>1.7894000000000001</v>
      </c>
      <c r="Q5" s="51">
        <v>1.8543000000000001</v>
      </c>
      <c r="R5" s="51">
        <v>1.9177</v>
      </c>
      <c r="S5" s="51">
        <v>1.9793000000000001</v>
      </c>
      <c r="T5" s="51">
        <v>2.0392999999999999</v>
      </c>
      <c r="U5" s="51">
        <v>2.0973999999999999</v>
      </c>
      <c r="V5" s="51">
        <v>2.1537000000000002</v>
      </c>
      <c r="W5" s="51">
        <v>2.2081</v>
      </c>
      <c r="X5" s="51">
        <v>2.2608000000000001</v>
      </c>
      <c r="Y5" s="51">
        <v>2.3121999999999998</v>
      </c>
      <c r="Z5" s="51">
        <v>2.3622999999999998</v>
      </c>
      <c r="AA5" s="51">
        <v>2.4115000000000002</v>
      </c>
      <c r="AB5" s="51">
        <v>2.4601000000000002</v>
      </c>
      <c r="AC5" s="51">
        <v>2.5082</v>
      </c>
      <c r="AD5" s="51">
        <v>2.5562</v>
      </c>
      <c r="AE5" s="51">
        <v>2.6042000000000001</v>
      </c>
      <c r="AF5" s="51">
        <v>2.5299999999999998</v>
      </c>
      <c r="AG5" s="51">
        <v>2.5779000000000001</v>
      </c>
      <c r="AH5" s="51">
        <v>2.6263000000000001</v>
      </c>
      <c r="AI5" s="51">
        <v>2.6756000000000002</v>
      </c>
      <c r="AJ5" s="51">
        <v>2.7254999999999998</v>
      </c>
      <c r="AK5" s="51">
        <v>2.7763</v>
      </c>
      <c r="AL5" s="51">
        <v>2.8271999999999999</v>
      </c>
      <c r="AM5" s="51">
        <v>2.8788</v>
      </c>
      <c r="AN5" s="51">
        <v>2.9300999999999999</v>
      </c>
      <c r="AO5" s="51">
        <v>2.9013</v>
      </c>
      <c r="AP5" s="51">
        <v>2.9517000000000002</v>
      </c>
      <c r="AQ5" s="51">
        <v>3.0024999999999999</v>
      </c>
      <c r="AR5" s="51">
        <v>3.0527000000000002</v>
      </c>
      <c r="AS5" s="51">
        <v>3.1023000000000001</v>
      </c>
      <c r="AT5" s="51">
        <v>3.1515</v>
      </c>
      <c r="AU5" s="51">
        <v>3.2006999999999999</v>
      </c>
      <c r="AV5" s="51">
        <v>3.25</v>
      </c>
      <c r="AW5" s="51">
        <v>3.2989000000000002</v>
      </c>
      <c r="AX5" s="51">
        <v>3.3477000000000001</v>
      </c>
      <c r="AY5" s="51">
        <v>3.3961999999999999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1.4428000000000001</v>
      </c>
      <c r="L6" s="51">
        <v>1.5165</v>
      </c>
      <c r="M6" s="51">
        <v>1.5888</v>
      </c>
      <c r="N6" s="51">
        <v>1.6596</v>
      </c>
      <c r="O6" s="51">
        <v>1.7287999999999999</v>
      </c>
      <c r="P6" s="51">
        <v>1.7964</v>
      </c>
      <c r="Q6" s="51">
        <v>1.8625</v>
      </c>
      <c r="R6" s="51">
        <v>1.927</v>
      </c>
      <c r="S6" s="51">
        <v>1.9898</v>
      </c>
      <c r="T6" s="51">
        <v>2.0508000000000002</v>
      </c>
      <c r="U6" s="51">
        <v>2.1099000000000001</v>
      </c>
      <c r="V6" s="51">
        <v>2.1671</v>
      </c>
      <c r="W6" s="51">
        <v>2.2227000000000001</v>
      </c>
      <c r="X6" s="51">
        <v>2.2768000000000002</v>
      </c>
      <c r="Y6" s="51">
        <v>2.3298000000000001</v>
      </c>
      <c r="Z6" s="51">
        <v>2.3818999999999999</v>
      </c>
      <c r="AA6" s="51">
        <v>2.4333999999999998</v>
      </c>
      <c r="AB6" s="51">
        <v>2.4847000000000001</v>
      </c>
      <c r="AC6" s="51">
        <v>2.5356999999999998</v>
      </c>
      <c r="AD6" s="51">
        <v>2.5872000000000002</v>
      </c>
      <c r="AE6" s="51">
        <v>2.6392000000000002</v>
      </c>
      <c r="AF6" s="51">
        <v>2.569</v>
      </c>
      <c r="AG6" s="51">
        <v>2.6212</v>
      </c>
      <c r="AH6" s="51">
        <v>2.6741999999999999</v>
      </c>
      <c r="AI6" s="51">
        <v>2.7281</v>
      </c>
      <c r="AJ6" s="51">
        <v>2.7827000000000002</v>
      </c>
      <c r="AK6" s="51">
        <v>2.8378999999999999</v>
      </c>
      <c r="AL6" s="51">
        <v>2.8929999999999998</v>
      </c>
      <c r="AM6" s="51">
        <v>2.9489999999999998</v>
      </c>
      <c r="AN6" s="51">
        <v>3.0047000000000001</v>
      </c>
      <c r="AO6" s="51">
        <v>2.9792000000000001</v>
      </c>
      <c r="AP6" s="51">
        <v>3.0335999999999999</v>
      </c>
      <c r="AQ6" s="51">
        <v>3.0874999999999999</v>
      </c>
      <c r="AR6" s="51">
        <v>3.1412</v>
      </c>
      <c r="AS6" s="51">
        <v>3.1949999999999998</v>
      </c>
      <c r="AT6" s="51">
        <v>3.2483</v>
      </c>
      <c r="AU6" s="51">
        <v>3.3012999999999999</v>
      </c>
      <c r="AV6" s="51">
        <v>3.3538999999999999</v>
      </c>
      <c r="AW6" s="51">
        <v>3.4064000000000001</v>
      </c>
      <c r="AX6" s="51">
        <v>3.4586000000000001</v>
      </c>
      <c r="AY6" s="51">
        <v>3.5114000000000001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1.4451000000000001</v>
      </c>
      <c r="L7" s="51">
        <v>1.5197000000000001</v>
      </c>
      <c r="M7" s="51">
        <v>1.593</v>
      </c>
      <c r="N7" s="51">
        <v>1.6649</v>
      </c>
      <c r="O7" s="51">
        <v>1.7353000000000001</v>
      </c>
      <c r="P7" s="51">
        <v>1.8042</v>
      </c>
      <c r="Q7" s="51">
        <v>1.8715999999999999</v>
      </c>
      <c r="R7" s="51">
        <v>1.9373</v>
      </c>
      <c r="S7" s="51">
        <v>2.0011999999999999</v>
      </c>
      <c r="T7" s="51">
        <v>2.0632999999999999</v>
      </c>
      <c r="U7" s="51">
        <v>2.1234999999999999</v>
      </c>
      <c r="V7" s="51">
        <v>2.1819999999999999</v>
      </c>
      <c r="W7" s="51">
        <v>2.2391000000000001</v>
      </c>
      <c r="X7" s="51">
        <v>2.2951999999999999</v>
      </c>
      <c r="Y7" s="51">
        <v>2.3504</v>
      </c>
      <c r="Z7" s="51">
        <v>2.4049999999999998</v>
      </c>
      <c r="AA7" s="51">
        <v>2.4594</v>
      </c>
      <c r="AB7" s="51">
        <v>2.5141</v>
      </c>
      <c r="AC7" s="51">
        <v>2.5691000000000002</v>
      </c>
      <c r="AD7" s="51">
        <v>2.6246999999999998</v>
      </c>
      <c r="AE7" s="51">
        <v>2.6810999999999998</v>
      </c>
      <c r="AF7" s="51">
        <v>2.6156999999999999</v>
      </c>
      <c r="AG7" s="51">
        <v>2.6728000000000001</v>
      </c>
      <c r="AH7" s="51">
        <v>2.7309000000000001</v>
      </c>
      <c r="AI7" s="51">
        <v>2.7896999999999998</v>
      </c>
      <c r="AJ7" s="51">
        <v>2.8490000000000002</v>
      </c>
      <c r="AK7" s="51">
        <v>2.9091999999999998</v>
      </c>
      <c r="AL7" s="51">
        <v>2.9691000000000001</v>
      </c>
      <c r="AM7" s="51">
        <v>3.0289000000000001</v>
      </c>
      <c r="AN7" s="51">
        <v>3.089</v>
      </c>
      <c r="AO7" s="51">
        <v>3.0666000000000002</v>
      </c>
      <c r="AP7" s="51">
        <v>3.1254</v>
      </c>
      <c r="AQ7" s="51">
        <v>3.1837</v>
      </c>
      <c r="AR7" s="51">
        <v>3.2414000000000001</v>
      </c>
      <c r="AS7" s="51">
        <v>3.2987000000000002</v>
      </c>
      <c r="AT7" s="51">
        <v>3.3555999999999999</v>
      </c>
      <c r="AU7" s="51">
        <v>3.4123999999999999</v>
      </c>
      <c r="AV7" s="51">
        <v>3.4695999999999998</v>
      </c>
      <c r="AW7" s="51">
        <v>3.5268999999999999</v>
      </c>
      <c r="AX7" s="51">
        <v>3.5838999999999999</v>
      </c>
      <c r="AY7" s="51">
        <v>3.641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1.4482999999999999</v>
      </c>
      <c r="L8" s="51">
        <v>1.5241</v>
      </c>
      <c r="M8" s="51">
        <v>1.5986</v>
      </c>
      <c r="N8" s="51">
        <v>1.6718</v>
      </c>
      <c r="O8" s="51">
        <v>1.7436</v>
      </c>
      <c r="P8" s="51">
        <v>1.8140000000000001</v>
      </c>
      <c r="Q8" s="51">
        <v>1.8827</v>
      </c>
      <c r="R8" s="51">
        <v>1.9498</v>
      </c>
      <c r="S8" s="51">
        <v>2.0150999999999999</v>
      </c>
      <c r="T8" s="51">
        <v>2.0783999999999998</v>
      </c>
      <c r="U8" s="51">
        <v>2.14</v>
      </c>
      <c r="V8" s="51">
        <v>2.2002999999999999</v>
      </c>
      <c r="W8" s="51">
        <v>2.2595000000000001</v>
      </c>
      <c r="X8" s="51">
        <v>2.3180000000000001</v>
      </c>
      <c r="Y8" s="51">
        <v>2.3759000000000001</v>
      </c>
      <c r="Z8" s="51">
        <v>2.4340000000000002</v>
      </c>
      <c r="AA8" s="51">
        <v>2.4923000000000002</v>
      </c>
      <c r="AB8" s="51">
        <v>2.5510999999999999</v>
      </c>
      <c r="AC8" s="51">
        <v>2.6105999999999998</v>
      </c>
      <c r="AD8" s="51">
        <v>2.6713</v>
      </c>
      <c r="AE8" s="51">
        <v>2.7328000000000001</v>
      </c>
      <c r="AF8" s="51">
        <v>2.6726000000000001</v>
      </c>
      <c r="AG8" s="51">
        <v>2.7349000000000001</v>
      </c>
      <c r="AH8" s="51">
        <v>2.7984</v>
      </c>
      <c r="AI8" s="51">
        <v>2.8626999999999998</v>
      </c>
      <c r="AJ8" s="51">
        <v>2.927</v>
      </c>
      <c r="AK8" s="51">
        <v>2.9918999999999998</v>
      </c>
      <c r="AL8" s="51">
        <v>3.0567000000000002</v>
      </c>
      <c r="AM8" s="51">
        <v>3.1211000000000002</v>
      </c>
      <c r="AN8" s="51">
        <v>3.1848000000000001</v>
      </c>
      <c r="AO8" s="51">
        <v>3.1671</v>
      </c>
      <c r="AP8" s="51">
        <v>3.2296</v>
      </c>
      <c r="AQ8" s="51">
        <v>3.2915000000000001</v>
      </c>
      <c r="AR8" s="51">
        <v>3.3534999999999999</v>
      </c>
      <c r="AS8" s="51">
        <v>3.4155000000000002</v>
      </c>
      <c r="AT8" s="51">
        <v>3.4775</v>
      </c>
      <c r="AU8" s="51">
        <v>3.5390999999999999</v>
      </c>
      <c r="AV8" s="51">
        <v>3.6006999999999998</v>
      </c>
      <c r="AW8" s="51">
        <v>3.6623000000000001</v>
      </c>
      <c r="AX8" s="51">
        <v>3.7238000000000002</v>
      </c>
      <c r="AY8" s="51">
        <v>3.7854999999999999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1.4533</v>
      </c>
      <c r="L9" s="51">
        <v>1.5305</v>
      </c>
      <c r="M9" s="51">
        <v>1.6066</v>
      </c>
      <c r="N9" s="51">
        <v>1.6813</v>
      </c>
      <c r="O9" s="51">
        <v>1.7547999999999999</v>
      </c>
      <c r="P9" s="51">
        <v>1.8268</v>
      </c>
      <c r="Q9" s="51">
        <v>1.8971</v>
      </c>
      <c r="R9" s="51">
        <v>1.9657</v>
      </c>
      <c r="S9" s="51">
        <v>2.0323000000000002</v>
      </c>
      <c r="T9" s="51">
        <v>2.0973000000000002</v>
      </c>
      <c r="U9" s="51">
        <v>2.161</v>
      </c>
      <c r="V9" s="51">
        <v>2.2235</v>
      </c>
      <c r="W9" s="51">
        <v>2.2854999999999999</v>
      </c>
      <c r="X9" s="51">
        <v>2.3472</v>
      </c>
      <c r="Y9" s="51">
        <v>2.4089</v>
      </c>
      <c r="Z9" s="51">
        <v>2.4710999999999999</v>
      </c>
      <c r="AA9" s="51">
        <v>2.5339</v>
      </c>
      <c r="AB9" s="51">
        <v>2.5979000000000001</v>
      </c>
      <c r="AC9" s="51">
        <v>2.6627000000000001</v>
      </c>
      <c r="AD9" s="51">
        <v>2.7290999999999999</v>
      </c>
      <c r="AE9" s="51">
        <v>2.7961999999999998</v>
      </c>
      <c r="AF9" s="51">
        <v>2.7414999999999998</v>
      </c>
      <c r="AG9" s="51">
        <v>2.8098999999999998</v>
      </c>
      <c r="AH9" s="51">
        <v>2.8786</v>
      </c>
      <c r="AI9" s="51">
        <v>2.9483999999999999</v>
      </c>
      <c r="AJ9" s="51">
        <v>3.0182000000000002</v>
      </c>
      <c r="AK9" s="51">
        <v>3.0876000000000001</v>
      </c>
      <c r="AL9" s="51">
        <v>3.157</v>
      </c>
      <c r="AM9" s="51">
        <v>3.2265999999999999</v>
      </c>
      <c r="AN9" s="51">
        <v>3.2957000000000001</v>
      </c>
      <c r="AO9" s="51">
        <v>3.2803</v>
      </c>
      <c r="AP9" s="51">
        <v>3.3477999999999999</v>
      </c>
      <c r="AQ9" s="51">
        <v>3.415</v>
      </c>
      <c r="AR9" s="51">
        <v>3.4817999999999998</v>
      </c>
      <c r="AS9" s="51">
        <v>3.5484</v>
      </c>
      <c r="AT9" s="51">
        <v>3.6149</v>
      </c>
      <c r="AU9" s="51">
        <v>3.6812</v>
      </c>
      <c r="AV9" s="51">
        <v>3.7477</v>
      </c>
      <c r="AW9" s="51">
        <v>3.8140999999999998</v>
      </c>
      <c r="AX9" s="51">
        <v>3.8813</v>
      </c>
      <c r="AY9" s="51">
        <v>3.9485999999999999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1.4609000000000001</v>
      </c>
      <c r="L10" s="51">
        <v>1.5398000000000001</v>
      </c>
      <c r="M10" s="51">
        <v>1.6176999999999999</v>
      </c>
      <c r="N10" s="51">
        <v>1.6942999999999999</v>
      </c>
      <c r="O10" s="51">
        <v>1.7697000000000001</v>
      </c>
      <c r="P10" s="51">
        <v>1.8434999999999999</v>
      </c>
      <c r="Q10" s="51">
        <v>1.9156</v>
      </c>
      <c r="R10" s="51">
        <v>1.9859</v>
      </c>
      <c r="S10" s="51">
        <v>2.0543999999999998</v>
      </c>
      <c r="T10" s="51">
        <v>2.1215999999999999</v>
      </c>
      <c r="U10" s="51">
        <v>2.1879</v>
      </c>
      <c r="V10" s="51">
        <v>2.2536</v>
      </c>
      <c r="W10" s="51">
        <v>2.3191000000000002</v>
      </c>
      <c r="X10" s="51">
        <v>2.3847999999999998</v>
      </c>
      <c r="Y10" s="51">
        <v>2.4512</v>
      </c>
      <c r="Z10" s="51">
        <v>2.5185</v>
      </c>
      <c r="AA10" s="51">
        <v>2.5867</v>
      </c>
      <c r="AB10" s="51">
        <v>2.6566999999999998</v>
      </c>
      <c r="AC10" s="51">
        <v>2.7273999999999998</v>
      </c>
      <c r="AD10" s="51">
        <v>2.8003999999999998</v>
      </c>
      <c r="AE10" s="51">
        <v>2.8738999999999999</v>
      </c>
      <c r="AF10" s="51">
        <v>2.8241000000000001</v>
      </c>
      <c r="AG10" s="51">
        <v>2.8986999999999998</v>
      </c>
      <c r="AH10" s="51">
        <v>2.9733999999999998</v>
      </c>
      <c r="AI10" s="51">
        <v>3.0480999999999998</v>
      </c>
      <c r="AJ10" s="51">
        <v>3.1236000000000002</v>
      </c>
      <c r="AK10" s="51">
        <v>3.1987999999999999</v>
      </c>
      <c r="AL10" s="51">
        <v>3.2734999999999999</v>
      </c>
      <c r="AM10" s="51">
        <v>3.3475000000000001</v>
      </c>
      <c r="AN10" s="51">
        <v>3.4209999999999998</v>
      </c>
      <c r="AO10" s="51">
        <v>3.4102999999999999</v>
      </c>
      <c r="AP10" s="51">
        <v>3.4824000000000002</v>
      </c>
      <c r="AQ10" s="51">
        <v>3.5543999999999998</v>
      </c>
      <c r="AR10" s="51">
        <v>3.6259999999999999</v>
      </c>
      <c r="AS10" s="51">
        <v>3.6978</v>
      </c>
      <c r="AT10" s="51">
        <v>3.7698</v>
      </c>
      <c r="AU10" s="51">
        <v>3.8422999999999998</v>
      </c>
      <c r="AV10" s="51">
        <v>3.9148999999999998</v>
      </c>
      <c r="AW10" s="51">
        <v>3.9874000000000001</v>
      </c>
      <c r="AX10" s="51">
        <v>4.0601000000000003</v>
      </c>
      <c r="AY10" s="51">
        <v>4.1327999999999996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1.4717</v>
      </c>
      <c r="L11" s="51">
        <v>1.5527</v>
      </c>
      <c r="M11" s="51">
        <v>1.6327</v>
      </c>
      <c r="N11" s="51">
        <v>1.7115</v>
      </c>
      <c r="O11" s="51">
        <v>1.7889999999999999</v>
      </c>
      <c r="P11" s="51">
        <v>1.8649</v>
      </c>
      <c r="Q11" s="51">
        <v>1.9389000000000001</v>
      </c>
      <c r="R11" s="51">
        <v>2.0112999999999999</v>
      </c>
      <c r="S11" s="51">
        <v>2.0823999999999998</v>
      </c>
      <c r="T11" s="51">
        <v>2.1526000000000001</v>
      </c>
      <c r="U11" s="51">
        <v>2.2222</v>
      </c>
      <c r="V11" s="51">
        <v>2.2919</v>
      </c>
      <c r="W11" s="51">
        <v>2.3618999999999999</v>
      </c>
      <c r="X11" s="51">
        <v>2.4327000000000001</v>
      </c>
      <c r="Y11" s="51">
        <v>2.5045999999999999</v>
      </c>
      <c r="Z11" s="51">
        <v>2.5779000000000001</v>
      </c>
      <c r="AA11" s="51">
        <v>2.6524000000000001</v>
      </c>
      <c r="AB11" s="51">
        <v>2.7292000000000001</v>
      </c>
      <c r="AC11" s="51">
        <v>2.8067000000000002</v>
      </c>
      <c r="AD11" s="51">
        <v>2.8862999999999999</v>
      </c>
      <c r="AE11" s="51">
        <v>2.9668999999999999</v>
      </c>
      <c r="AF11" s="51">
        <v>2.9220000000000002</v>
      </c>
      <c r="AG11" s="51">
        <v>3.0023</v>
      </c>
      <c r="AH11" s="51">
        <v>3.0836000000000001</v>
      </c>
      <c r="AI11" s="51">
        <v>3.1646000000000001</v>
      </c>
      <c r="AJ11" s="51">
        <v>3.2452000000000001</v>
      </c>
      <c r="AK11" s="51">
        <v>3.3254000000000001</v>
      </c>
      <c r="AL11" s="51">
        <v>3.4051999999999998</v>
      </c>
      <c r="AM11" s="51">
        <v>3.4853000000000001</v>
      </c>
      <c r="AN11" s="51">
        <v>3.5647000000000002</v>
      </c>
      <c r="AO11" s="51">
        <v>3.5565000000000002</v>
      </c>
      <c r="AP11" s="51">
        <v>3.6339000000000001</v>
      </c>
      <c r="AQ11" s="51">
        <v>3.7119</v>
      </c>
      <c r="AR11" s="51">
        <v>3.79</v>
      </c>
      <c r="AS11" s="51">
        <v>3.8681999999999999</v>
      </c>
      <c r="AT11" s="51">
        <v>3.9462999999999999</v>
      </c>
      <c r="AU11" s="51">
        <v>4.0246000000000004</v>
      </c>
      <c r="AV11" s="51">
        <v>4.1031000000000004</v>
      </c>
      <c r="AW11" s="51">
        <v>4.1814999999999998</v>
      </c>
      <c r="AX11" s="51">
        <v>4.2601000000000004</v>
      </c>
      <c r="AY11" s="51">
        <v>4.3384999999999998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1.4862</v>
      </c>
      <c r="L12" s="51">
        <v>1.5696000000000001</v>
      </c>
      <c r="M12" s="51">
        <v>1.6520999999999999</v>
      </c>
      <c r="N12" s="51">
        <v>1.7334000000000001</v>
      </c>
      <c r="O12" s="51">
        <v>1.8132999999999999</v>
      </c>
      <c r="P12" s="51">
        <v>1.8915</v>
      </c>
      <c r="Q12" s="51">
        <v>1.968</v>
      </c>
      <c r="R12" s="51">
        <v>2.0432000000000001</v>
      </c>
      <c r="S12" s="51">
        <v>2.1175000000000002</v>
      </c>
      <c r="T12" s="51">
        <v>2.1916000000000002</v>
      </c>
      <c r="U12" s="51">
        <v>2.2656000000000001</v>
      </c>
      <c r="V12" s="51">
        <v>2.34</v>
      </c>
      <c r="W12" s="51">
        <v>2.4157000000000002</v>
      </c>
      <c r="X12" s="51">
        <v>2.4925000000000002</v>
      </c>
      <c r="Y12" s="51">
        <v>2.5708000000000002</v>
      </c>
      <c r="Z12" s="51">
        <v>2.6513</v>
      </c>
      <c r="AA12" s="51">
        <v>2.7328000000000001</v>
      </c>
      <c r="AB12" s="51">
        <v>2.8167</v>
      </c>
      <c r="AC12" s="51">
        <v>2.9018999999999999</v>
      </c>
      <c r="AD12" s="51">
        <v>2.9882</v>
      </c>
      <c r="AE12" s="51">
        <v>3.0764999999999998</v>
      </c>
      <c r="AF12" s="51">
        <v>3.0363000000000002</v>
      </c>
      <c r="AG12" s="51">
        <v>3.1234000000000002</v>
      </c>
      <c r="AH12" s="51">
        <v>3.2101999999999999</v>
      </c>
      <c r="AI12" s="51">
        <v>3.2967</v>
      </c>
      <c r="AJ12" s="51">
        <v>3.3835999999999999</v>
      </c>
      <c r="AK12" s="51">
        <v>3.4701</v>
      </c>
      <c r="AL12" s="51">
        <v>3.556</v>
      </c>
      <c r="AM12" s="51">
        <v>3.6415000000000002</v>
      </c>
      <c r="AN12" s="51">
        <v>3.7263999999999999</v>
      </c>
      <c r="AO12" s="51">
        <v>3.7225000000000001</v>
      </c>
      <c r="AP12" s="51">
        <v>3.8068</v>
      </c>
      <c r="AQ12" s="51">
        <v>3.8908999999999998</v>
      </c>
      <c r="AR12" s="51">
        <v>3.9750999999999999</v>
      </c>
      <c r="AS12" s="51">
        <v>4.0595999999999997</v>
      </c>
      <c r="AT12" s="51">
        <v>4.1440000000000001</v>
      </c>
      <c r="AU12" s="51">
        <v>4.2287999999999997</v>
      </c>
      <c r="AV12" s="51">
        <v>4.3136999999999999</v>
      </c>
      <c r="AW12" s="51">
        <v>4.3983999999999996</v>
      </c>
      <c r="AX12" s="51">
        <v>4.4832000000000001</v>
      </c>
      <c r="AY12" s="51">
        <v>4.5678000000000001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1.5049999999999999</v>
      </c>
      <c r="L13" s="51">
        <v>1.5912999999999999</v>
      </c>
      <c r="M13" s="51">
        <v>1.6766000000000001</v>
      </c>
      <c r="N13" s="51">
        <v>1.7606999999999999</v>
      </c>
      <c r="O13" s="51">
        <v>1.8432999999999999</v>
      </c>
      <c r="P13" s="51">
        <v>1.9241999999999999</v>
      </c>
      <c r="Q13" s="51">
        <v>2.0038</v>
      </c>
      <c r="R13" s="51">
        <v>2.0827</v>
      </c>
      <c r="S13" s="51">
        <v>2.1610999999999998</v>
      </c>
      <c r="T13" s="51">
        <v>2.2397999999999998</v>
      </c>
      <c r="U13" s="51">
        <v>2.3193999999999999</v>
      </c>
      <c r="V13" s="51">
        <v>2.3999000000000001</v>
      </c>
      <c r="W13" s="51">
        <v>2.4820000000000002</v>
      </c>
      <c r="X13" s="51">
        <v>2.5659999999999998</v>
      </c>
      <c r="Y13" s="51">
        <v>2.6518000000000002</v>
      </c>
      <c r="Z13" s="51">
        <v>2.7395999999999998</v>
      </c>
      <c r="AA13" s="51">
        <v>2.8294000000000001</v>
      </c>
      <c r="AB13" s="51">
        <v>2.9205999999999999</v>
      </c>
      <c r="AC13" s="51">
        <v>3.0142000000000002</v>
      </c>
      <c r="AD13" s="51">
        <v>3.1084000000000001</v>
      </c>
      <c r="AE13" s="51">
        <v>3.2027999999999999</v>
      </c>
      <c r="AF13" s="51">
        <v>3.1674000000000002</v>
      </c>
      <c r="AG13" s="51">
        <v>3.2608000000000001</v>
      </c>
      <c r="AH13" s="51">
        <v>3.3546999999999998</v>
      </c>
      <c r="AI13" s="51">
        <v>3.4481000000000002</v>
      </c>
      <c r="AJ13" s="51">
        <v>3.5409999999999999</v>
      </c>
      <c r="AK13" s="51">
        <v>3.6332</v>
      </c>
      <c r="AL13" s="51">
        <v>3.7250999999999999</v>
      </c>
      <c r="AM13" s="51">
        <v>3.8166000000000002</v>
      </c>
      <c r="AN13" s="51">
        <v>3.9079000000000002</v>
      </c>
      <c r="AO13" s="51">
        <v>3.9097</v>
      </c>
      <c r="AP13" s="51">
        <v>4.0004999999999997</v>
      </c>
      <c r="AQ13" s="51">
        <v>4.0913000000000004</v>
      </c>
      <c r="AR13" s="51">
        <v>4.1822999999999997</v>
      </c>
      <c r="AS13" s="51">
        <v>4.2736999999999998</v>
      </c>
      <c r="AT13" s="51">
        <v>4.3651</v>
      </c>
      <c r="AU13" s="51">
        <v>4.4568000000000003</v>
      </c>
      <c r="AV13" s="51">
        <v>4.5486000000000004</v>
      </c>
      <c r="AW13" s="51">
        <v>4.6402000000000001</v>
      </c>
      <c r="AX13" s="51">
        <v>4.7317999999999998</v>
      </c>
      <c r="AY13" s="51">
        <v>4.8235000000000001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1.5285</v>
      </c>
      <c r="L14" s="51">
        <v>1.6180000000000001</v>
      </c>
      <c r="M14" s="51">
        <v>1.7064999999999999</v>
      </c>
      <c r="N14" s="51">
        <v>1.7937000000000001</v>
      </c>
      <c r="O14" s="51">
        <v>1.8794999999999999</v>
      </c>
      <c r="P14" s="51">
        <v>1.9638</v>
      </c>
      <c r="Q14" s="51">
        <v>2.0474999999999999</v>
      </c>
      <c r="R14" s="51">
        <v>2.1307999999999998</v>
      </c>
      <c r="S14" s="51">
        <v>2.2145999999999999</v>
      </c>
      <c r="T14" s="51">
        <v>2.2991000000000001</v>
      </c>
      <c r="U14" s="51">
        <v>2.3851</v>
      </c>
      <c r="V14" s="51">
        <v>2.4727000000000001</v>
      </c>
      <c r="W14" s="51">
        <v>2.5626000000000002</v>
      </c>
      <c r="X14" s="51">
        <v>2.6543000000000001</v>
      </c>
      <c r="Y14" s="51">
        <v>2.7486999999999999</v>
      </c>
      <c r="Z14" s="51">
        <v>2.8445</v>
      </c>
      <c r="AA14" s="51">
        <v>2.9432999999999998</v>
      </c>
      <c r="AB14" s="51">
        <v>3.0430999999999999</v>
      </c>
      <c r="AC14" s="51">
        <v>3.1436999999999999</v>
      </c>
      <c r="AD14" s="51">
        <v>3.2461000000000002</v>
      </c>
      <c r="AE14" s="51">
        <v>3.3489</v>
      </c>
      <c r="AF14" s="51">
        <v>3.3172999999999999</v>
      </c>
      <c r="AG14" s="51">
        <v>3.4178999999999999</v>
      </c>
      <c r="AH14" s="51">
        <v>3.5182000000000002</v>
      </c>
      <c r="AI14" s="51">
        <v>3.6177999999999999</v>
      </c>
      <c r="AJ14" s="51">
        <v>3.7170999999999998</v>
      </c>
      <c r="AK14" s="51">
        <v>3.8157000000000001</v>
      </c>
      <c r="AL14" s="51">
        <v>3.9152</v>
      </c>
      <c r="AM14" s="51">
        <v>4.0144000000000002</v>
      </c>
      <c r="AN14" s="51">
        <v>4.1136999999999997</v>
      </c>
      <c r="AO14" s="51">
        <v>4.1188000000000002</v>
      </c>
      <c r="AP14" s="51">
        <v>4.2168999999999999</v>
      </c>
      <c r="AQ14" s="51">
        <v>4.3151000000000002</v>
      </c>
      <c r="AR14" s="51">
        <v>4.4135</v>
      </c>
      <c r="AS14" s="51">
        <v>4.5125000000000002</v>
      </c>
      <c r="AT14" s="51">
        <v>4.6116999999999999</v>
      </c>
      <c r="AU14" s="51">
        <v>4.7114000000000003</v>
      </c>
      <c r="AV14" s="51">
        <v>4.8113999999999999</v>
      </c>
      <c r="AW14" s="51">
        <v>4.9109999999999996</v>
      </c>
      <c r="AX14" s="51">
        <v>5.0098000000000003</v>
      </c>
      <c r="AY14" s="51">
        <v>5.1081000000000003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1.5570999999999999</v>
      </c>
      <c r="L15" s="51">
        <v>1.6501999999999999</v>
      </c>
      <c r="M15" s="51">
        <v>1.7423</v>
      </c>
      <c r="N15" s="51">
        <v>1.8331999999999999</v>
      </c>
      <c r="O15" s="51">
        <v>1.9226000000000001</v>
      </c>
      <c r="P15" s="51">
        <v>2.0112999999999999</v>
      </c>
      <c r="Q15" s="51">
        <v>2.0998999999999999</v>
      </c>
      <c r="R15" s="51">
        <v>2.1890000000000001</v>
      </c>
      <c r="S15" s="51">
        <v>2.2789999999999999</v>
      </c>
      <c r="T15" s="51">
        <v>2.3706</v>
      </c>
      <c r="U15" s="51">
        <v>2.4643999999999999</v>
      </c>
      <c r="V15" s="51">
        <v>2.56</v>
      </c>
      <c r="W15" s="51">
        <v>2.6587000000000001</v>
      </c>
      <c r="X15" s="51">
        <v>2.7593000000000001</v>
      </c>
      <c r="Y15" s="51">
        <v>2.8626999999999998</v>
      </c>
      <c r="Z15" s="51">
        <v>2.9681999999999999</v>
      </c>
      <c r="AA15" s="51">
        <v>3.0748000000000002</v>
      </c>
      <c r="AB15" s="51">
        <v>3.1836000000000002</v>
      </c>
      <c r="AC15" s="51">
        <v>3.2934000000000001</v>
      </c>
      <c r="AD15" s="51">
        <v>3.4036</v>
      </c>
      <c r="AE15" s="51">
        <v>3.5137999999999998</v>
      </c>
      <c r="AF15" s="51">
        <v>3.4861</v>
      </c>
      <c r="AG15" s="51">
        <v>3.5937000000000001</v>
      </c>
      <c r="AH15" s="51">
        <v>3.7006999999999999</v>
      </c>
      <c r="AI15" s="51">
        <v>3.8077999999999999</v>
      </c>
      <c r="AJ15" s="51">
        <v>3.9152</v>
      </c>
      <c r="AK15" s="51">
        <v>4.0221</v>
      </c>
      <c r="AL15" s="51">
        <v>4.1291000000000002</v>
      </c>
      <c r="AM15" s="51">
        <v>4.2359</v>
      </c>
      <c r="AN15" s="51">
        <v>4.343</v>
      </c>
      <c r="AO15" s="51">
        <v>4.3517999999999999</v>
      </c>
      <c r="AP15" s="51">
        <v>4.4580000000000002</v>
      </c>
      <c r="AQ15" s="51">
        <v>4.5648</v>
      </c>
      <c r="AR15" s="51">
        <v>4.6719999999999997</v>
      </c>
      <c r="AS15" s="51">
        <v>4.78</v>
      </c>
      <c r="AT15" s="51">
        <v>4.8879999999999999</v>
      </c>
      <c r="AU15" s="51">
        <v>4.9957000000000003</v>
      </c>
      <c r="AV15" s="51">
        <v>5.1033999999999997</v>
      </c>
      <c r="AW15" s="51">
        <v>5.2107999999999999</v>
      </c>
      <c r="AX15" s="51">
        <v>5.3170999999999999</v>
      </c>
      <c r="AY15" s="51">
        <v>5.4219999999999997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1.591</v>
      </c>
      <c r="L16" s="51">
        <v>1.6881999999999999</v>
      </c>
      <c r="M16" s="51">
        <v>1.7844</v>
      </c>
      <c r="N16" s="51">
        <v>1.8794</v>
      </c>
      <c r="O16" s="51">
        <v>1.9736</v>
      </c>
      <c r="P16" s="51">
        <v>2.0676000000000001</v>
      </c>
      <c r="Q16" s="51">
        <v>2.1623000000000001</v>
      </c>
      <c r="R16" s="51">
        <v>2.2582</v>
      </c>
      <c r="S16" s="51">
        <v>2.3557999999999999</v>
      </c>
      <c r="T16" s="51">
        <v>2.4559000000000002</v>
      </c>
      <c r="U16" s="51">
        <v>2.5583</v>
      </c>
      <c r="V16" s="51">
        <v>2.6636000000000002</v>
      </c>
      <c r="W16" s="51">
        <v>2.7715000000000001</v>
      </c>
      <c r="X16" s="51">
        <v>2.8824000000000001</v>
      </c>
      <c r="Y16" s="51">
        <v>2.9948999999999999</v>
      </c>
      <c r="Z16" s="51">
        <v>3.1097000000000001</v>
      </c>
      <c r="AA16" s="51">
        <v>3.2265000000000001</v>
      </c>
      <c r="AB16" s="51">
        <v>3.3441999999999998</v>
      </c>
      <c r="AC16" s="51">
        <v>3.4622000000000002</v>
      </c>
      <c r="AD16" s="51">
        <v>3.5804</v>
      </c>
      <c r="AE16" s="51">
        <v>3.6998000000000002</v>
      </c>
      <c r="AF16" s="51">
        <v>3.6743999999999999</v>
      </c>
      <c r="AG16" s="51">
        <v>3.7904</v>
      </c>
      <c r="AH16" s="51">
        <v>3.9060999999999999</v>
      </c>
      <c r="AI16" s="51">
        <v>4.0214999999999996</v>
      </c>
      <c r="AJ16" s="51">
        <v>4.1365999999999996</v>
      </c>
      <c r="AK16" s="51">
        <v>4.2515999999999998</v>
      </c>
      <c r="AL16" s="51">
        <v>4.3669000000000002</v>
      </c>
      <c r="AM16" s="51">
        <v>4.4821</v>
      </c>
      <c r="AN16" s="51">
        <v>4.5978000000000003</v>
      </c>
      <c r="AO16" s="51">
        <v>4.6120999999999999</v>
      </c>
      <c r="AP16" s="51">
        <v>4.7278000000000002</v>
      </c>
      <c r="AQ16" s="51">
        <v>4.8438999999999997</v>
      </c>
      <c r="AR16" s="51">
        <v>4.9602000000000004</v>
      </c>
      <c r="AS16" s="51">
        <v>5.0766999999999998</v>
      </c>
      <c r="AT16" s="51">
        <v>5.1936</v>
      </c>
      <c r="AU16" s="51">
        <v>5.31</v>
      </c>
      <c r="AV16" s="51">
        <v>5.4257999999999997</v>
      </c>
      <c r="AW16" s="51">
        <v>5.5408999999999997</v>
      </c>
      <c r="AX16" s="51">
        <v>5.6548999999999996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1.6307</v>
      </c>
      <c r="L17" s="51">
        <v>1.7324999999999999</v>
      </c>
      <c r="M17" s="51">
        <v>1.8333999999999999</v>
      </c>
      <c r="N17" s="51">
        <v>1.9335</v>
      </c>
      <c r="O17" s="51">
        <v>2.0335000000000001</v>
      </c>
      <c r="P17" s="51">
        <v>2.1339999999999999</v>
      </c>
      <c r="Q17" s="51">
        <v>2.2361</v>
      </c>
      <c r="R17" s="51">
        <v>2.3403</v>
      </c>
      <c r="S17" s="51">
        <v>2.4466999999999999</v>
      </c>
      <c r="T17" s="51">
        <v>2.5564</v>
      </c>
      <c r="U17" s="51">
        <v>2.6686999999999999</v>
      </c>
      <c r="V17" s="51">
        <v>2.7846000000000002</v>
      </c>
      <c r="W17" s="51">
        <v>2.9028999999999998</v>
      </c>
      <c r="X17" s="51">
        <v>3.0232999999999999</v>
      </c>
      <c r="Y17" s="51">
        <v>3.1469</v>
      </c>
      <c r="Z17" s="51">
        <v>3.2719999999999998</v>
      </c>
      <c r="AA17" s="51">
        <v>3.3978999999999999</v>
      </c>
      <c r="AB17" s="51">
        <v>3.5245000000000002</v>
      </c>
      <c r="AC17" s="51">
        <v>3.6526999999999998</v>
      </c>
      <c r="AD17" s="51">
        <v>3.7805</v>
      </c>
      <c r="AE17" s="51">
        <v>3.9081000000000001</v>
      </c>
      <c r="AF17" s="51">
        <v>3.8860999999999999</v>
      </c>
      <c r="AG17" s="51">
        <v>4.0106000000000002</v>
      </c>
      <c r="AH17" s="51">
        <v>4.1345000000000001</v>
      </c>
      <c r="AI17" s="51">
        <v>4.2584</v>
      </c>
      <c r="AJ17" s="51">
        <v>4.3822999999999999</v>
      </c>
      <c r="AK17" s="51">
        <v>4.5060000000000002</v>
      </c>
      <c r="AL17" s="51">
        <v>4.6304999999999996</v>
      </c>
      <c r="AM17" s="51">
        <v>4.7553000000000001</v>
      </c>
      <c r="AN17" s="51">
        <v>4.8803000000000001</v>
      </c>
      <c r="AO17" s="51">
        <v>4.9016999999999999</v>
      </c>
      <c r="AP17" s="51">
        <v>5.0266999999999999</v>
      </c>
      <c r="AQ17" s="51">
        <v>5.1525999999999996</v>
      </c>
      <c r="AR17" s="51">
        <v>5.2786</v>
      </c>
      <c r="AS17" s="51">
        <v>5.4044999999999996</v>
      </c>
      <c r="AT17" s="51">
        <v>5.5303000000000004</v>
      </c>
      <c r="AU17" s="51">
        <v>5.6559999999999997</v>
      </c>
      <c r="AV17" s="51">
        <v>5.7805999999999997</v>
      </c>
      <c r="AW17" s="51">
        <v>5.9036999999999997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1.6763999999999999</v>
      </c>
      <c r="L18" s="51">
        <v>1.7835000000000001</v>
      </c>
      <c r="M18" s="51">
        <v>1.8898999999999999</v>
      </c>
      <c r="N18" s="51">
        <v>1.9962</v>
      </c>
      <c r="O18" s="51">
        <v>2.1031</v>
      </c>
      <c r="P18" s="51">
        <v>2.2115999999999998</v>
      </c>
      <c r="Q18" s="51">
        <v>2.3227000000000002</v>
      </c>
      <c r="R18" s="51">
        <v>2.4361000000000002</v>
      </c>
      <c r="S18" s="51">
        <v>2.5531999999999999</v>
      </c>
      <c r="T18" s="51">
        <v>2.6734</v>
      </c>
      <c r="U18" s="51">
        <v>2.7974000000000001</v>
      </c>
      <c r="V18" s="51">
        <v>2.9236</v>
      </c>
      <c r="W18" s="51">
        <v>3.0533000000000001</v>
      </c>
      <c r="X18" s="51">
        <v>3.1855000000000002</v>
      </c>
      <c r="Y18" s="51">
        <v>3.3191999999999999</v>
      </c>
      <c r="Z18" s="51">
        <v>3.4540000000000002</v>
      </c>
      <c r="AA18" s="51">
        <v>3.5910000000000002</v>
      </c>
      <c r="AB18" s="51">
        <v>3.7282999999999999</v>
      </c>
      <c r="AC18" s="51">
        <v>3.8654999999999999</v>
      </c>
      <c r="AD18" s="51">
        <v>4.0023</v>
      </c>
      <c r="AE18" s="51">
        <v>4.1387</v>
      </c>
      <c r="AF18" s="51">
        <v>4.1204999999999998</v>
      </c>
      <c r="AG18" s="51">
        <v>4.2539999999999996</v>
      </c>
      <c r="AH18" s="51">
        <v>4.3871000000000002</v>
      </c>
      <c r="AI18" s="51">
        <v>4.5202999999999998</v>
      </c>
      <c r="AJ18" s="51">
        <v>4.6539000000000001</v>
      </c>
      <c r="AK18" s="51">
        <v>4.7876000000000003</v>
      </c>
      <c r="AL18" s="51">
        <v>4.9221000000000004</v>
      </c>
      <c r="AM18" s="51">
        <v>5.0572999999999997</v>
      </c>
      <c r="AN18" s="51">
        <v>5.1931000000000003</v>
      </c>
      <c r="AO18" s="51">
        <v>5.2214</v>
      </c>
      <c r="AP18" s="51">
        <v>5.3569000000000004</v>
      </c>
      <c r="AQ18" s="51">
        <v>5.4927999999999999</v>
      </c>
      <c r="AR18" s="51">
        <v>5.6292999999999997</v>
      </c>
      <c r="AS18" s="51">
        <v>5.7656000000000001</v>
      </c>
      <c r="AT18" s="51">
        <v>5.9010999999999996</v>
      </c>
      <c r="AU18" s="51">
        <v>6.0355999999999996</v>
      </c>
      <c r="AV18" s="51">
        <v>6.1692999999999998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1.7289000000000001</v>
      </c>
      <c r="L19" s="51">
        <v>1.8420000000000001</v>
      </c>
      <c r="M19" s="51">
        <v>1.9551000000000001</v>
      </c>
      <c r="N19" s="51">
        <v>2.0688</v>
      </c>
      <c r="O19" s="51">
        <v>2.1842000000000001</v>
      </c>
      <c r="P19" s="51">
        <v>2.3025000000000002</v>
      </c>
      <c r="Q19" s="51">
        <v>2.4236</v>
      </c>
      <c r="R19" s="51">
        <v>2.5482999999999998</v>
      </c>
      <c r="S19" s="51">
        <v>2.677</v>
      </c>
      <c r="T19" s="51">
        <v>2.8092000000000001</v>
      </c>
      <c r="U19" s="51">
        <v>2.9443000000000001</v>
      </c>
      <c r="V19" s="51">
        <v>3.0834000000000001</v>
      </c>
      <c r="W19" s="51">
        <v>3.2248000000000001</v>
      </c>
      <c r="X19" s="51">
        <v>3.3677999999999999</v>
      </c>
      <c r="Y19" s="51">
        <v>3.5131999999999999</v>
      </c>
      <c r="Z19" s="51">
        <v>3.66</v>
      </c>
      <c r="AA19" s="51">
        <v>3.8071999999999999</v>
      </c>
      <c r="AB19" s="51">
        <v>3.9542999999999999</v>
      </c>
      <c r="AC19" s="51">
        <v>4.101</v>
      </c>
      <c r="AD19" s="51">
        <v>4.2473000000000001</v>
      </c>
      <c r="AE19" s="51">
        <v>4.3932000000000002</v>
      </c>
      <c r="AF19" s="51">
        <v>4.3794000000000004</v>
      </c>
      <c r="AG19" s="51">
        <v>4.5227000000000004</v>
      </c>
      <c r="AH19" s="51">
        <v>4.6661000000000001</v>
      </c>
      <c r="AI19" s="51">
        <v>4.8094999999999999</v>
      </c>
      <c r="AJ19" s="51">
        <v>4.9539</v>
      </c>
      <c r="AK19" s="51">
        <v>5.0987999999999998</v>
      </c>
      <c r="AL19" s="51">
        <v>5.2450000000000001</v>
      </c>
      <c r="AM19" s="51">
        <v>5.3925000000000001</v>
      </c>
      <c r="AN19" s="51">
        <v>5.5407000000000002</v>
      </c>
      <c r="AO19" s="51">
        <v>5.5738000000000003</v>
      </c>
      <c r="AP19" s="51">
        <v>5.7209000000000003</v>
      </c>
      <c r="AQ19" s="51">
        <v>5.8681000000000001</v>
      </c>
      <c r="AR19" s="51">
        <v>6.0149999999999997</v>
      </c>
      <c r="AS19" s="51">
        <v>6.1619000000000002</v>
      </c>
      <c r="AT19" s="51">
        <v>6.3079999999999998</v>
      </c>
      <c r="AU19" s="51">
        <v>6.4523999999999999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1.7887</v>
      </c>
      <c r="L20" s="51">
        <v>1.909</v>
      </c>
      <c r="M20" s="51">
        <v>2.0299999999999998</v>
      </c>
      <c r="N20" s="51">
        <v>2.1528</v>
      </c>
      <c r="O20" s="51">
        <v>2.2785000000000002</v>
      </c>
      <c r="P20" s="51">
        <v>2.4077000000000002</v>
      </c>
      <c r="Q20" s="51">
        <v>2.5405000000000002</v>
      </c>
      <c r="R20" s="51">
        <v>2.6781999999999999</v>
      </c>
      <c r="S20" s="51">
        <v>2.8191999999999999</v>
      </c>
      <c r="T20" s="51">
        <v>2.9641999999999999</v>
      </c>
      <c r="U20" s="51">
        <v>3.1128999999999998</v>
      </c>
      <c r="V20" s="51">
        <v>3.2639999999999998</v>
      </c>
      <c r="W20" s="51">
        <v>3.4173</v>
      </c>
      <c r="X20" s="51">
        <v>3.5735999999999999</v>
      </c>
      <c r="Y20" s="51">
        <v>3.7309000000000001</v>
      </c>
      <c r="Z20" s="51">
        <v>3.8885000000000001</v>
      </c>
      <c r="AA20" s="51">
        <v>4.0461999999999998</v>
      </c>
      <c r="AB20" s="51">
        <v>4.2035</v>
      </c>
      <c r="AC20" s="51">
        <v>4.3604000000000003</v>
      </c>
      <c r="AD20" s="51">
        <v>4.5183999999999997</v>
      </c>
      <c r="AE20" s="51">
        <v>4.6763000000000003</v>
      </c>
      <c r="AF20" s="51">
        <v>4.6646999999999998</v>
      </c>
      <c r="AG20" s="51">
        <v>4.8186999999999998</v>
      </c>
      <c r="AH20" s="51">
        <v>4.9734999999999996</v>
      </c>
      <c r="AI20" s="51">
        <v>5.1291000000000002</v>
      </c>
      <c r="AJ20" s="51">
        <v>5.2859999999999996</v>
      </c>
      <c r="AK20" s="51">
        <v>5.4440999999999997</v>
      </c>
      <c r="AL20" s="51">
        <v>5.6029</v>
      </c>
      <c r="AM20" s="51">
        <v>5.7624000000000004</v>
      </c>
      <c r="AN20" s="51">
        <v>5.9231999999999996</v>
      </c>
      <c r="AO20" s="51">
        <v>5.9615999999999998</v>
      </c>
      <c r="AP20" s="51">
        <v>6.1205999999999996</v>
      </c>
      <c r="AQ20" s="51">
        <v>6.2798999999999996</v>
      </c>
      <c r="AR20" s="51">
        <v>6.4386999999999999</v>
      </c>
      <c r="AS20" s="51">
        <v>6.5964</v>
      </c>
      <c r="AT20" s="51">
        <v>6.7525000000000004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1.8569</v>
      </c>
      <c r="L21" s="51">
        <v>1.9857</v>
      </c>
      <c r="M21" s="51">
        <v>2.1164000000000001</v>
      </c>
      <c r="N21" s="51">
        <v>2.25</v>
      </c>
      <c r="O21" s="51">
        <v>2.3877000000000002</v>
      </c>
      <c r="P21" s="51">
        <v>2.5293000000000001</v>
      </c>
      <c r="Q21" s="51">
        <v>2.6762999999999999</v>
      </c>
      <c r="R21" s="51">
        <v>2.8267000000000002</v>
      </c>
      <c r="S21" s="51">
        <v>2.9822000000000002</v>
      </c>
      <c r="T21" s="51">
        <v>3.1410999999999998</v>
      </c>
      <c r="U21" s="51">
        <v>3.3025000000000002</v>
      </c>
      <c r="V21" s="51">
        <v>3.4674999999999998</v>
      </c>
      <c r="W21" s="51">
        <v>3.6347999999999998</v>
      </c>
      <c r="X21" s="51">
        <v>3.8031000000000001</v>
      </c>
      <c r="Y21" s="51">
        <v>3.9719000000000002</v>
      </c>
      <c r="Z21" s="51">
        <v>4.1407999999999996</v>
      </c>
      <c r="AA21" s="51">
        <v>4.3094000000000001</v>
      </c>
      <c r="AB21" s="51">
        <v>4.4790999999999999</v>
      </c>
      <c r="AC21" s="51">
        <v>4.6486999999999998</v>
      </c>
      <c r="AD21" s="51">
        <v>4.8181000000000003</v>
      </c>
      <c r="AE21" s="51">
        <v>4.9878999999999998</v>
      </c>
      <c r="AF21" s="51">
        <v>4.9786000000000001</v>
      </c>
      <c r="AG21" s="51">
        <v>5.1456</v>
      </c>
      <c r="AH21" s="51">
        <v>5.3137999999999996</v>
      </c>
      <c r="AI21" s="51">
        <v>5.4829999999999997</v>
      </c>
      <c r="AJ21" s="51">
        <v>5.6529999999999996</v>
      </c>
      <c r="AK21" s="51">
        <v>5.8239999999999998</v>
      </c>
      <c r="AL21" s="51">
        <v>5.9965999999999999</v>
      </c>
      <c r="AM21" s="51">
        <v>6.17</v>
      </c>
      <c r="AN21" s="51">
        <v>6.3438999999999997</v>
      </c>
      <c r="AO21" s="51">
        <v>6.3879999999999999</v>
      </c>
      <c r="AP21" s="51">
        <v>6.5598999999999998</v>
      </c>
      <c r="AQ21" s="51">
        <v>6.7312000000000003</v>
      </c>
      <c r="AR21" s="51">
        <v>6.9017999999999997</v>
      </c>
      <c r="AS21" s="51">
        <v>7.0712999999999999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1.9347000000000001</v>
      </c>
      <c r="L22" s="51">
        <v>2.0737000000000001</v>
      </c>
      <c r="M22" s="51">
        <v>2.2159</v>
      </c>
      <c r="N22" s="51">
        <v>2.3624000000000001</v>
      </c>
      <c r="O22" s="51">
        <v>2.5135000000000001</v>
      </c>
      <c r="P22" s="51">
        <v>2.6701999999999999</v>
      </c>
      <c r="Q22" s="51">
        <v>2.8309000000000002</v>
      </c>
      <c r="R22" s="51">
        <v>2.9971999999999999</v>
      </c>
      <c r="S22" s="51">
        <v>3.1669</v>
      </c>
      <c r="T22" s="51">
        <v>3.3395999999999999</v>
      </c>
      <c r="U22" s="51">
        <v>3.5167000000000002</v>
      </c>
      <c r="V22" s="51">
        <v>3.6956000000000002</v>
      </c>
      <c r="W22" s="51">
        <v>3.8757999999999999</v>
      </c>
      <c r="X22" s="51">
        <v>4.0566000000000004</v>
      </c>
      <c r="Y22" s="51">
        <v>4.2374000000000001</v>
      </c>
      <c r="Z22" s="51">
        <v>4.4191000000000003</v>
      </c>
      <c r="AA22" s="51">
        <v>4.6013000000000002</v>
      </c>
      <c r="AB22" s="51">
        <v>4.7831999999999999</v>
      </c>
      <c r="AC22" s="51">
        <v>4.9653999999999998</v>
      </c>
      <c r="AD22" s="51">
        <v>5.1474000000000002</v>
      </c>
      <c r="AE22" s="51">
        <v>5.3301999999999996</v>
      </c>
      <c r="AF22" s="51">
        <v>5.3257000000000003</v>
      </c>
      <c r="AG22" s="51">
        <v>5.5067000000000004</v>
      </c>
      <c r="AH22" s="51">
        <v>5.6885000000000003</v>
      </c>
      <c r="AI22" s="51">
        <v>5.8718000000000004</v>
      </c>
      <c r="AJ22" s="51">
        <v>6.0564999999999998</v>
      </c>
      <c r="AK22" s="51">
        <v>6.2423000000000002</v>
      </c>
      <c r="AL22" s="51">
        <v>6.4290000000000003</v>
      </c>
      <c r="AM22" s="51">
        <v>6.617</v>
      </c>
      <c r="AN22" s="51">
        <v>6.8057999999999996</v>
      </c>
      <c r="AO22" s="51">
        <v>6.8545999999999996</v>
      </c>
      <c r="AP22" s="51">
        <v>7.0404999999999998</v>
      </c>
      <c r="AQ22" s="51">
        <v>7.2252999999999998</v>
      </c>
      <c r="AR22" s="51">
        <v>7.4085000000000001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2.0238</v>
      </c>
      <c r="L23" s="51">
        <v>2.1751</v>
      </c>
      <c r="M23" s="51">
        <v>2.3309000000000002</v>
      </c>
      <c r="N23" s="51">
        <v>2.492</v>
      </c>
      <c r="O23" s="51">
        <v>2.6587999999999998</v>
      </c>
      <c r="P23" s="51">
        <v>2.8307000000000002</v>
      </c>
      <c r="Q23" s="51">
        <v>3.0082</v>
      </c>
      <c r="R23" s="51">
        <v>3.1894999999999998</v>
      </c>
      <c r="S23" s="51">
        <v>3.3748</v>
      </c>
      <c r="T23" s="51">
        <v>3.5640999999999998</v>
      </c>
      <c r="U23" s="51">
        <v>3.7555000000000001</v>
      </c>
      <c r="V23" s="51">
        <v>3.9481999999999999</v>
      </c>
      <c r="W23" s="51">
        <v>4.1417000000000002</v>
      </c>
      <c r="X23" s="51">
        <v>4.3357000000000001</v>
      </c>
      <c r="Y23" s="51">
        <v>4.5311000000000003</v>
      </c>
      <c r="Z23" s="51">
        <v>4.7263000000000002</v>
      </c>
      <c r="AA23" s="51">
        <v>4.9218000000000002</v>
      </c>
      <c r="AB23" s="51">
        <v>5.117</v>
      </c>
      <c r="AC23" s="51">
        <v>5.3128000000000002</v>
      </c>
      <c r="AD23" s="51">
        <v>5.5091000000000001</v>
      </c>
      <c r="AE23" s="51">
        <v>5.7060000000000004</v>
      </c>
      <c r="AF23" s="51">
        <v>5.7069999999999999</v>
      </c>
      <c r="AG23" s="51">
        <v>5.9031000000000002</v>
      </c>
      <c r="AH23" s="51">
        <v>6.1006</v>
      </c>
      <c r="AI23" s="51">
        <v>6.2992999999999997</v>
      </c>
      <c r="AJ23" s="51">
        <v>6.4992999999999999</v>
      </c>
      <c r="AK23" s="51">
        <v>6.7012999999999998</v>
      </c>
      <c r="AL23" s="51">
        <v>6.9042000000000003</v>
      </c>
      <c r="AM23" s="51">
        <v>7.1077000000000004</v>
      </c>
      <c r="AN23" s="51">
        <v>7.3113000000000001</v>
      </c>
      <c r="AO23" s="51">
        <v>7.3665000000000003</v>
      </c>
      <c r="AP23" s="51">
        <v>7.5660999999999996</v>
      </c>
      <c r="AQ23" s="51">
        <v>7.7640000000000002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2.1261000000000001</v>
      </c>
      <c r="L24" s="51">
        <v>2.2919</v>
      </c>
      <c r="M24" s="51">
        <v>2.4632999999999998</v>
      </c>
      <c r="N24" s="51">
        <v>2.641</v>
      </c>
      <c r="O24" s="51">
        <v>2.8246000000000002</v>
      </c>
      <c r="P24" s="51">
        <v>3.0139999999999998</v>
      </c>
      <c r="Q24" s="51">
        <v>3.2077</v>
      </c>
      <c r="R24" s="51">
        <v>3.4064000000000001</v>
      </c>
      <c r="S24" s="51">
        <v>3.6086</v>
      </c>
      <c r="T24" s="51">
        <v>3.8132999999999999</v>
      </c>
      <c r="U24" s="51">
        <v>4.0194999999999999</v>
      </c>
      <c r="V24" s="51">
        <v>4.2263999999999999</v>
      </c>
      <c r="W24" s="51">
        <v>4.4352</v>
      </c>
      <c r="X24" s="51">
        <v>4.6443000000000003</v>
      </c>
      <c r="Y24" s="51">
        <v>4.8537999999999997</v>
      </c>
      <c r="Z24" s="51">
        <v>5.0631000000000004</v>
      </c>
      <c r="AA24" s="51">
        <v>5.2728000000000002</v>
      </c>
      <c r="AB24" s="51">
        <v>5.4828999999999999</v>
      </c>
      <c r="AC24" s="51">
        <v>5.6935000000000002</v>
      </c>
      <c r="AD24" s="51">
        <v>5.9055999999999997</v>
      </c>
      <c r="AE24" s="51">
        <v>6.1189</v>
      </c>
      <c r="AF24" s="51">
        <v>6.1260000000000003</v>
      </c>
      <c r="AG24" s="51">
        <v>6.3381999999999996</v>
      </c>
      <c r="AH24" s="51">
        <v>6.5523999999999996</v>
      </c>
      <c r="AI24" s="51">
        <v>6.7685000000000004</v>
      </c>
      <c r="AJ24" s="51">
        <v>6.9859999999999998</v>
      </c>
      <c r="AK24" s="51">
        <v>7.2046000000000001</v>
      </c>
      <c r="AL24" s="51">
        <v>7.4238999999999997</v>
      </c>
      <c r="AM24" s="51">
        <v>7.6445999999999996</v>
      </c>
      <c r="AN24" s="51">
        <v>7.8650000000000002</v>
      </c>
      <c r="AO24" s="51">
        <v>7.9244000000000003</v>
      </c>
      <c r="AP24" s="51">
        <v>8.1389999999999993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2.2440000000000002</v>
      </c>
      <c r="L25" s="51">
        <v>2.4264000000000001</v>
      </c>
      <c r="M25" s="51">
        <v>2.6156000000000001</v>
      </c>
      <c r="N25" s="51">
        <v>2.8115000000000001</v>
      </c>
      <c r="O25" s="51">
        <v>3.0135999999999998</v>
      </c>
      <c r="P25" s="51">
        <v>3.2204000000000002</v>
      </c>
      <c r="Q25" s="51">
        <v>3.4331999999999998</v>
      </c>
      <c r="R25" s="51">
        <v>3.6493000000000002</v>
      </c>
      <c r="S25" s="51">
        <v>3.8679999999999999</v>
      </c>
      <c r="T25" s="51">
        <v>4.0884999999999998</v>
      </c>
      <c r="U25" s="51">
        <v>4.3102999999999998</v>
      </c>
      <c r="V25" s="51">
        <v>4.5339999999999998</v>
      </c>
      <c r="W25" s="51">
        <v>4.7582000000000004</v>
      </c>
      <c r="X25" s="51">
        <v>4.9824000000000002</v>
      </c>
      <c r="Y25" s="51">
        <v>5.2069000000000001</v>
      </c>
      <c r="Z25" s="51">
        <v>5.4318</v>
      </c>
      <c r="AA25" s="51">
        <v>5.657</v>
      </c>
      <c r="AB25" s="51">
        <v>5.8836000000000004</v>
      </c>
      <c r="AC25" s="51">
        <v>6.1113</v>
      </c>
      <c r="AD25" s="51">
        <v>6.3403</v>
      </c>
      <c r="AE25" s="51">
        <v>6.5713999999999997</v>
      </c>
      <c r="AF25" s="51">
        <v>6.5850999999999997</v>
      </c>
      <c r="AG25" s="51">
        <v>6.8159000000000001</v>
      </c>
      <c r="AH25" s="51">
        <v>7.0484999999999998</v>
      </c>
      <c r="AI25" s="51">
        <v>7.2827000000000002</v>
      </c>
      <c r="AJ25" s="51">
        <v>7.5185000000000004</v>
      </c>
      <c r="AK25" s="51">
        <v>7.7561</v>
      </c>
      <c r="AL25" s="51">
        <v>7.9941000000000004</v>
      </c>
      <c r="AM25" s="51">
        <v>8.2318999999999996</v>
      </c>
      <c r="AN25" s="51">
        <v>8.4688999999999997</v>
      </c>
      <c r="AO25" s="51">
        <v>8.5340000000000007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2.38</v>
      </c>
      <c r="L26" s="51">
        <v>2.5813000000000001</v>
      </c>
      <c r="M26" s="51">
        <v>2.7900999999999998</v>
      </c>
      <c r="N26" s="51">
        <v>3.0055999999999998</v>
      </c>
      <c r="O26" s="51">
        <v>3.2265000000000001</v>
      </c>
      <c r="P26" s="51">
        <v>3.4540000000000002</v>
      </c>
      <c r="Q26" s="51">
        <v>3.6850000000000001</v>
      </c>
      <c r="R26" s="51">
        <v>3.9186999999999999</v>
      </c>
      <c r="S26" s="51">
        <v>4.1543999999999999</v>
      </c>
      <c r="T26" s="51">
        <v>4.3922999999999996</v>
      </c>
      <c r="U26" s="51">
        <v>4.6315999999999997</v>
      </c>
      <c r="V26" s="51">
        <v>4.8715000000000002</v>
      </c>
      <c r="W26" s="51">
        <v>5.1116000000000001</v>
      </c>
      <c r="X26" s="51">
        <v>5.3522999999999996</v>
      </c>
      <c r="Y26" s="51">
        <v>5.5932000000000004</v>
      </c>
      <c r="Z26" s="51">
        <v>5.8350999999999997</v>
      </c>
      <c r="AA26" s="51">
        <v>6.0781999999999998</v>
      </c>
      <c r="AB26" s="51">
        <v>6.3224</v>
      </c>
      <c r="AC26" s="51">
        <v>6.5688000000000004</v>
      </c>
      <c r="AD26" s="51">
        <v>6.8174000000000001</v>
      </c>
      <c r="AE26" s="51">
        <v>7.0678999999999998</v>
      </c>
      <c r="AF26" s="51">
        <v>7.0888999999999998</v>
      </c>
      <c r="AG26" s="51">
        <v>7.3391000000000002</v>
      </c>
      <c r="AH26" s="51">
        <v>7.5918000000000001</v>
      </c>
      <c r="AI26" s="51">
        <v>7.8465999999999996</v>
      </c>
      <c r="AJ26" s="51">
        <v>8.1026000000000007</v>
      </c>
      <c r="AK26" s="51">
        <v>8.3592999999999993</v>
      </c>
      <c r="AL26" s="51">
        <v>8.6159999999999997</v>
      </c>
      <c r="AM26" s="51">
        <v>8.8724000000000007</v>
      </c>
      <c r="AN26" s="51">
        <v>9.1278000000000006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2.5367000000000002</v>
      </c>
      <c r="L27" s="51">
        <v>2.7589000000000001</v>
      </c>
      <c r="M27" s="51">
        <v>2.9885999999999999</v>
      </c>
      <c r="N27" s="51">
        <v>3.2246000000000001</v>
      </c>
      <c r="O27" s="51">
        <v>3.4674999999999998</v>
      </c>
      <c r="P27" s="51">
        <v>3.7143000000000002</v>
      </c>
      <c r="Q27" s="51">
        <v>3.9641000000000002</v>
      </c>
      <c r="R27" s="51">
        <v>4.2160000000000002</v>
      </c>
      <c r="S27" s="51">
        <v>4.4706999999999999</v>
      </c>
      <c r="T27" s="51">
        <v>4.7267000000000001</v>
      </c>
      <c r="U27" s="51">
        <v>4.9832999999999998</v>
      </c>
      <c r="V27" s="51">
        <v>5.2404999999999999</v>
      </c>
      <c r="W27" s="51">
        <v>5.4981</v>
      </c>
      <c r="X27" s="51">
        <v>5.7561999999999998</v>
      </c>
      <c r="Y27" s="51">
        <v>6.0157999999999996</v>
      </c>
      <c r="Z27" s="51">
        <v>6.2763</v>
      </c>
      <c r="AA27" s="51">
        <v>6.5387000000000004</v>
      </c>
      <c r="AB27" s="51">
        <v>6.8034999999999997</v>
      </c>
      <c r="AC27" s="51">
        <v>7.0704000000000002</v>
      </c>
      <c r="AD27" s="51">
        <v>7.3395999999999999</v>
      </c>
      <c r="AE27" s="51">
        <v>7.6128</v>
      </c>
      <c r="AF27" s="51">
        <v>7.6405000000000003</v>
      </c>
      <c r="AG27" s="51">
        <v>7.9130000000000003</v>
      </c>
      <c r="AH27" s="51">
        <v>8.1874000000000002</v>
      </c>
      <c r="AI27" s="51">
        <v>8.4634</v>
      </c>
      <c r="AJ27" s="51">
        <v>8.7401999999999997</v>
      </c>
      <c r="AK27" s="51">
        <v>9.0181000000000004</v>
      </c>
      <c r="AL27" s="51">
        <v>9.2957000000000001</v>
      </c>
      <c r="AM27" s="51">
        <v>9.5716999999999999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2.7162999999999999</v>
      </c>
      <c r="L28" s="51">
        <v>2.9609999999999999</v>
      </c>
      <c r="M28" s="51">
        <v>3.2126000000000001</v>
      </c>
      <c r="N28" s="51">
        <v>3.4719000000000002</v>
      </c>
      <c r="O28" s="51">
        <v>3.7355999999999998</v>
      </c>
      <c r="P28" s="51">
        <v>4.0023999999999997</v>
      </c>
      <c r="Q28" s="51">
        <v>4.2716000000000003</v>
      </c>
      <c r="R28" s="51">
        <v>4.5441000000000003</v>
      </c>
      <c r="S28" s="51">
        <v>4.8178000000000001</v>
      </c>
      <c r="T28" s="51">
        <v>5.0922000000000001</v>
      </c>
      <c r="U28" s="51">
        <v>5.3673999999999999</v>
      </c>
      <c r="V28" s="51">
        <v>5.6429999999999998</v>
      </c>
      <c r="W28" s="51">
        <v>5.9198000000000004</v>
      </c>
      <c r="X28" s="51">
        <v>6.1977000000000002</v>
      </c>
      <c r="Y28" s="51">
        <v>6.4770000000000003</v>
      </c>
      <c r="Z28" s="51">
        <v>6.7588999999999997</v>
      </c>
      <c r="AA28" s="51">
        <v>7.0429000000000004</v>
      </c>
      <c r="AB28" s="51">
        <v>7.3295000000000003</v>
      </c>
      <c r="AC28" s="51">
        <v>7.6196000000000002</v>
      </c>
      <c r="AD28" s="51">
        <v>7.9139999999999997</v>
      </c>
      <c r="AE28" s="51">
        <v>8.2111999999999998</v>
      </c>
      <c r="AF28" s="51">
        <v>8.2449999999999992</v>
      </c>
      <c r="AG28" s="51">
        <v>8.5405999999999995</v>
      </c>
      <c r="AH28" s="51">
        <v>8.8378999999999994</v>
      </c>
      <c r="AI28" s="51">
        <v>9.1373999999999995</v>
      </c>
      <c r="AJ28" s="51">
        <v>9.4376999999999995</v>
      </c>
      <c r="AK28" s="51">
        <v>9.7375000000000007</v>
      </c>
      <c r="AL28" s="51">
        <v>10.0358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2.9207000000000001</v>
      </c>
      <c r="L29" s="51">
        <v>3.1886999999999999</v>
      </c>
      <c r="M29" s="51">
        <v>3.4651999999999998</v>
      </c>
      <c r="N29" s="51">
        <v>3.7467999999999999</v>
      </c>
      <c r="O29" s="51">
        <v>4.0319000000000003</v>
      </c>
      <c r="P29" s="51">
        <v>4.3194999999999997</v>
      </c>
      <c r="Q29" s="51">
        <v>4.6106999999999996</v>
      </c>
      <c r="R29" s="51">
        <v>4.9032</v>
      </c>
      <c r="S29" s="51">
        <v>5.1963999999999997</v>
      </c>
      <c r="T29" s="51">
        <v>5.4908000000000001</v>
      </c>
      <c r="U29" s="51">
        <v>5.7857000000000003</v>
      </c>
      <c r="V29" s="51">
        <v>6.0819999999999999</v>
      </c>
      <c r="W29" s="51">
        <v>6.3796999999999997</v>
      </c>
      <c r="X29" s="51">
        <v>6.6791999999999998</v>
      </c>
      <c r="Y29" s="51">
        <v>6.9813999999999998</v>
      </c>
      <c r="Z29" s="51">
        <v>7.2861000000000002</v>
      </c>
      <c r="AA29" s="51">
        <v>7.5938999999999997</v>
      </c>
      <c r="AB29" s="51">
        <v>7.9063999999999997</v>
      </c>
      <c r="AC29" s="51">
        <v>8.2226999999999997</v>
      </c>
      <c r="AD29" s="51">
        <v>8.5422999999999991</v>
      </c>
      <c r="AE29" s="51">
        <v>8.8655000000000008</v>
      </c>
      <c r="AF29" s="51">
        <v>8.9052000000000007</v>
      </c>
      <c r="AG29" s="51">
        <v>9.2264999999999997</v>
      </c>
      <c r="AH29" s="51">
        <v>9.5496999999999996</v>
      </c>
      <c r="AI29" s="51">
        <v>9.8736999999999995</v>
      </c>
      <c r="AJ29" s="51">
        <v>10.1975</v>
      </c>
      <c r="AK29" s="51">
        <v>10.5198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3.1509</v>
      </c>
      <c r="L30" s="51">
        <v>3.4451000000000001</v>
      </c>
      <c r="M30" s="51">
        <v>3.7456</v>
      </c>
      <c r="N30" s="51">
        <v>4.0500999999999996</v>
      </c>
      <c r="O30" s="51">
        <v>4.3574000000000002</v>
      </c>
      <c r="P30" s="51">
        <v>4.6683000000000003</v>
      </c>
      <c r="Q30" s="51">
        <v>4.9806999999999997</v>
      </c>
      <c r="R30" s="51">
        <v>5.2941000000000003</v>
      </c>
      <c r="S30" s="51">
        <v>5.6086999999999998</v>
      </c>
      <c r="T30" s="51">
        <v>5.9240000000000004</v>
      </c>
      <c r="U30" s="51">
        <v>6.2412000000000001</v>
      </c>
      <c r="V30" s="51">
        <v>6.5598000000000001</v>
      </c>
      <c r="W30" s="51">
        <v>6.8807999999999998</v>
      </c>
      <c r="X30" s="51">
        <v>7.2046000000000001</v>
      </c>
      <c r="Y30" s="51">
        <v>7.5313999999999997</v>
      </c>
      <c r="Z30" s="51">
        <v>7.8620999999999999</v>
      </c>
      <c r="AA30" s="51">
        <v>8.1976999999999993</v>
      </c>
      <c r="AB30" s="51">
        <v>8.5375999999999994</v>
      </c>
      <c r="AC30" s="51">
        <v>8.8811</v>
      </c>
      <c r="AD30" s="51">
        <v>9.2294999999999998</v>
      </c>
      <c r="AE30" s="51">
        <v>9.5812000000000008</v>
      </c>
      <c r="AF30" s="51">
        <v>9.6272000000000002</v>
      </c>
      <c r="AG30" s="51">
        <v>9.9756999999999998</v>
      </c>
      <c r="AH30" s="51">
        <v>10.3253</v>
      </c>
      <c r="AI30" s="51">
        <v>10.674899999999999</v>
      </c>
      <c r="AJ30" s="51">
        <v>11.023199999999999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3.4083000000000001</v>
      </c>
      <c r="L31" s="51">
        <v>3.7288000000000001</v>
      </c>
      <c r="M31" s="51">
        <v>4.0540000000000003</v>
      </c>
      <c r="N31" s="51">
        <v>4.3822999999999999</v>
      </c>
      <c r="O31" s="51">
        <v>4.7134999999999998</v>
      </c>
      <c r="P31" s="51">
        <v>5.0473999999999997</v>
      </c>
      <c r="Q31" s="51">
        <v>5.3822000000000001</v>
      </c>
      <c r="R31" s="51">
        <v>5.7183000000000002</v>
      </c>
      <c r="S31" s="51">
        <v>6.0553999999999997</v>
      </c>
      <c r="T31" s="51">
        <v>6.3944999999999999</v>
      </c>
      <c r="U31" s="51">
        <v>6.7354000000000003</v>
      </c>
      <c r="V31" s="51">
        <v>7.0791000000000004</v>
      </c>
      <c r="W31" s="51">
        <v>7.4260999999999999</v>
      </c>
      <c r="X31" s="51">
        <v>7.7763</v>
      </c>
      <c r="Y31" s="51">
        <v>8.1311999999999998</v>
      </c>
      <c r="Z31" s="51">
        <v>8.4913000000000007</v>
      </c>
      <c r="AA31" s="51">
        <v>8.8562999999999992</v>
      </c>
      <c r="AB31" s="51">
        <v>9.2260000000000009</v>
      </c>
      <c r="AC31" s="51">
        <v>9.6006999999999998</v>
      </c>
      <c r="AD31" s="51">
        <v>9.9792000000000005</v>
      </c>
      <c r="AE31" s="51">
        <v>10.361000000000001</v>
      </c>
      <c r="AF31" s="51">
        <v>10.413600000000001</v>
      </c>
      <c r="AG31" s="51">
        <v>10.790699999999999</v>
      </c>
      <c r="AH31" s="51">
        <v>11.168200000000001</v>
      </c>
      <c r="AI31" s="51">
        <v>11.545500000000001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3.6928999999999998</v>
      </c>
      <c r="L32" s="51">
        <v>4.0396999999999998</v>
      </c>
      <c r="M32" s="51">
        <v>4.3902999999999999</v>
      </c>
      <c r="N32" s="51">
        <v>4.7431000000000001</v>
      </c>
      <c r="O32" s="51">
        <v>5.0994999999999999</v>
      </c>
      <c r="P32" s="51">
        <v>5.4573999999999998</v>
      </c>
      <c r="Q32" s="51">
        <v>5.8162000000000003</v>
      </c>
      <c r="R32" s="51">
        <v>6.1764999999999999</v>
      </c>
      <c r="S32" s="51">
        <v>6.5388000000000002</v>
      </c>
      <c r="T32" s="51">
        <v>6.9034000000000004</v>
      </c>
      <c r="U32" s="51">
        <v>7.2710999999999997</v>
      </c>
      <c r="V32" s="51">
        <v>7.6425999999999998</v>
      </c>
      <c r="W32" s="51">
        <v>8.0178999999999991</v>
      </c>
      <c r="X32" s="51">
        <v>8.3984000000000005</v>
      </c>
      <c r="Y32" s="51">
        <v>8.7841000000000005</v>
      </c>
      <c r="Z32" s="51">
        <v>9.1759000000000004</v>
      </c>
      <c r="AA32" s="51">
        <v>9.5733999999999995</v>
      </c>
      <c r="AB32" s="51">
        <v>9.9763000000000002</v>
      </c>
      <c r="AC32" s="51">
        <v>10.383599999999999</v>
      </c>
      <c r="AD32" s="51">
        <v>10.7948</v>
      </c>
      <c r="AE32" s="51">
        <v>11.2094</v>
      </c>
      <c r="AF32" s="51">
        <v>11.267899999999999</v>
      </c>
      <c r="AG32" s="51">
        <v>11.675800000000001</v>
      </c>
      <c r="AH32" s="51">
        <v>12.084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4.0029000000000003</v>
      </c>
      <c r="L33" s="51">
        <v>4.3769999999999998</v>
      </c>
      <c r="M33" s="51">
        <v>4.7538</v>
      </c>
      <c r="N33" s="51">
        <v>5.1326000000000001</v>
      </c>
      <c r="O33" s="51">
        <v>5.5145999999999997</v>
      </c>
      <c r="P33" s="51">
        <v>5.8981000000000003</v>
      </c>
      <c r="Q33" s="51">
        <v>6.2830000000000004</v>
      </c>
      <c r="R33" s="51">
        <v>6.6698000000000004</v>
      </c>
      <c r="S33" s="51">
        <v>7.0597000000000003</v>
      </c>
      <c r="T33" s="51">
        <v>7.4527999999999999</v>
      </c>
      <c r="U33" s="51">
        <v>7.8503999999999996</v>
      </c>
      <c r="V33" s="51">
        <v>8.2523</v>
      </c>
      <c r="W33" s="51">
        <v>8.66</v>
      </c>
      <c r="X33" s="51">
        <v>9.0731999999999999</v>
      </c>
      <c r="Y33" s="51">
        <v>9.4929000000000006</v>
      </c>
      <c r="Z33" s="51">
        <v>9.9199000000000002</v>
      </c>
      <c r="AA33" s="51">
        <v>10.3529</v>
      </c>
      <c r="AB33" s="51">
        <v>10.790900000000001</v>
      </c>
      <c r="AC33" s="51">
        <v>11.233499999999999</v>
      </c>
      <c r="AD33" s="51">
        <v>11.6807</v>
      </c>
      <c r="AE33" s="51">
        <v>12.1311</v>
      </c>
      <c r="AF33" s="51">
        <v>12.194800000000001</v>
      </c>
      <c r="AG33" s="51">
        <v>12.6357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4.3369999999999997</v>
      </c>
      <c r="L34" s="51">
        <v>4.7390999999999996</v>
      </c>
      <c r="M34" s="51">
        <v>5.1432000000000002</v>
      </c>
      <c r="N34" s="51">
        <v>5.5491000000000001</v>
      </c>
      <c r="O34" s="51">
        <v>5.9584000000000001</v>
      </c>
      <c r="P34" s="51">
        <v>6.3693999999999997</v>
      </c>
      <c r="Q34" s="51">
        <v>6.7827999999999999</v>
      </c>
      <c r="R34" s="51">
        <v>7.1992000000000003</v>
      </c>
      <c r="S34" s="51">
        <v>7.6193</v>
      </c>
      <c r="T34" s="51">
        <v>8.0443999999999996</v>
      </c>
      <c r="U34" s="51">
        <v>8.4747000000000003</v>
      </c>
      <c r="V34" s="51">
        <v>8.9109999999999996</v>
      </c>
      <c r="W34" s="51">
        <v>9.3539999999999992</v>
      </c>
      <c r="X34" s="51">
        <v>9.8032000000000004</v>
      </c>
      <c r="Y34" s="51">
        <v>10.2608</v>
      </c>
      <c r="Z34" s="51">
        <v>10.725899999999999</v>
      </c>
      <c r="AA34" s="51">
        <v>11.196899999999999</v>
      </c>
      <c r="AB34" s="51">
        <v>11.6732</v>
      </c>
      <c r="AC34" s="51">
        <v>12.155099999999999</v>
      </c>
      <c r="AD34" s="51">
        <v>12.640599999999999</v>
      </c>
      <c r="AE34" s="51">
        <v>13.1281</v>
      </c>
      <c r="AF34" s="51">
        <v>13.197100000000001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4.6929999999999996</v>
      </c>
      <c r="L35" s="51">
        <v>5.1242999999999999</v>
      </c>
      <c r="M35" s="51">
        <v>5.5571999999999999</v>
      </c>
      <c r="N35" s="51">
        <v>5.9916</v>
      </c>
      <c r="O35" s="51">
        <v>6.4302000000000001</v>
      </c>
      <c r="P35" s="51">
        <v>6.8715000000000002</v>
      </c>
      <c r="Q35" s="51">
        <v>7.3162000000000003</v>
      </c>
      <c r="R35" s="51">
        <v>7.7653999999999996</v>
      </c>
      <c r="S35" s="51">
        <v>8.2194000000000003</v>
      </c>
      <c r="T35" s="51">
        <v>8.6797000000000004</v>
      </c>
      <c r="U35" s="51">
        <v>9.1463999999999999</v>
      </c>
      <c r="V35" s="51">
        <v>9.6209000000000007</v>
      </c>
      <c r="W35" s="51">
        <v>10.102499999999999</v>
      </c>
      <c r="X35" s="51">
        <v>10.591900000000001</v>
      </c>
      <c r="Y35" s="51">
        <v>11.0905</v>
      </c>
      <c r="Z35" s="51">
        <v>11.5967</v>
      </c>
      <c r="AA35" s="51">
        <v>12.109</v>
      </c>
      <c r="AB35" s="51">
        <v>12.627800000000001</v>
      </c>
      <c r="AC35" s="51">
        <v>13.151</v>
      </c>
      <c r="AD35" s="51">
        <v>13.6768</v>
      </c>
      <c r="AE35" s="51">
        <v>14.2033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5.0689000000000002</v>
      </c>
      <c r="L36" s="51">
        <v>5.5308000000000002</v>
      </c>
      <c r="M36" s="51">
        <v>5.9945000000000004</v>
      </c>
      <c r="N36" s="51">
        <v>6.4598000000000004</v>
      </c>
      <c r="O36" s="51">
        <v>6.9298000000000002</v>
      </c>
      <c r="P36" s="51">
        <v>7.4043000000000001</v>
      </c>
      <c r="Q36" s="51">
        <v>7.8837999999999999</v>
      </c>
      <c r="R36" s="51">
        <v>8.3689</v>
      </c>
      <c r="S36" s="51">
        <v>8.8613</v>
      </c>
      <c r="T36" s="51">
        <v>9.3604000000000003</v>
      </c>
      <c r="U36" s="51">
        <v>9.8681999999999999</v>
      </c>
      <c r="V36" s="51">
        <v>10.3841</v>
      </c>
      <c r="W36" s="51">
        <v>10.9086</v>
      </c>
      <c r="X36" s="51">
        <v>11.442399999999999</v>
      </c>
      <c r="Y36" s="51">
        <v>11.9847</v>
      </c>
      <c r="Z36" s="51">
        <v>12.535500000000001</v>
      </c>
      <c r="AA36" s="51">
        <v>13.0937</v>
      </c>
      <c r="AB36" s="51">
        <v>13.657299999999999</v>
      </c>
      <c r="AC36" s="51">
        <v>14.224299999999999</v>
      </c>
      <c r="AD36" s="51">
        <v>14.7926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5.4626000000000001</v>
      </c>
      <c r="L37" s="51">
        <v>5.9570999999999996</v>
      </c>
      <c r="M37" s="51">
        <v>6.4538000000000002</v>
      </c>
      <c r="N37" s="51">
        <v>6.9531000000000001</v>
      </c>
      <c r="O37" s="51">
        <v>7.4573</v>
      </c>
      <c r="P37" s="51">
        <v>7.9686000000000003</v>
      </c>
      <c r="Q37" s="51">
        <v>8.4865999999999993</v>
      </c>
      <c r="R37" s="51">
        <v>9.0121000000000002</v>
      </c>
      <c r="S37" s="51">
        <v>9.5460999999999991</v>
      </c>
      <c r="T37" s="51">
        <v>10.0892</v>
      </c>
      <c r="U37" s="51">
        <v>10.641999999999999</v>
      </c>
      <c r="V37" s="51">
        <v>11.2036</v>
      </c>
      <c r="W37" s="51">
        <v>11.7761</v>
      </c>
      <c r="X37" s="51">
        <v>12.3574</v>
      </c>
      <c r="Y37" s="51">
        <v>12.9472</v>
      </c>
      <c r="Z37" s="51">
        <v>13.547499999999999</v>
      </c>
      <c r="AA37" s="51">
        <v>14.154299999999999</v>
      </c>
      <c r="AB37" s="51">
        <v>14.7653</v>
      </c>
      <c r="AC37" s="51">
        <v>15.378500000000001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5.8727999999999998</v>
      </c>
      <c r="L38" s="51">
        <v>6.4025999999999996</v>
      </c>
      <c r="M38" s="51">
        <v>6.9352999999999998</v>
      </c>
      <c r="N38" s="51">
        <v>7.4718</v>
      </c>
      <c r="O38" s="51">
        <v>8.0139999999999993</v>
      </c>
      <c r="P38" s="51">
        <v>8.5663999999999998</v>
      </c>
      <c r="Q38" s="51">
        <v>9.1268999999999991</v>
      </c>
      <c r="R38" s="51">
        <v>9.6973000000000003</v>
      </c>
      <c r="S38" s="51">
        <v>10.2775</v>
      </c>
      <c r="T38" s="51">
        <v>10.869</v>
      </c>
      <c r="U38" s="51">
        <v>11.4709</v>
      </c>
      <c r="V38" s="51">
        <v>12.0844</v>
      </c>
      <c r="W38" s="51">
        <v>12.708399999999999</v>
      </c>
      <c r="X38" s="51">
        <v>13.3414</v>
      </c>
      <c r="Y38" s="51">
        <v>13.9841</v>
      </c>
      <c r="Z38" s="51">
        <v>14.636799999999999</v>
      </c>
      <c r="AA38" s="51">
        <v>15.2951</v>
      </c>
      <c r="AB38" s="51">
        <v>15.9564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6.2999000000000001</v>
      </c>
      <c r="L39" s="51">
        <v>6.8677000000000001</v>
      </c>
      <c r="M39" s="51">
        <v>7.4398</v>
      </c>
      <c r="N39" s="51">
        <v>8.0177999999999994</v>
      </c>
      <c r="O39" s="51">
        <v>8.6030999999999995</v>
      </c>
      <c r="P39" s="51">
        <v>9.2001000000000008</v>
      </c>
      <c r="Q39" s="51">
        <v>9.8087</v>
      </c>
      <c r="R39" s="51">
        <v>10.4282</v>
      </c>
      <c r="S39" s="51">
        <v>11.0604</v>
      </c>
      <c r="T39" s="51">
        <v>11.7044</v>
      </c>
      <c r="U39" s="51">
        <v>12.3612</v>
      </c>
      <c r="V39" s="51">
        <v>13.030099999999999</v>
      </c>
      <c r="W39" s="51">
        <v>13.709899999999999</v>
      </c>
      <c r="X39" s="51">
        <v>14.400499999999999</v>
      </c>
      <c r="Y39" s="51">
        <v>15.100300000000001</v>
      </c>
      <c r="Z39" s="51">
        <v>15.8087</v>
      </c>
      <c r="AA39" s="51">
        <v>16.521599999999999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6.7449000000000003</v>
      </c>
      <c r="L40" s="51">
        <v>7.3537999999999997</v>
      </c>
      <c r="M40" s="51">
        <v>7.9701000000000004</v>
      </c>
      <c r="N40" s="51">
        <v>8.5938999999999997</v>
      </c>
      <c r="O40" s="51">
        <v>9.2276000000000007</v>
      </c>
      <c r="P40" s="51">
        <v>9.8749000000000002</v>
      </c>
      <c r="Q40" s="51">
        <v>10.536199999999999</v>
      </c>
      <c r="R40" s="51">
        <v>11.2112</v>
      </c>
      <c r="S40" s="51">
        <v>11.899800000000001</v>
      </c>
      <c r="T40" s="51">
        <v>12.602399999999999</v>
      </c>
      <c r="U40" s="51">
        <v>13.319100000000001</v>
      </c>
      <c r="V40" s="51">
        <v>14.048</v>
      </c>
      <c r="W40" s="51">
        <v>14.789400000000001</v>
      </c>
      <c r="X40" s="51">
        <v>15.541600000000001</v>
      </c>
      <c r="Y40" s="51">
        <v>16.3018</v>
      </c>
      <c r="Z40" s="51">
        <v>17.069400000000002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7.2103999999999999</v>
      </c>
      <c r="L41" s="51">
        <v>7.8653000000000004</v>
      </c>
      <c r="M41" s="51">
        <v>8.5305999999999997</v>
      </c>
      <c r="N41" s="51">
        <v>9.2057000000000002</v>
      </c>
      <c r="O41" s="51">
        <v>9.8928999999999991</v>
      </c>
      <c r="P41" s="51">
        <v>10.5968</v>
      </c>
      <c r="Q41" s="51">
        <v>11.317</v>
      </c>
      <c r="R41" s="51">
        <v>12.0528</v>
      </c>
      <c r="S41" s="51">
        <v>12.804</v>
      </c>
      <c r="T41" s="51">
        <v>13.571199999999999</v>
      </c>
      <c r="U41" s="51">
        <v>14.352399999999999</v>
      </c>
      <c r="V41" s="51">
        <v>15.1479</v>
      </c>
      <c r="W41" s="51">
        <v>15.9559</v>
      </c>
      <c r="X41" s="51">
        <v>16.773399999999999</v>
      </c>
      <c r="Y41" s="51">
        <v>17.597899999999999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7.7011000000000003</v>
      </c>
      <c r="L42" s="51">
        <v>8.4077999999999999</v>
      </c>
      <c r="M42" s="51">
        <v>9.1275999999999993</v>
      </c>
      <c r="N42" s="51">
        <v>9.8597000000000001</v>
      </c>
      <c r="O42" s="51">
        <v>10.606999999999999</v>
      </c>
      <c r="P42" s="51">
        <v>11.3743</v>
      </c>
      <c r="Q42" s="51">
        <v>12.159800000000001</v>
      </c>
      <c r="R42" s="51">
        <v>12.9625</v>
      </c>
      <c r="S42" s="51">
        <v>13.783200000000001</v>
      </c>
      <c r="T42" s="51">
        <v>14.619899999999999</v>
      </c>
      <c r="U42" s="51">
        <v>15.472899999999999</v>
      </c>
      <c r="V42" s="51">
        <v>16.340299999999999</v>
      </c>
      <c r="W42" s="51">
        <v>17.219100000000001</v>
      </c>
      <c r="X42" s="51">
        <v>18.1065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8.2233999999999998</v>
      </c>
      <c r="L43" s="51">
        <v>8.9885999999999999</v>
      </c>
      <c r="M43" s="51">
        <v>9.7691999999999997</v>
      </c>
      <c r="N43" s="51">
        <v>10.565099999999999</v>
      </c>
      <c r="O43" s="51">
        <v>11.3795</v>
      </c>
      <c r="P43" s="51">
        <v>12.217599999999999</v>
      </c>
      <c r="Q43" s="51">
        <v>13.0747</v>
      </c>
      <c r="R43" s="51">
        <v>13.9521</v>
      </c>
      <c r="S43" s="51">
        <v>14.8476</v>
      </c>
      <c r="T43" s="51">
        <v>15.761799999999999</v>
      </c>
      <c r="U43" s="51">
        <v>16.692399999999999</v>
      </c>
      <c r="V43" s="51">
        <v>17.636500000000002</v>
      </c>
      <c r="W43" s="51">
        <v>18.591200000000001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8.7860999999999994</v>
      </c>
      <c r="L44" s="51">
        <v>9.6167999999999996</v>
      </c>
      <c r="M44" s="51">
        <v>10.465299999999999</v>
      </c>
      <c r="N44" s="51">
        <v>11.3317</v>
      </c>
      <c r="O44" s="51">
        <v>12.223100000000001</v>
      </c>
      <c r="P44" s="51">
        <v>13.1378</v>
      </c>
      <c r="Q44" s="51">
        <v>14.075200000000001</v>
      </c>
      <c r="R44" s="51">
        <v>15.032999999999999</v>
      </c>
      <c r="S44" s="51">
        <v>16.0121</v>
      </c>
      <c r="T44" s="51">
        <v>17.010000000000002</v>
      </c>
      <c r="U44" s="51">
        <v>18.023599999999998</v>
      </c>
      <c r="V44" s="51">
        <v>19.050699999999999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9.4</v>
      </c>
      <c r="L45" s="51">
        <v>10.303000000000001</v>
      </c>
      <c r="M45" s="51">
        <v>11.2265</v>
      </c>
      <c r="N45" s="51">
        <v>12.1732</v>
      </c>
      <c r="O45" s="51">
        <v>13.1486</v>
      </c>
      <c r="P45" s="51">
        <v>14.1494</v>
      </c>
      <c r="Q45" s="51">
        <v>15.173299999999999</v>
      </c>
      <c r="R45" s="51">
        <v>16.2212</v>
      </c>
      <c r="S45" s="51">
        <v>17.290600000000001</v>
      </c>
      <c r="T45" s="51">
        <v>18.378399999999999</v>
      </c>
      <c r="U45" s="51">
        <v>19.482700000000001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10.0746</v>
      </c>
      <c r="L46" s="51">
        <v>11.058199999999999</v>
      </c>
      <c r="M46" s="51">
        <v>12.065799999999999</v>
      </c>
      <c r="N46" s="51">
        <v>13.103199999999999</v>
      </c>
      <c r="O46" s="51">
        <v>14.170999999999999</v>
      </c>
      <c r="P46" s="51">
        <v>15.264699999999999</v>
      </c>
      <c r="Q46" s="51">
        <v>16.3857</v>
      </c>
      <c r="R46" s="51">
        <v>17.530899999999999</v>
      </c>
      <c r="S46" s="51">
        <v>18.697600000000001</v>
      </c>
      <c r="T46" s="51">
        <v>19.8843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10.821300000000001</v>
      </c>
      <c r="L47" s="51">
        <v>11.8947</v>
      </c>
      <c r="M47" s="51">
        <v>12.9968</v>
      </c>
      <c r="N47" s="51">
        <v>14.135199999999999</v>
      </c>
      <c r="O47" s="51">
        <v>15.3028</v>
      </c>
      <c r="P47" s="51">
        <v>16.500900000000001</v>
      </c>
      <c r="Q47" s="51">
        <v>17.726700000000001</v>
      </c>
      <c r="R47" s="51">
        <v>18.9773</v>
      </c>
      <c r="S47" s="51">
        <v>20.251799999999999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11.6518</v>
      </c>
      <c r="L48" s="51">
        <v>12.824400000000001</v>
      </c>
      <c r="M48" s="51">
        <v>14.035500000000001</v>
      </c>
      <c r="N48" s="51">
        <v>15.2813</v>
      </c>
      <c r="O48" s="51">
        <v>16.561</v>
      </c>
      <c r="P48" s="51">
        <v>17.872199999999999</v>
      </c>
      <c r="Q48" s="51">
        <v>19.2119</v>
      </c>
      <c r="R48" s="51">
        <v>20.579599999999999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12.5785</v>
      </c>
      <c r="L49" s="51">
        <v>13.8642</v>
      </c>
      <c r="M49" s="51">
        <v>15.192299999999999</v>
      </c>
      <c r="N49" s="51">
        <v>16.5581</v>
      </c>
      <c r="O49" s="51">
        <v>17.959700000000002</v>
      </c>
      <c r="P49" s="51">
        <v>19.394100000000002</v>
      </c>
      <c r="Q49" s="51">
        <v>20.860700000000001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13.6128</v>
      </c>
      <c r="L50" s="51">
        <v>15.0261</v>
      </c>
      <c r="M50" s="51">
        <v>16.482500000000002</v>
      </c>
      <c r="N50" s="51">
        <v>17.979800000000001</v>
      </c>
      <c r="O50" s="51">
        <v>19.514399999999998</v>
      </c>
      <c r="P50" s="51">
        <v>21.085899999999999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14.7707</v>
      </c>
      <c r="L51" s="51">
        <v>16.322399999999998</v>
      </c>
      <c r="M51" s="51">
        <v>17.9207</v>
      </c>
      <c r="N51" s="51">
        <v>19.561399999999999</v>
      </c>
      <c r="O51" s="51">
        <v>21.2438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16.064299999999999</v>
      </c>
      <c r="L52" s="51">
        <v>17.768599999999999</v>
      </c>
      <c r="M52" s="51">
        <v>19.5212</v>
      </c>
      <c r="N52" s="51">
        <v>21.320699999999999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17.507300000000001</v>
      </c>
      <c r="L53" s="51">
        <v>19.3779</v>
      </c>
      <c r="M53" s="51">
        <v>21.300699999999999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19.113099999999999</v>
      </c>
      <c r="L54" s="51">
        <v>21.1663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20.896899999999999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Y63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1.2990999999999999</v>
      </c>
      <c r="G3" s="51">
        <v>1.4551000000000001</v>
      </c>
      <c r="H3" s="51">
        <v>1.607</v>
      </c>
      <c r="I3" s="51">
        <v>1.7551000000000001</v>
      </c>
      <c r="J3" s="51">
        <v>1.9</v>
      </c>
      <c r="K3" s="51">
        <v>2.5512000000000001</v>
      </c>
      <c r="L3" s="51">
        <v>2.6793999999999998</v>
      </c>
      <c r="M3" s="51">
        <v>2.8043</v>
      </c>
      <c r="N3" s="51">
        <v>2.9260000000000002</v>
      </c>
      <c r="O3" s="51">
        <v>3.0446</v>
      </c>
      <c r="P3" s="51">
        <v>3.1600999999999999</v>
      </c>
      <c r="Q3" s="51">
        <v>3.2724000000000002</v>
      </c>
      <c r="R3" s="51">
        <v>3.3818000000000001</v>
      </c>
      <c r="S3" s="51">
        <v>3.488</v>
      </c>
      <c r="T3" s="51">
        <v>3.5912999999999999</v>
      </c>
      <c r="U3" s="51">
        <v>3.6916000000000002</v>
      </c>
      <c r="V3" s="51">
        <v>3.7887</v>
      </c>
      <c r="W3" s="51">
        <v>3.8826000000000001</v>
      </c>
      <c r="X3" s="51">
        <v>3.9731000000000001</v>
      </c>
      <c r="Y3" s="51">
        <v>4.0606</v>
      </c>
      <c r="Z3" s="51">
        <v>4.1452</v>
      </c>
      <c r="AA3" s="51">
        <v>4.2272999999999996</v>
      </c>
      <c r="AB3" s="51">
        <v>4.3072999999999997</v>
      </c>
      <c r="AC3" s="51">
        <v>4.3855000000000004</v>
      </c>
      <c r="AD3" s="51">
        <v>4.4622999999999999</v>
      </c>
      <c r="AE3" s="51">
        <v>4.5380000000000003</v>
      </c>
      <c r="AF3" s="51">
        <v>4.3956</v>
      </c>
      <c r="AG3" s="51">
        <v>4.4683999999999999</v>
      </c>
      <c r="AH3" s="51">
        <v>4.5416999999999996</v>
      </c>
      <c r="AI3" s="51">
        <v>4.6155999999999997</v>
      </c>
      <c r="AJ3" s="51">
        <v>4.6900000000000004</v>
      </c>
      <c r="AK3" s="51">
        <v>4.766</v>
      </c>
      <c r="AL3" s="51">
        <v>4.8425000000000002</v>
      </c>
      <c r="AM3" s="51">
        <v>4.9202000000000004</v>
      </c>
      <c r="AN3" s="51">
        <v>4.9980000000000002</v>
      </c>
      <c r="AO3" s="51">
        <v>4.9344999999999999</v>
      </c>
      <c r="AP3" s="51">
        <v>5.0128000000000004</v>
      </c>
      <c r="AQ3" s="51">
        <v>5.0902000000000003</v>
      </c>
      <c r="AR3" s="51">
        <v>5.1681999999999997</v>
      </c>
      <c r="AS3" s="51">
        <v>5.2454000000000001</v>
      </c>
      <c r="AT3" s="51">
        <v>5.3216000000000001</v>
      </c>
      <c r="AU3" s="51">
        <v>5.3971</v>
      </c>
      <c r="AV3" s="51">
        <v>5.4732000000000003</v>
      </c>
      <c r="AW3" s="51">
        <v>5.5484999999999998</v>
      </c>
      <c r="AX3" s="51">
        <v>5.6230000000000002</v>
      </c>
      <c r="AY3" s="51">
        <v>5.6970000000000001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1.3077000000000001</v>
      </c>
      <c r="G4" s="51">
        <v>1.4641</v>
      </c>
      <c r="H4" s="51">
        <v>1.6162000000000001</v>
      </c>
      <c r="I4" s="51">
        <v>1.7647999999999999</v>
      </c>
      <c r="J4" s="51">
        <v>1.9104000000000001</v>
      </c>
      <c r="K4" s="51">
        <v>2.5623</v>
      </c>
      <c r="L4" s="51">
        <v>2.6913999999999998</v>
      </c>
      <c r="M4" s="51">
        <v>2.8174999999999999</v>
      </c>
      <c r="N4" s="51">
        <v>2.9405999999999999</v>
      </c>
      <c r="O4" s="51">
        <v>3.0606</v>
      </c>
      <c r="P4" s="51">
        <v>3.1776</v>
      </c>
      <c r="Q4" s="51">
        <v>3.2917000000000001</v>
      </c>
      <c r="R4" s="51">
        <v>3.4028</v>
      </c>
      <c r="S4" s="51">
        <v>3.5108999999999999</v>
      </c>
      <c r="T4" s="51">
        <v>3.6160000000000001</v>
      </c>
      <c r="U4" s="51">
        <v>3.7179000000000002</v>
      </c>
      <c r="V4" s="51">
        <v>3.8167</v>
      </c>
      <c r="W4" s="51">
        <v>3.9121000000000001</v>
      </c>
      <c r="X4" s="51">
        <v>4.0042999999999997</v>
      </c>
      <c r="Y4" s="51">
        <v>4.0936000000000003</v>
      </c>
      <c r="Z4" s="51">
        <v>4.1802999999999999</v>
      </c>
      <c r="AA4" s="51">
        <v>4.2648999999999999</v>
      </c>
      <c r="AB4" s="51">
        <v>4.3478000000000003</v>
      </c>
      <c r="AC4" s="51">
        <v>4.4292999999999996</v>
      </c>
      <c r="AD4" s="51">
        <v>4.5099</v>
      </c>
      <c r="AE4" s="51">
        <v>4.5902000000000003</v>
      </c>
      <c r="AF4" s="51">
        <v>4.4520999999999997</v>
      </c>
      <c r="AG4" s="51">
        <v>4.5305999999999997</v>
      </c>
      <c r="AH4" s="51">
        <v>4.6097999999999999</v>
      </c>
      <c r="AI4" s="51">
        <v>4.6904000000000003</v>
      </c>
      <c r="AJ4" s="51">
        <v>4.7717999999999998</v>
      </c>
      <c r="AK4" s="51">
        <v>4.8547000000000002</v>
      </c>
      <c r="AL4" s="51">
        <v>4.9379999999999997</v>
      </c>
      <c r="AM4" s="51">
        <v>5.0228000000000002</v>
      </c>
      <c r="AN4" s="51">
        <v>5.1071999999999997</v>
      </c>
      <c r="AO4" s="51">
        <v>5.0492999999999997</v>
      </c>
      <c r="AP4" s="51">
        <v>5.1341999999999999</v>
      </c>
      <c r="AQ4" s="51">
        <v>5.2179000000000002</v>
      </c>
      <c r="AR4" s="51">
        <v>5.3006000000000002</v>
      </c>
      <c r="AS4" s="51">
        <v>5.3834</v>
      </c>
      <c r="AT4" s="51">
        <v>5.4659000000000004</v>
      </c>
      <c r="AU4" s="51">
        <v>5.5476000000000001</v>
      </c>
      <c r="AV4" s="51">
        <v>5.6284000000000001</v>
      </c>
      <c r="AW4" s="51">
        <v>5.7085999999999997</v>
      </c>
      <c r="AX4" s="51">
        <v>5.7892000000000001</v>
      </c>
      <c r="AY4" s="51">
        <v>5.87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1.3121</v>
      </c>
      <c r="G5" s="51">
        <v>1.4684999999999999</v>
      </c>
      <c r="H5" s="51">
        <v>1.6209</v>
      </c>
      <c r="I5" s="51">
        <v>1.7699</v>
      </c>
      <c r="J5" s="51">
        <v>1.9159999999999999</v>
      </c>
      <c r="K5" s="51">
        <v>2.5689000000000002</v>
      </c>
      <c r="L5" s="51">
        <v>2.6991000000000001</v>
      </c>
      <c r="M5" s="51">
        <v>2.8264999999999998</v>
      </c>
      <c r="N5" s="51">
        <v>2.9510000000000001</v>
      </c>
      <c r="O5" s="51">
        <v>3.0726</v>
      </c>
      <c r="P5" s="51">
        <v>3.1913999999999998</v>
      </c>
      <c r="Q5" s="51">
        <v>3.3071999999999999</v>
      </c>
      <c r="R5" s="51">
        <v>3.4201999999999999</v>
      </c>
      <c r="S5" s="51">
        <v>3.5301999999999998</v>
      </c>
      <c r="T5" s="51">
        <v>3.6371000000000002</v>
      </c>
      <c r="U5" s="51">
        <v>3.7408000000000001</v>
      </c>
      <c r="V5" s="51">
        <v>3.8411</v>
      </c>
      <c r="W5" s="51">
        <v>3.9382000000000001</v>
      </c>
      <c r="X5" s="51">
        <v>4.0323000000000002</v>
      </c>
      <c r="Y5" s="51">
        <v>4.1238000000000001</v>
      </c>
      <c r="Z5" s="51">
        <v>4.2131999999999996</v>
      </c>
      <c r="AA5" s="51">
        <v>4.3009000000000004</v>
      </c>
      <c r="AB5" s="51">
        <v>4.3875999999999999</v>
      </c>
      <c r="AC5" s="51">
        <v>4.4733999999999998</v>
      </c>
      <c r="AD5" s="51">
        <v>4.5590999999999999</v>
      </c>
      <c r="AE5" s="51">
        <v>4.6445999999999996</v>
      </c>
      <c r="AF5" s="51">
        <v>4.5122999999999998</v>
      </c>
      <c r="AG5" s="51">
        <v>4.5976999999999997</v>
      </c>
      <c r="AH5" s="51">
        <v>4.6840999999999999</v>
      </c>
      <c r="AI5" s="51">
        <v>4.7721</v>
      </c>
      <c r="AJ5" s="51">
        <v>4.8611000000000004</v>
      </c>
      <c r="AK5" s="51">
        <v>4.9516</v>
      </c>
      <c r="AL5" s="51">
        <v>5.0425000000000004</v>
      </c>
      <c r="AM5" s="51">
        <v>5.1345000000000001</v>
      </c>
      <c r="AN5" s="51">
        <v>5.2259000000000002</v>
      </c>
      <c r="AO5" s="51">
        <v>5.1745999999999999</v>
      </c>
      <c r="AP5" s="51">
        <v>5.2644000000000002</v>
      </c>
      <c r="AQ5" s="51">
        <v>5.3550000000000004</v>
      </c>
      <c r="AR5" s="51">
        <v>5.4446000000000003</v>
      </c>
      <c r="AS5" s="51">
        <v>5.5331000000000001</v>
      </c>
      <c r="AT5" s="51">
        <v>5.6208</v>
      </c>
      <c r="AU5" s="51">
        <v>5.7085999999999997</v>
      </c>
      <c r="AV5" s="51">
        <v>5.7965</v>
      </c>
      <c r="AW5" s="51">
        <v>5.8837000000000002</v>
      </c>
      <c r="AX5" s="51">
        <v>5.9706999999999999</v>
      </c>
      <c r="AY5" s="51">
        <v>6.0571999999999999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1.3134999999999999</v>
      </c>
      <c r="G6" s="51">
        <v>1.47</v>
      </c>
      <c r="H6" s="51">
        <v>1.6226</v>
      </c>
      <c r="I6" s="51">
        <v>1.7722</v>
      </c>
      <c r="J6" s="51">
        <v>1.9192</v>
      </c>
      <c r="K6" s="51">
        <v>2.5733000000000001</v>
      </c>
      <c r="L6" s="51">
        <v>2.7048000000000001</v>
      </c>
      <c r="M6" s="51">
        <v>2.8336999999999999</v>
      </c>
      <c r="N6" s="51">
        <v>2.9599000000000002</v>
      </c>
      <c r="O6" s="51">
        <v>3.0832999999999999</v>
      </c>
      <c r="P6" s="51">
        <v>3.2040000000000002</v>
      </c>
      <c r="Q6" s="51">
        <v>3.3218999999999999</v>
      </c>
      <c r="R6" s="51">
        <v>3.4369000000000001</v>
      </c>
      <c r="S6" s="51">
        <v>3.5488</v>
      </c>
      <c r="T6" s="51">
        <v>3.6576</v>
      </c>
      <c r="U6" s="51">
        <v>3.7629999999999999</v>
      </c>
      <c r="V6" s="51">
        <v>3.8651</v>
      </c>
      <c r="W6" s="51">
        <v>3.9641999999999999</v>
      </c>
      <c r="X6" s="51">
        <v>4.0608000000000004</v>
      </c>
      <c r="Y6" s="51">
        <v>4.1551999999999998</v>
      </c>
      <c r="Z6" s="51">
        <v>4.2483000000000004</v>
      </c>
      <c r="AA6" s="51">
        <v>4.3400999999999996</v>
      </c>
      <c r="AB6" s="51">
        <v>4.4314999999999998</v>
      </c>
      <c r="AC6" s="51">
        <v>4.5225</v>
      </c>
      <c r="AD6" s="51">
        <v>4.6143999999999998</v>
      </c>
      <c r="AE6" s="51">
        <v>4.7069999999999999</v>
      </c>
      <c r="AF6" s="51">
        <v>4.5819000000000001</v>
      </c>
      <c r="AG6" s="51">
        <v>4.6749000000000001</v>
      </c>
      <c r="AH6" s="51">
        <v>4.7694999999999999</v>
      </c>
      <c r="AI6" s="51">
        <v>4.8657000000000004</v>
      </c>
      <c r="AJ6" s="51">
        <v>4.9630999999999998</v>
      </c>
      <c r="AK6" s="51">
        <v>5.0614999999999997</v>
      </c>
      <c r="AL6" s="51">
        <v>5.1597999999999997</v>
      </c>
      <c r="AM6" s="51">
        <v>5.2596999999999996</v>
      </c>
      <c r="AN6" s="51">
        <v>5.3589000000000002</v>
      </c>
      <c r="AO6" s="51">
        <v>5.3135000000000003</v>
      </c>
      <c r="AP6" s="51">
        <v>5.4105999999999996</v>
      </c>
      <c r="AQ6" s="51">
        <v>5.5065999999999997</v>
      </c>
      <c r="AR6" s="51">
        <v>5.6025</v>
      </c>
      <c r="AS6" s="51">
        <v>5.6984000000000004</v>
      </c>
      <c r="AT6" s="51">
        <v>5.7934000000000001</v>
      </c>
      <c r="AU6" s="51">
        <v>5.8879000000000001</v>
      </c>
      <c r="AV6" s="51">
        <v>5.9817999999999998</v>
      </c>
      <c r="AW6" s="51">
        <v>6.0753000000000004</v>
      </c>
      <c r="AX6" s="51">
        <v>6.1685999999999996</v>
      </c>
      <c r="AY6" s="51">
        <v>6.2626999999999997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1.3133999999999999</v>
      </c>
      <c r="G7" s="51">
        <v>1.47</v>
      </c>
      <c r="H7" s="51">
        <v>1.6232</v>
      </c>
      <c r="I7" s="51">
        <v>1.7736000000000001</v>
      </c>
      <c r="J7" s="51">
        <v>1.9218</v>
      </c>
      <c r="K7" s="51">
        <v>2.5773000000000001</v>
      </c>
      <c r="L7" s="51">
        <v>2.7105000000000001</v>
      </c>
      <c r="M7" s="51">
        <v>2.8412000000000002</v>
      </c>
      <c r="N7" s="51">
        <v>2.9693999999999998</v>
      </c>
      <c r="O7" s="51">
        <v>3.0950000000000002</v>
      </c>
      <c r="P7" s="51">
        <v>3.2179000000000002</v>
      </c>
      <c r="Q7" s="51">
        <v>3.3380000000000001</v>
      </c>
      <c r="R7" s="51">
        <v>3.4552</v>
      </c>
      <c r="S7" s="51">
        <v>3.5693000000000001</v>
      </c>
      <c r="T7" s="51">
        <v>3.68</v>
      </c>
      <c r="U7" s="51">
        <v>3.7873999999999999</v>
      </c>
      <c r="V7" s="51">
        <v>3.8917000000000002</v>
      </c>
      <c r="W7" s="51">
        <v>3.9935999999999998</v>
      </c>
      <c r="X7" s="51">
        <v>4.0934999999999997</v>
      </c>
      <c r="Y7" s="51">
        <v>4.1919000000000004</v>
      </c>
      <c r="Z7" s="51">
        <v>4.2895000000000003</v>
      </c>
      <c r="AA7" s="51">
        <v>4.3864999999999998</v>
      </c>
      <c r="AB7" s="51">
        <v>4.4839000000000002</v>
      </c>
      <c r="AC7" s="51">
        <v>4.5819999999999999</v>
      </c>
      <c r="AD7" s="51">
        <v>4.6811999999999996</v>
      </c>
      <c r="AE7" s="51">
        <v>4.7817999999999996</v>
      </c>
      <c r="AF7" s="51">
        <v>4.6650999999999998</v>
      </c>
      <c r="AG7" s="51">
        <v>4.7668999999999997</v>
      </c>
      <c r="AH7" s="51">
        <v>4.8705999999999996</v>
      </c>
      <c r="AI7" s="51">
        <v>4.9755000000000003</v>
      </c>
      <c r="AJ7" s="51">
        <v>5.0812999999999997</v>
      </c>
      <c r="AK7" s="51">
        <v>5.1886000000000001</v>
      </c>
      <c r="AL7" s="51">
        <v>5.2954999999999997</v>
      </c>
      <c r="AM7" s="51">
        <v>5.4021999999999997</v>
      </c>
      <c r="AN7" s="51">
        <v>5.5094000000000003</v>
      </c>
      <c r="AO7" s="51">
        <v>5.4694000000000003</v>
      </c>
      <c r="AP7" s="51">
        <v>5.5743</v>
      </c>
      <c r="AQ7" s="51">
        <v>5.6782000000000004</v>
      </c>
      <c r="AR7" s="51">
        <v>5.7812000000000001</v>
      </c>
      <c r="AS7" s="51">
        <v>5.8834</v>
      </c>
      <c r="AT7" s="51">
        <v>5.9847000000000001</v>
      </c>
      <c r="AU7" s="51">
        <v>6.0861000000000001</v>
      </c>
      <c r="AV7" s="51">
        <v>6.1882000000000001</v>
      </c>
      <c r="AW7" s="51">
        <v>6.2903000000000002</v>
      </c>
      <c r="AX7" s="51">
        <v>6.3920000000000003</v>
      </c>
      <c r="AY7" s="51">
        <v>6.4938000000000002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1.3128</v>
      </c>
      <c r="G8" s="51">
        <v>1.4701</v>
      </c>
      <c r="H8" s="51">
        <v>1.6241000000000001</v>
      </c>
      <c r="I8" s="51">
        <v>1.7758</v>
      </c>
      <c r="J8" s="51">
        <v>1.9256</v>
      </c>
      <c r="K8" s="51">
        <v>2.5830000000000002</v>
      </c>
      <c r="L8" s="51">
        <v>2.7181999999999999</v>
      </c>
      <c r="M8" s="51">
        <v>2.8512</v>
      </c>
      <c r="N8" s="51">
        <v>2.9817999999999998</v>
      </c>
      <c r="O8" s="51">
        <v>3.1097999999999999</v>
      </c>
      <c r="P8" s="51">
        <v>3.2353000000000001</v>
      </c>
      <c r="Q8" s="51">
        <v>3.3578999999999999</v>
      </c>
      <c r="R8" s="51">
        <v>3.4775999999999998</v>
      </c>
      <c r="S8" s="51">
        <v>3.5939000000000001</v>
      </c>
      <c r="T8" s="51">
        <v>3.7067999999999999</v>
      </c>
      <c r="U8" s="51">
        <v>3.8168000000000002</v>
      </c>
      <c r="V8" s="51">
        <v>3.9243000000000001</v>
      </c>
      <c r="W8" s="51">
        <v>4.0298999999999996</v>
      </c>
      <c r="X8" s="51">
        <v>4.1341000000000001</v>
      </c>
      <c r="Y8" s="51">
        <v>4.2375999999999996</v>
      </c>
      <c r="Z8" s="51">
        <v>4.3411</v>
      </c>
      <c r="AA8" s="51">
        <v>4.4450000000000003</v>
      </c>
      <c r="AB8" s="51">
        <v>4.5499000000000001</v>
      </c>
      <c r="AC8" s="51">
        <v>4.6561000000000003</v>
      </c>
      <c r="AD8" s="51">
        <v>4.7643000000000004</v>
      </c>
      <c r="AE8" s="51">
        <v>4.8738999999999999</v>
      </c>
      <c r="AF8" s="51">
        <v>4.7666000000000004</v>
      </c>
      <c r="AG8" s="51">
        <v>4.8777999999999997</v>
      </c>
      <c r="AH8" s="51">
        <v>4.9909999999999997</v>
      </c>
      <c r="AI8" s="51">
        <v>5.1056999999999997</v>
      </c>
      <c r="AJ8" s="51">
        <v>5.2203999999999997</v>
      </c>
      <c r="AK8" s="51">
        <v>5.3360000000000003</v>
      </c>
      <c r="AL8" s="51">
        <v>5.4516999999999998</v>
      </c>
      <c r="AM8" s="51">
        <v>5.5664999999999996</v>
      </c>
      <c r="AN8" s="51">
        <v>5.6802000000000001</v>
      </c>
      <c r="AO8" s="51">
        <v>5.6486000000000001</v>
      </c>
      <c r="AP8" s="51">
        <v>5.7601000000000004</v>
      </c>
      <c r="AQ8" s="51">
        <v>5.8704000000000001</v>
      </c>
      <c r="AR8" s="51">
        <v>5.9809999999999999</v>
      </c>
      <c r="AS8" s="51">
        <v>6.0917000000000003</v>
      </c>
      <c r="AT8" s="51">
        <v>6.2020999999999997</v>
      </c>
      <c r="AU8" s="51">
        <v>6.3121</v>
      </c>
      <c r="AV8" s="51">
        <v>6.4219999999999997</v>
      </c>
      <c r="AW8" s="51">
        <v>6.5319000000000003</v>
      </c>
      <c r="AX8" s="51">
        <v>6.6414999999999997</v>
      </c>
      <c r="AY8" s="51">
        <v>6.7515000000000001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1.3129999999999999</v>
      </c>
      <c r="G9" s="51">
        <v>1.4713000000000001</v>
      </c>
      <c r="H9" s="51">
        <v>1.6268</v>
      </c>
      <c r="I9" s="51">
        <v>1.7802</v>
      </c>
      <c r="J9" s="51">
        <v>1.9320999999999999</v>
      </c>
      <c r="K9" s="51">
        <v>2.5918999999999999</v>
      </c>
      <c r="L9" s="51">
        <v>2.7296999999999998</v>
      </c>
      <c r="M9" s="51">
        <v>2.8653</v>
      </c>
      <c r="N9" s="51">
        <v>2.9986999999999999</v>
      </c>
      <c r="O9" s="51">
        <v>3.1297000000000001</v>
      </c>
      <c r="P9" s="51">
        <v>3.2581000000000002</v>
      </c>
      <c r="Q9" s="51">
        <v>3.3835999999999999</v>
      </c>
      <c r="R9" s="51">
        <v>3.5057999999999998</v>
      </c>
      <c r="S9" s="51">
        <v>3.6246999999999998</v>
      </c>
      <c r="T9" s="51">
        <v>3.7406999999999999</v>
      </c>
      <c r="U9" s="51">
        <v>3.8540999999999999</v>
      </c>
      <c r="V9" s="51">
        <v>3.9658000000000002</v>
      </c>
      <c r="W9" s="51">
        <v>4.0762</v>
      </c>
      <c r="X9" s="51">
        <v>4.1863000000000001</v>
      </c>
      <c r="Y9" s="51">
        <v>4.2964000000000002</v>
      </c>
      <c r="Z9" s="51">
        <v>4.4071999999999996</v>
      </c>
      <c r="AA9" s="51">
        <v>4.5193000000000003</v>
      </c>
      <c r="AB9" s="51">
        <v>4.6334</v>
      </c>
      <c r="AC9" s="51">
        <v>4.7489999999999997</v>
      </c>
      <c r="AD9" s="51">
        <v>4.8674999999999997</v>
      </c>
      <c r="AE9" s="51">
        <v>4.9871999999999996</v>
      </c>
      <c r="AF9" s="51">
        <v>4.8895999999999997</v>
      </c>
      <c r="AG9" s="51">
        <v>5.0114999999999998</v>
      </c>
      <c r="AH9" s="51">
        <v>5.1340000000000003</v>
      </c>
      <c r="AI9" s="51">
        <v>5.2586000000000004</v>
      </c>
      <c r="AJ9" s="51">
        <v>5.383</v>
      </c>
      <c r="AK9" s="51">
        <v>5.5068000000000001</v>
      </c>
      <c r="AL9" s="51">
        <v>5.6306000000000003</v>
      </c>
      <c r="AM9" s="51">
        <v>5.7548000000000004</v>
      </c>
      <c r="AN9" s="51">
        <v>5.8779000000000003</v>
      </c>
      <c r="AO9" s="51">
        <v>5.8503999999999996</v>
      </c>
      <c r="AP9" s="51">
        <v>5.9709000000000003</v>
      </c>
      <c r="AQ9" s="51">
        <v>6.0907</v>
      </c>
      <c r="AR9" s="51">
        <v>6.2098000000000004</v>
      </c>
      <c r="AS9" s="51">
        <v>6.3285999999999998</v>
      </c>
      <c r="AT9" s="51">
        <v>6.4471999999999996</v>
      </c>
      <c r="AU9" s="51">
        <v>6.5655000000000001</v>
      </c>
      <c r="AV9" s="51">
        <v>6.6841999999999997</v>
      </c>
      <c r="AW9" s="51">
        <v>6.8026</v>
      </c>
      <c r="AX9" s="51">
        <v>6.9225000000000003</v>
      </c>
      <c r="AY9" s="51">
        <v>7.0425000000000004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1.3149</v>
      </c>
      <c r="G10" s="51">
        <v>1.4746999999999999</v>
      </c>
      <c r="H10" s="51">
        <v>1.6322000000000001</v>
      </c>
      <c r="I10" s="51">
        <v>1.7881</v>
      </c>
      <c r="J10" s="51">
        <v>1.9427000000000001</v>
      </c>
      <c r="K10" s="51">
        <v>2.6055000000000001</v>
      </c>
      <c r="L10" s="51">
        <v>2.7463000000000002</v>
      </c>
      <c r="M10" s="51">
        <v>2.8852000000000002</v>
      </c>
      <c r="N10" s="51">
        <v>3.0219</v>
      </c>
      <c r="O10" s="51">
        <v>3.1562999999999999</v>
      </c>
      <c r="P10" s="51">
        <v>3.2879</v>
      </c>
      <c r="Q10" s="51">
        <v>3.4165000000000001</v>
      </c>
      <c r="R10" s="51">
        <v>3.5417999999999998</v>
      </c>
      <c r="S10" s="51">
        <v>3.6640999999999999</v>
      </c>
      <c r="T10" s="51">
        <v>3.7839</v>
      </c>
      <c r="U10" s="51">
        <v>3.9020999999999999</v>
      </c>
      <c r="V10" s="51">
        <v>4.0194000000000001</v>
      </c>
      <c r="W10" s="51">
        <v>4.1361999999999997</v>
      </c>
      <c r="X10" s="51">
        <v>4.2534000000000001</v>
      </c>
      <c r="Y10" s="51">
        <v>4.3716999999999997</v>
      </c>
      <c r="Z10" s="51">
        <v>4.4917999999999996</v>
      </c>
      <c r="AA10" s="51">
        <v>4.6135000000000002</v>
      </c>
      <c r="AB10" s="51">
        <v>4.7382</v>
      </c>
      <c r="AC10" s="51">
        <v>4.8644999999999996</v>
      </c>
      <c r="AD10" s="51">
        <v>4.9946999999999999</v>
      </c>
      <c r="AE10" s="51">
        <v>5.1257000000000001</v>
      </c>
      <c r="AF10" s="51">
        <v>5.0369000000000002</v>
      </c>
      <c r="AG10" s="51">
        <v>5.1699000000000002</v>
      </c>
      <c r="AH10" s="51">
        <v>5.3030999999999997</v>
      </c>
      <c r="AI10" s="51">
        <v>5.4363000000000001</v>
      </c>
      <c r="AJ10" s="51">
        <v>5.5709999999999997</v>
      </c>
      <c r="AK10" s="51">
        <v>5.7050999999999998</v>
      </c>
      <c r="AL10" s="51">
        <v>5.8384</v>
      </c>
      <c r="AM10" s="51">
        <v>5.9703999999999997</v>
      </c>
      <c r="AN10" s="51">
        <v>6.1014999999999997</v>
      </c>
      <c r="AO10" s="51">
        <v>6.0823</v>
      </c>
      <c r="AP10" s="51">
        <v>6.2110000000000003</v>
      </c>
      <c r="AQ10" s="51">
        <v>6.3394000000000004</v>
      </c>
      <c r="AR10" s="51">
        <v>6.4671000000000003</v>
      </c>
      <c r="AS10" s="51">
        <v>6.5949999999999998</v>
      </c>
      <c r="AT10" s="51">
        <v>6.7236000000000002</v>
      </c>
      <c r="AU10" s="51">
        <v>6.8528000000000002</v>
      </c>
      <c r="AV10" s="51">
        <v>6.9823000000000004</v>
      </c>
      <c r="AW10" s="51">
        <v>7.1116999999999999</v>
      </c>
      <c r="AX10" s="51">
        <v>7.2412999999999998</v>
      </c>
      <c r="AY10" s="51">
        <v>7.3708999999999998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1.3190999999999999</v>
      </c>
      <c r="G11" s="51">
        <v>1.4812000000000001</v>
      </c>
      <c r="H11" s="51">
        <v>1.6414</v>
      </c>
      <c r="I11" s="51">
        <v>1.8003</v>
      </c>
      <c r="J11" s="51">
        <v>1.9582999999999999</v>
      </c>
      <c r="K11" s="51">
        <v>2.6248</v>
      </c>
      <c r="L11" s="51">
        <v>2.7692000000000001</v>
      </c>
      <c r="M11" s="51">
        <v>2.9119000000000002</v>
      </c>
      <c r="N11" s="51">
        <v>3.0525000000000002</v>
      </c>
      <c r="O11" s="51">
        <v>3.1907000000000001</v>
      </c>
      <c r="P11" s="51">
        <v>3.3260000000000001</v>
      </c>
      <c r="Q11" s="51">
        <v>3.4581</v>
      </c>
      <c r="R11" s="51">
        <v>3.5872999999999999</v>
      </c>
      <c r="S11" s="51">
        <v>3.714</v>
      </c>
      <c r="T11" s="51">
        <v>3.8391999999999999</v>
      </c>
      <c r="U11" s="51">
        <v>3.9634</v>
      </c>
      <c r="V11" s="51">
        <v>4.0876999999999999</v>
      </c>
      <c r="W11" s="51">
        <v>4.2126000000000001</v>
      </c>
      <c r="X11" s="51">
        <v>4.3388</v>
      </c>
      <c r="Y11" s="51">
        <v>4.4669999999999996</v>
      </c>
      <c r="Z11" s="51">
        <v>4.5978000000000003</v>
      </c>
      <c r="AA11" s="51">
        <v>4.7306999999999997</v>
      </c>
      <c r="AB11" s="51">
        <v>4.8676000000000004</v>
      </c>
      <c r="AC11" s="51">
        <v>5.0058999999999996</v>
      </c>
      <c r="AD11" s="51">
        <v>5.1478000000000002</v>
      </c>
      <c r="AE11" s="51">
        <v>5.2915999999999999</v>
      </c>
      <c r="AF11" s="51">
        <v>5.2115</v>
      </c>
      <c r="AG11" s="51">
        <v>5.3545999999999996</v>
      </c>
      <c r="AH11" s="51">
        <v>5.4996999999999998</v>
      </c>
      <c r="AI11" s="51">
        <v>5.6441999999999997</v>
      </c>
      <c r="AJ11" s="51">
        <v>5.7880000000000003</v>
      </c>
      <c r="AK11" s="51">
        <v>5.9309000000000003</v>
      </c>
      <c r="AL11" s="51">
        <v>6.0732999999999997</v>
      </c>
      <c r="AM11" s="51">
        <v>6.2161</v>
      </c>
      <c r="AN11" s="51">
        <v>6.3577000000000004</v>
      </c>
      <c r="AO11" s="51">
        <v>6.343</v>
      </c>
      <c r="AP11" s="51">
        <v>6.4810999999999996</v>
      </c>
      <c r="AQ11" s="51">
        <v>6.6204000000000001</v>
      </c>
      <c r="AR11" s="51">
        <v>6.7595000000000001</v>
      </c>
      <c r="AS11" s="51">
        <v>6.899</v>
      </c>
      <c r="AT11" s="51">
        <v>7.0382999999999996</v>
      </c>
      <c r="AU11" s="51">
        <v>7.1780999999999997</v>
      </c>
      <c r="AV11" s="51">
        <v>7.3179999999999996</v>
      </c>
      <c r="AW11" s="51">
        <v>7.4577999999999998</v>
      </c>
      <c r="AX11" s="51">
        <v>7.5979999999999999</v>
      </c>
      <c r="AY11" s="51">
        <v>7.7378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1.3263</v>
      </c>
      <c r="G12" s="51">
        <v>1.4914000000000001</v>
      </c>
      <c r="H12" s="51">
        <v>1.655</v>
      </c>
      <c r="I12" s="51">
        <v>1.8177000000000001</v>
      </c>
      <c r="J12" s="51">
        <v>1.9798</v>
      </c>
      <c r="K12" s="51">
        <v>2.6507000000000001</v>
      </c>
      <c r="L12" s="51">
        <v>2.7995000000000001</v>
      </c>
      <c r="M12" s="51">
        <v>2.9466000000000001</v>
      </c>
      <c r="N12" s="51">
        <v>3.0916000000000001</v>
      </c>
      <c r="O12" s="51">
        <v>3.2341000000000002</v>
      </c>
      <c r="P12" s="51">
        <v>3.3734999999999999</v>
      </c>
      <c r="Q12" s="51">
        <v>3.5099</v>
      </c>
      <c r="R12" s="51">
        <v>3.6440999999999999</v>
      </c>
      <c r="S12" s="51">
        <v>3.7766000000000002</v>
      </c>
      <c r="T12" s="51">
        <v>3.9087000000000001</v>
      </c>
      <c r="U12" s="51">
        <v>4.0407000000000002</v>
      </c>
      <c r="V12" s="51">
        <v>4.1734999999999998</v>
      </c>
      <c r="W12" s="51">
        <v>4.3085000000000004</v>
      </c>
      <c r="X12" s="51">
        <v>4.4455</v>
      </c>
      <c r="Y12" s="51">
        <v>4.5850999999999997</v>
      </c>
      <c r="Z12" s="51">
        <v>4.7286000000000001</v>
      </c>
      <c r="AA12" s="51">
        <v>4.8741000000000003</v>
      </c>
      <c r="AB12" s="51">
        <v>5.0236000000000001</v>
      </c>
      <c r="AC12" s="51">
        <v>5.1756000000000002</v>
      </c>
      <c r="AD12" s="51">
        <v>5.3296000000000001</v>
      </c>
      <c r="AE12" s="51">
        <v>5.4869000000000003</v>
      </c>
      <c r="AF12" s="51">
        <v>5.4153000000000002</v>
      </c>
      <c r="AG12" s="51">
        <v>5.5705999999999998</v>
      </c>
      <c r="AH12" s="51">
        <v>5.7253999999999996</v>
      </c>
      <c r="AI12" s="51">
        <v>5.8796999999999997</v>
      </c>
      <c r="AJ12" s="51">
        <v>6.0347999999999997</v>
      </c>
      <c r="AK12" s="51">
        <v>6.1890000000000001</v>
      </c>
      <c r="AL12" s="51">
        <v>6.3422000000000001</v>
      </c>
      <c r="AM12" s="51">
        <v>6.4946000000000002</v>
      </c>
      <c r="AN12" s="51">
        <v>6.6462000000000003</v>
      </c>
      <c r="AO12" s="51">
        <v>6.6391999999999998</v>
      </c>
      <c r="AP12" s="51">
        <v>6.7895000000000003</v>
      </c>
      <c r="AQ12" s="51">
        <v>6.9394999999999998</v>
      </c>
      <c r="AR12" s="51">
        <v>7.0896999999999997</v>
      </c>
      <c r="AS12" s="51">
        <v>7.2403000000000004</v>
      </c>
      <c r="AT12" s="51">
        <v>7.3909000000000002</v>
      </c>
      <c r="AU12" s="51">
        <v>7.5422000000000002</v>
      </c>
      <c r="AV12" s="51">
        <v>7.6936</v>
      </c>
      <c r="AW12" s="51">
        <v>7.8445999999999998</v>
      </c>
      <c r="AX12" s="51">
        <v>7.9958999999999998</v>
      </c>
      <c r="AY12" s="51">
        <v>8.1466999999999992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1.3371999999999999</v>
      </c>
      <c r="G13" s="51">
        <v>1.506</v>
      </c>
      <c r="H13" s="51">
        <v>1.6738</v>
      </c>
      <c r="I13" s="51">
        <v>1.841</v>
      </c>
      <c r="J13" s="51">
        <v>2.0081000000000002</v>
      </c>
      <c r="K13" s="51">
        <v>2.6842999999999999</v>
      </c>
      <c r="L13" s="51">
        <v>2.8380999999999998</v>
      </c>
      <c r="M13" s="51">
        <v>2.9902000000000002</v>
      </c>
      <c r="N13" s="51">
        <v>3.1402000000000001</v>
      </c>
      <c r="O13" s="51">
        <v>3.2875000000000001</v>
      </c>
      <c r="P13" s="51">
        <v>3.4319000000000002</v>
      </c>
      <c r="Q13" s="51">
        <v>3.5739000000000001</v>
      </c>
      <c r="R13" s="51">
        <v>3.7145000000000001</v>
      </c>
      <c r="S13" s="51">
        <v>3.8544</v>
      </c>
      <c r="T13" s="51">
        <v>3.9948000000000001</v>
      </c>
      <c r="U13" s="51">
        <v>4.1368</v>
      </c>
      <c r="V13" s="51">
        <v>4.2801999999999998</v>
      </c>
      <c r="W13" s="51">
        <v>4.4267000000000003</v>
      </c>
      <c r="X13" s="51">
        <v>4.5766</v>
      </c>
      <c r="Y13" s="51">
        <v>4.7294999999999998</v>
      </c>
      <c r="Z13" s="51">
        <v>4.8860999999999999</v>
      </c>
      <c r="AA13" s="51">
        <v>5.0462999999999996</v>
      </c>
      <c r="AB13" s="51">
        <v>5.2088999999999999</v>
      </c>
      <c r="AC13" s="51">
        <v>5.3758999999999997</v>
      </c>
      <c r="AD13" s="51">
        <v>5.5438999999999998</v>
      </c>
      <c r="AE13" s="51">
        <v>5.7123999999999997</v>
      </c>
      <c r="AF13" s="51">
        <v>5.6490999999999998</v>
      </c>
      <c r="AG13" s="51">
        <v>5.8158000000000003</v>
      </c>
      <c r="AH13" s="51">
        <v>5.9832999999999998</v>
      </c>
      <c r="AI13" s="51">
        <v>6.1497000000000002</v>
      </c>
      <c r="AJ13" s="51">
        <v>6.3154000000000003</v>
      </c>
      <c r="AK13" s="51">
        <v>6.4798999999999998</v>
      </c>
      <c r="AL13" s="51">
        <v>6.6439000000000004</v>
      </c>
      <c r="AM13" s="51">
        <v>6.8070000000000004</v>
      </c>
      <c r="AN13" s="51">
        <v>6.9698000000000002</v>
      </c>
      <c r="AO13" s="51">
        <v>6.9730999999999996</v>
      </c>
      <c r="AP13" s="51">
        <v>7.1349999999999998</v>
      </c>
      <c r="AQ13" s="51">
        <v>7.2968999999999999</v>
      </c>
      <c r="AR13" s="51">
        <v>7.4592999999999998</v>
      </c>
      <c r="AS13" s="51">
        <v>7.6222000000000003</v>
      </c>
      <c r="AT13" s="51">
        <v>7.7851999999999997</v>
      </c>
      <c r="AU13" s="51">
        <v>7.9486999999999997</v>
      </c>
      <c r="AV13" s="51">
        <v>8.1125000000000007</v>
      </c>
      <c r="AW13" s="51">
        <v>8.2758000000000003</v>
      </c>
      <c r="AX13" s="51">
        <v>8.4391999999999996</v>
      </c>
      <c r="AY13" s="51">
        <v>8.6028000000000002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1.3521000000000001</v>
      </c>
      <c r="G14" s="51">
        <v>1.5256000000000001</v>
      </c>
      <c r="H14" s="51">
        <v>1.6983999999999999</v>
      </c>
      <c r="I14" s="51">
        <v>1.8711</v>
      </c>
      <c r="J14" s="51">
        <v>2.0438999999999998</v>
      </c>
      <c r="K14" s="51">
        <v>2.7262</v>
      </c>
      <c r="L14" s="51">
        <v>2.8856999999999999</v>
      </c>
      <c r="M14" s="51">
        <v>3.0436000000000001</v>
      </c>
      <c r="N14" s="51">
        <v>3.1991999999999998</v>
      </c>
      <c r="O14" s="51">
        <v>3.3521000000000001</v>
      </c>
      <c r="P14" s="51">
        <v>3.5024999999999999</v>
      </c>
      <c r="Q14" s="51">
        <v>3.6516999999999999</v>
      </c>
      <c r="R14" s="51">
        <v>3.8003999999999998</v>
      </c>
      <c r="S14" s="51">
        <v>3.9497</v>
      </c>
      <c r="T14" s="51">
        <v>4.1003999999999996</v>
      </c>
      <c r="U14" s="51">
        <v>4.2538999999999998</v>
      </c>
      <c r="V14" s="51">
        <v>4.4101999999999997</v>
      </c>
      <c r="W14" s="51">
        <v>4.5705</v>
      </c>
      <c r="X14" s="51">
        <v>4.7340999999999998</v>
      </c>
      <c r="Y14" s="51">
        <v>4.9023000000000003</v>
      </c>
      <c r="Z14" s="51">
        <v>5.0731999999999999</v>
      </c>
      <c r="AA14" s="51">
        <v>5.2493999999999996</v>
      </c>
      <c r="AB14" s="51">
        <v>5.4275000000000002</v>
      </c>
      <c r="AC14" s="51">
        <v>5.6069000000000004</v>
      </c>
      <c r="AD14" s="51">
        <v>5.7895000000000003</v>
      </c>
      <c r="AE14" s="51">
        <v>5.9729000000000001</v>
      </c>
      <c r="AF14" s="51">
        <v>5.9164000000000003</v>
      </c>
      <c r="AG14" s="51">
        <v>6.0959000000000003</v>
      </c>
      <c r="AH14" s="51">
        <v>6.2747999999999999</v>
      </c>
      <c r="AI14" s="51">
        <v>6.4524999999999997</v>
      </c>
      <c r="AJ14" s="51">
        <v>6.6295000000000002</v>
      </c>
      <c r="AK14" s="51">
        <v>6.8053999999999997</v>
      </c>
      <c r="AL14" s="51">
        <v>6.9828000000000001</v>
      </c>
      <c r="AM14" s="51">
        <v>7.1597999999999997</v>
      </c>
      <c r="AN14" s="51">
        <v>7.3369</v>
      </c>
      <c r="AO14" s="51">
        <v>7.3460999999999999</v>
      </c>
      <c r="AP14" s="51">
        <v>7.5209999999999999</v>
      </c>
      <c r="AQ14" s="51">
        <v>7.6959999999999997</v>
      </c>
      <c r="AR14" s="51">
        <v>7.8716999999999997</v>
      </c>
      <c r="AS14" s="51">
        <v>8.0480999999999998</v>
      </c>
      <c r="AT14" s="51">
        <v>8.2249999999999996</v>
      </c>
      <c r="AU14" s="51">
        <v>8.4029000000000007</v>
      </c>
      <c r="AV14" s="51">
        <v>8.5812000000000008</v>
      </c>
      <c r="AW14" s="51">
        <v>8.7588000000000008</v>
      </c>
      <c r="AX14" s="51">
        <v>8.9351000000000003</v>
      </c>
      <c r="AY14" s="51">
        <v>9.1104000000000003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1.3714</v>
      </c>
      <c r="G15" s="51">
        <v>1.5504</v>
      </c>
      <c r="H15" s="51">
        <v>1.7292000000000001</v>
      </c>
      <c r="I15" s="51">
        <v>1.9081999999999999</v>
      </c>
      <c r="J15" s="51">
        <v>2.0878000000000001</v>
      </c>
      <c r="K15" s="51">
        <v>2.7770999999999999</v>
      </c>
      <c r="L15" s="51">
        <v>2.9432</v>
      </c>
      <c r="M15" s="51">
        <v>3.1074999999999999</v>
      </c>
      <c r="N15" s="51">
        <v>3.2694999999999999</v>
      </c>
      <c r="O15" s="51">
        <v>3.4291</v>
      </c>
      <c r="P15" s="51">
        <v>3.5872000000000002</v>
      </c>
      <c r="Q15" s="51">
        <v>3.7452000000000001</v>
      </c>
      <c r="R15" s="51">
        <v>3.9041999999999999</v>
      </c>
      <c r="S15" s="51">
        <v>4.0646000000000004</v>
      </c>
      <c r="T15" s="51">
        <v>4.2279999999999998</v>
      </c>
      <c r="U15" s="51">
        <v>4.3954000000000004</v>
      </c>
      <c r="V15" s="51">
        <v>4.5658000000000003</v>
      </c>
      <c r="W15" s="51">
        <v>4.7417999999999996</v>
      </c>
      <c r="X15" s="51">
        <v>4.9211999999999998</v>
      </c>
      <c r="Y15" s="51">
        <v>5.1056999999999997</v>
      </c>
      <c r="Z15" s="51">
        <v>5.2938000000000001</v>
      </c>
      <c r="AA15" s="51">
        <v>5.4839000000000002</v>
      </c>
      <c r="AB15" s="51">
        <v>5.6779999999999999</v>
      </c>
      <c r="AC15" s="51">
        <v>5.8738999999999999</v>
      </c>
      <c r="AD15" s="51">
        <v>6.0705</v>
      </c>
      <c r="AE15" s="51">
        <v>6.2668999999999997</v>
      </c>
      <c r="AF15" s="51">
        <v>6.2176</v>
      </c>
      <c r="AG15" s="51">
        <v>6.4093999999999998</v>
      </c>
      <c r="AH15" s="51">
        <v>6.6003999999999996</v>
      </c>
      <c r="AI15" s="51">
        <v>6.7914000000000003</v>
      </c>
      <c r="AJ15" s="51">
        <v>6.9828000000000001</v>
      </c>
      <c r="AK15" s="51">
        <v>7.1734999999999998</v>
      </c>
      <c r="AL15" s="51">
        <v>7.3643999999999998</v>
      </c>
      <c r="AM15" s="51">
        <v>7.5548000000000002</v>
      </c>
      <c r="AN15" s="51">
        <v>7.7458999999999998</v>
      </c>
      <c r="AO15" s="51">
        <v>7.7615999999999996</v>
      </c>
      <c r="AP15" s="51">
        <v>7.9508999999999999</v>
      </c>
      <c r="AQ15" s="51">
        <v>8.1414000000000009</v>
      </c>
      <c r="AR15" s="51">
        <v>8.3327000000000009</v>
      </c>
      <c r="AS15" s="51">
        <v>8.5252999999999997</v>
      </c>
      <c r="AT15" s="51">
        <v>8.7178000000000004</v>
      </c>
      <c r="AU15" s="51">
        <v>8.91</v>
      </c>
      <c r="AV15" s="51">
        <v>9.1021000000000001</v>
      </c>
      <c r="AW15" s="51">
        <v>9.2935999999999996</v>
      </c>
      <c r="AX15" s="51">
        <v>9.4832000000000001</v>
      </c>
      <c r="AY15" s="51">
        <v>9.6702999999999992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1.3953</v>
      </c>
      <c r="G16" s="51">
        <v>1.5808</v>
      </c>
      <c r="H16" s="51">
        <v>1.7665</v>
      </c>
      <c r="I16" s="51">
        <v>1.9529000000000001</v>
      </c>
      <c r="J16" s="51">
        <v>2.1402000000000001</v>
      </c>
      <c r="K16" s="51">
        <v>2.8376000000000001</v>
      </c>
      <c r="L16" s="51">
        <v>3.0108999999999999</v>
      </c>
      <c r="M16" s="51">
        <v>3.1825999999999999</v>
      </c>
      <c r="N16" s="51">
        <v>3.3519999999999999</v>
      </c>
      <c r="O16" s="51">
        <v>3.5198999999999998</v>
      </c>
      <c r="P16" s="51">
        <v>3.6876000000000002</v>
      </c>
      <c r="Q16" s="51">
        <v>3.8565999999999998</v>
      </c>
      <c r="R16" s="51">
        <v>4.0275999999999996</v>
      </c>
      <c r="S16" s="51">
        <v>4.2016999999999998</v>
      </c>
      <c r="T16" s="51">
        <v>4.3800999999999997</v>
      </c>
      <c r="U16" s="51">
        <v>4.5628000000000002</v>
      </c>
      <c r="V16" s="51">
        <v>4.7507000000000001</v>
      </c>
      <c r="W16" s="51">
        <v>4.9429999999999996</v>
      </c>
      <c r="X16" s="51">
        <v>5.1407999999999996</v>
      </c>
      <c r="Y16" s="51">
        <v>5.3414000000000001</v>
      </c>
      <c r="Z16" s="51">
        <v>5.5461999999999998</v>
      </c>
      <c r="AA16" s="51">
        <v>5.7545999999999999</v>
      </c>
      <c r="AB16" s="51">
        <v>5.9645000000000001</v>
      </c>
      <c r="AC16" s="51">
        <v>6.1749999999999998</v>
      </c>
      <c r="AD16" s="51">
        <v>6.3856999999999999</v>
      </c>
      <c r="AE16" s="51">
        <v>6.5986000000000002</v>
      </c>
      <c r="AF16" s="51">
        <v>6.5533000000000001</v>
      </c>
      <c r="AG16" s="51">
        <v>6.7603</v>
      </c>
      <c r="AH16" s="51">
        <v>6.9665999999999997</v>
      </c>
      <c r="AI16" s="51">
        <v>7.1725000000000003</v>
      </c>
      <c r="AJ16" s="51">
        <v>7.3777999999999997</v>
      </c>
      <c r="AK16" s="51">
        <v>7.5827999999999998</v>
      </c>
      <c r="AL16" s="51">
        <v>7.7884000000000002</v>
      </c>
      <c r="AM16" s="51">
        <v>7.9939999999999998</v>
      </c>
      <c r="AN16" s="51">
        <v>8.2004000000000001</v>
      </c>
      <c r="AO16" s="51">
        <v>8.2257999999999996</v>
      </c>
      <c r="AP16" s="51">
        <v>8.4321999999999999</v>
      </c>
      <c r="AQ16" s="51">
        <v>8.6393000000000004</v>
      </c>
      <c r="AR16" s="51">
        <v>8.8466000000000005</v>
      </c>
      <c r="AS16" s="51">
        <v>9.0545000000000009</v>
      </c>
      <c r="AT16" s="51">
        <v>9.2629000000000001</v>
      </c>
      <c r="AU16" s="51">
        <v>9.4704999999999995</v>
      </c>
      <c r="AV16" s="51">
        <v>9.6769999999999996</v>
      </c>
      <c r="AW16" s="51">
        <v>9.8823000000000008</v>
      </c>
      <c r="AX16" s="51">
        <v>10.085599999999999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1.4242999999999999</v>
      </c>
      <c r="G17" s="51">
        <v>1.6172</v>
      </c>
      <c r="H17" s="51">
        <v>1.8109</v>
      </c>
      <c r="I17" s="51">
        <v>2.0057999999999998</v>
      </c>
      <c r="J17" s="51">
        <v>2.2017000000000002</v>
      </c>
      <c r="K17" s="51">
        <v>2.9083000000000001</v>
      </c>
      <c r="L17" s="51">
        <v>3.09</v>
      </c>
      <c r="M17" s="51">
        <v>3.27</v>
      </c>
      <c r="N17" s="51">
        <v>3.4483999999999999</v>
      </c>
      <c r="O17" s="51">
        <v>3.6267</v>
      </c>
      <c r="P17" s="51">
        <v>3.806</v>
      </c>
      <c r="Q17" s="51">
        <v>3.9882</v>
      </c>
      <c r="R17" s="51">
        <v>4.1740000000000004</v>
      </c>
      <c r="S17" s="51">
        <v>4.3636999999999997</v>
      </c>
      <c r="T17" s="51">
        <v>4.5594000000000001</v>
      </c>
      <c r="U17" s="51">
        <v>4.7596999999999996</v>
      </c>
      <c r="V17" s="51">
        <v>4.9664999999999999</v>
      </c>
      <c r="W17" s="51">
        <v>5.1773999999999996</v>
      </c>
      <c r="X17" s="51">
        <v>5.3921000000000001</v>
      </c>
      <c r="Y17" s="51">
        <v>5.6127000000000002</v>
      </c>
      <c r="Z17" s="51">
        <v>5.8357000000000001</v>
      </c>
      <c r="AA17" s="51">
        <v>6.0602999999999998</v>
      </c>
      <c r="AB17" s="51">
        <v>6.2859999999999996</v>
      </c>
      <c r="AC17" s="51">
        <v>6.5145999999999997</v>
      </c>
      <c r="AD17" s="51">
        <v>6.7427000000000001</v>
      </c>
      <c r="AE17" s="51">
        <v>6.9702000000000002</v>
      </c>
      <c r="AF17" s="51">
        <v>6.931</v>
      </c>
      <c r="AG17" s="51">
        <v>7.1529999999999996</v>
      </c>
      <c r="AH17" s="51">
        <v>7.3739999999999997</v>
      </c>
      <c r="AI17" s="51">
        <v>7.5949999999999998</v>
      </c>
      <c r="AJ17" s="51">
        <v>7.8159000000000001</v>
      </c>
      <c r="AK17" s="51">
        <v>8.0366</v>
      </c>
      <c r="AL17" s="51">
        <v>8.2586999999999993</v>
      </c>
      <c r="AM17" s="51">
        <v>8.4810999999999996</v>
      </c>
      <c r="AN17" s="51">
        <v>8.7041000000000004</v>
      </c>
      <c r="AO17" s="51">
        <v>8.7423000000000002</v>
      </c>
      <c r="AP17" s="51">
        <v>8.9651999999999994</v>
      </c>
      <c r="AQ17" s="51">
        <v>9.1897000000000002</v>
      </c>
      <c r="AR17" s="51">
        <v>9.4145000000000003</v>
      </c>
      <c r="AS17" s="51">
        <v>9.6389999999999993</v>
      </c>
      <c r="AT17" s="51">
        <v>9.8635000000000002</v>
      </c>
      <c r="AU17" s="51">
        <v>10.0877</v>
      </c>
      <c r="AV17" s="51">
        <v>10.309900000000001</v>
      </c>
      <c r="AW17" s="51">
        <v>10.529500000000001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1.4583999999999999</v>
      </c>
      <c r="G18" s="51">
        <v>1.6598999999999999</v>
      </c>
      <c r="H18" s="51">
        <v>1.8627</v>
      </c>
      <c r="I18" s="51">
        <v>2.0670000000000002</v>
      </c>
      <c r="J18" s="51">
        <v>2.2728000000000002</v>
      </c>
      <c r="K18" s="51">
        <v>2.9899</v>
      </c>
      <c r="L18" s="51">
        <v>3.181</v>
      </c>
      <c r="M18" s="51">
        <v>3.3706</v>
      </c>
      <c r="N18" s="51">
        <v>3.5602</v>
      </c>
      <c r="O18" s="51">
        <v>3.7509000000000001</v>
      </c>
      <c r="P18" s="51">
        <v>3.9445000000000001</v>
      </c>
      <c r="Q18" s="51">
        <v>4.1425999999999998</v>
      </c>
      <c r="R18" s="51">
        <v>4.3449</v>
      </c>
      <c r="S18" s="51">
        <v>4.5537999999999998</v>
      </c>
      <c r="T18" s="51">
        <v>4.7679999999999998</v>
      </c>
      <c r="U18" s="51">
        <v>4.9893000000000001</v>
      </c>
      <c r="V18" s="51">
        <v>5.2142999999999997</v>
      </c>
      <c r="W18" s="51">
        <v>5.4455999999999998</v>
      </c>
      <c r="X18" s="51">
        <v>5.6814</v>
      </c>
      <c r="Y18" s="51">
        <v>5.9199000000000002</v>
      </c>
      <c r="Z18" s="51">
        <v>6.1603000000000003</v>
      </c>
      <c r="AA18" s="51">
        <v>6.4047000000000001</v>
      </c>
      <c r="AB18" s="51">
        <v>6.6494999999999997</v>
      </c>
      <c r="AC18" s="51">
        <v>6.8941999999999997</v>
      </c>
      <c r="AD18" s="51">
        <v>7.1383000000000001</v>
      </c>
      <c r="AE18" s="51">
        <v>7.3815</v>
      </c>
      <c r="AF18" s="51">
        <v>7.3491</v>
      </c>
      <c r="AG18" s="51">
        <v>7.5871000000000004</v>
      </c>
      <c r="AH18" s="51">
        <v>7.8244999999999996</v>
      </c>
      <c r="AI18" s="51">
        <v>8.0620999999999992</v>
      </c>
      <c r="AJ18" s="51">
        <v>8.3003</v>
      </c>
      <c r="AK18" s="51">
        <v>8.5388999999999999</v>
      </c>
      <c r="AL18" s="51">
        <v>8.7787000000000006</v>
      </c>
      <c r="AM18" s="51">
        <v>9.0198</v>
      </c>
      <c r="AN18" s="51">
        <v>9.2620000000000005</v>
      </c>
      <c r="AO18" s="51">
        <v>9.3124000000000002</v>
      </c>
      <c r="AP18" s="51">
        <v>9.5541999999999998</v>
      </c>
      <c r="AQ18" s="51">
        <v>9.7965</v>
      </c>
      <c r="AR18" s="51">
        <v>10.040100000000001</v>
      </c>
      <c r="AS18" s="51">
        <v>10.283099999999999</v>
      </c>
      <c r="AT18" s="51">
        <v>10.524900000000001</v>
      </c>
      <c r="AU18" s="51">
        <v>10.764699999999999</v>
      </c>
      <c r="AV18" s="51">
        <v>11.0032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1.4981</v>
      </c>
      <c r="G19" s="51">
        <v>1.7094</v>
      </c>
      <c r="H19" s="51">
        <v>1.9225000000000001</v>
      </c>
      <c r="I19" s="51">
        <v>2.1375000000000002</v>
      </c>
      <c r="J19" s="51">
        <v>2.3544</v>
      </c>
      <c r="K19" s="51">
        <v>3.0834999999999999</v>
      </c>
      <c r="L19" s="51">
        <v>3.2852999999999999</v>
      </c>
      <c r="M19" s="51">
        <v>3.4868999999999999</v>
      </c>
      <c r="N19" s="51">
        <v>3.6898</v>
      </c>
      <c r="O19" s="51">
        <v>3.8956</v>
      </c>
      <c r="P19" s="51">
        <v>4.1064999999999996</v>
      </c>
      <c r="Q19" s="51">
        <v>4.3224999999999998</v>
      </c>
      <c r="R19" s="51">
        <v>4.5449000000000002</v>
      </c>
      <c r="S19" s="51">
        <v>4.7744999999999997</v>
      </c>
      <c r="T19" s="51">
        <v>5.0103999999999997</v>
      </c>
      <c r="U19" s="51">
        <v>5.2511999999999999</v>
      </c>
      <c r="V19" s="51">
        <v>5.4993999999999996</v>
      </c>
      <c r="W19" s="51">
        <v>5.7514000000000003</v>
      </c>
      <c r="X19" s="51">
        <v>6.0065999999999997</v>
      </c>
      <c r="Y19" s="51">
        <v>6.2659000000000002</v>
      </c>
      <c r="Z19" s="51">
        <v>6.5278</v>
      </c>
      <c r="AA19" s="51">
        <v>6.7901999999999996</v>
      </c>
      <c r="AB19" s="51">
        <v>7.0526</v>
      </c>
      <c r="AC19" s="51">
        <v>7.3143000000000002</v>
      </c>
      <c r="AD19" s="51">
        <v>7.5751999999999997</v>
      </c>
      <c r="AE19" s="51">
        <v>7.8353999999999999</v>
      </c>
      <c r="AF19" s="51">
        <v>7.8108000000000004</v>
      </c>
      <c r="AG19" s="51">
        <v>8.0663999999999998</v>
      </c>
      <c r="AH19" s="51">
        <v>8.3221000000000007</v>
      </c>
      <c r="AI19" s="51">
        <v>8.5778999999999996</v>
      </c>
      <c r="AJ19" s="51">
        <v>8.8354999999999997</v>
      </c>
      <c r="AK19" s="51">
        <v>9.0937999999999999</v>
      </c>
      <c r="AL19" s="51">
        <v>9.3545999999999996</v>
      </c>
      <c r="AM19" s="51">
        <v>9.6176999999999992</v>
      </c>
      <c r="AN19" s="51">
        <v>9.8819999999999997</v>
      </c>
      <c r="AO19" s="51">
        <v>9.9410000000000007</v>
      </c>
      <c r="AP19" s="51">
        <v>10.2034</v>
      </c>
      <c r="AQ19" s="51">
        <v>10.4659</v>
      </c>
      <c r="AR19" s="51">
        <v>10.7279</v>
      </c>
      <c r="AS19" s="51">
        <v>10.9899</v>
      </c>
      <c r="AT19" s="51">
        <v>11.250400000000001</v>
      </c>
      <c r="AU19" s="51">
        <v>11.508100000000001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1.5437000000000001</v>
      </c>
      <c r="G20" s="51">
        <v>1.7661</v>
      </c>
      <c r="H20" s="51">
        <v>1.9906999999999999</v>
      </c>
      <c r="I20" s="51">
        <v>2.2179000000000002</v>
      </c>
      <c r="J20" s="51">
        <v>2.4474999999999998</v>
      </c>
      <c r="K20" s="51">
        <v>3.1901999999999999</v>
      </c>
      <c r="L20" s="51">
        <v>3.4047000000000001</v>
      </c>
      <c r="M20" s="51">
        <v>3.6204999999999998</v>
      </c>
      <c r="N20" s="51">
        <v>3.8395999999999999</v>
      </c>
      <c r="O20" s="51">
        <v>4.0636999999999999</v>
      </c>
      <c r="P20" s="51">
        <v>4.2941000000000003</v>
      </c>
      <c r="Q20" s="51">
        <v>4.5309999999999997</v>
      </c>
      <c r="R20" s="51">
        <v>4.7766999999999999</v>
      </c>
      <c r="S20" s="51">
        <v>5.0282</v>
      </c>
      <c r="T20" s="51">
        <v>5.2868000000000004</v>
      </c>
      <c r="U20" s="51">
        <v>5.5518999999999998</v>
      </c>
      <c r="V20" s="51">
        <v>5.8213999999999997</v>
      </c>
      <c r="W20" s="51">
        <v>6.0949</v>
      </c>
      <c r="X20" s="51">
        <v>6.3737000000000004</v>
      </c>
      <c r="Y20" s="51">
        <v>6.6542000000000003</v>
      </c>
      <c r="Z20" s="51">
        <v>6.9352999999999998</v>
      </c>
      <c r="AA20" s="51">
        <v>7.2164999999999999</v>
      </c>
      <c r="AB20" s="51">
        <v>7.4970999999999997</v>
      </c>
      <c r="AC20" s="51">
        <v>7.7769000000000004</v>
      </c>
      <c r="AD20" s="51">
        <v>8.0587</v>
      </c>
      <c r="AE20" s="51">
        <v>8.3402999999999992</v>
      </c>
      <c r="AF20" s="51">
        <v>8.3194999999999997</v>
      </c>
      <c r="AG20" s="51">
        <v>8.5943000000000005</v>
      </c>
      <c r="AH20" s="51">
        <v>8.8703000000000003</v>
      </c>
      <c r="AI20" s="51">
        <v>9.1478999999999999</v>
      </c>
      <c r="AJ20" s="51">
        <v>9.4276999999999997</v>
      </c>
      <c r="AK20" s="51">
        <v>9.7096999999999998</v>
      </c>
      <c r="AL20" s="51">
        <v>9.9929000000000006</v>
      </c>
      <c r="AM20" s="51">
        <v>10.2774</v>
      </c>
      <c r="AN20" s="51">
        <v>10.5641</v>
      </c>
      <c r="AO20" s="51">
        <v>10.6326</v>
      </c>
      <c r="AP20" s="51">
        <v>10.9162</v>
      </c>
      <c r="AQ20" s="51">
        <v>11.2004</v>
      </c>
      <c r="AR20" s="51">
        <v>11.483599999999999</v>
      </c>
      <c r="AS20" s="51">
        <v>11.764900000000001</v>
      </c>
      <c r="AT20" s="51">
        <v>12.043200000000001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1.5958000000000001</v>
      </c>
      <c r="G21" s="51">
        <v>1.8306</v>
      </c>
      <c r="H21" s="51">
        <v>2.0684</v>
      </c>
      <c r="I21" s="51">
        <v>2.3094000000000001</v>
      </c>
      <c r="J21" s="51">
        <v>2.5535000000000001</v>
      </c>
      <c r="K21" s="51">
        <v>3.3119000000000001</v>
      </c>
      <c r="L21" s="51">
        <v>3.5415999999999999</v>
      </c>
      <c r="M21" s="51">
        <v>3.7746</v>
      </c>
      <c r="N21" s="51">
        <v>4.0129999999999999</v>
      </c>
      <c r="O21" s="51">
        <v>4.2584999999999997</v>
      </c>
      <c r="P21" s="51">
        <v>4.5110999999999999</v>
      </c>
      <c r="Q21" s="51">
        <v>4.7732999999999999</v>
      </c>
      <c r="R21" s="51">
        <v>5.0415000000000001</v>
      </c>
      <c r="S21" s="51">
        <v>5.3189000000000002</v>
      </c>
      <c r="T21" s="51">
        <v>5.6021999999999998</v>
      </c>
      <c r="U21" s="51">
        <v>5.8902000000000001</v>
      </c>
      <c r="V21" s="51">
        <v>6.1843000000000004</v>
      </c>
      <c r="W21" s="51">
        <v>6.4827000000000004</v>
      </c>
      <c r="X21" s="51">
        <v>6.7828999999999997</v>
      </c>
      <c r="Y21" s="51">
        <v>7.0841000000000003</v>
      </c>
      <c r="Z21" s="51">
        <v>7.3853</v>
      </c>
      <c r="AA21" s="51">
        <v>7.6859999999999999</v>
      </c>
      <c r="AB21" s="51">
        <v>7.9885000000000002</v>
      </c>
      <c r="AC21" s="51">
        <v>8.2911000000000001</v>
      </c>
      <c r="AD21" s="51">
        <v>8.5931999999999995</v>
      </c>
      <c r="AE21" s="51">
        <v>8.8960000000000008</v>
      </c>
      <c r="AF21" s="51">
        <v>8.8795000000000002</v>
      </c>
      <c r="AG21" s="51">
        <v>9.1773000000000007</v>
      </c>
      <c r="AH21" s="51">
        <v>9.4772999999999996</v>
      </c>
      <c r="AI21" s="51">
        <v>9.7789999999999999</v>
      </c>
      <c r="AJ21" s="51">
        <v>10.0822</v>
      </c>
      <c r="AK21" s="51">
        <v>10.3873</v>
      </c>
      <c r="AL21" s="51">
        <v>10.6952</v>
      </c>
      <c r="AM21" s="51">
        <v>11.004300000000001</v>
      </c>
      <c r="AN21" s="51">
        <v>11.314500000000001</v>
      </c>
      <c r="AO21" s="51">
        <v>11.3932</v>
      </c>
      <c r="AP21" s="51">
        <v>11.6997</v>
      </c>
      <c r="AQ21" s="51">
        <v>12.0053</v>
      </c>
      <c r="AR21" s="51">
        <v>12.3095</v>
      </c>
      <c r="AS21" s="51">
        <v>12.6119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1.6547000000000001</v>
      </c>
      <c r="G22" s="51">
        <v>1.9036999999999999</v>
      </c>
      <c r="H22" s="51">
        <v>2.1564999999999999</v>
      </c>
      <c r="I22" s="51">
        <v>2.4131999999999998</v>
      </c>
      <c r="J22" s="51">
        <v>2.6743999999999999</v>
      </c>
      <c r="K22" s="51">
        <v>3.4506000000000001</v>
      </c>
      <c r="L22" s="51">
        <v>3.6985999999999999</v>
      </c>
      <c r="M22" s="51">
        <v>3.9521999999999999</v>
      </c>
      <c r="N22" s="51">
        <v>4.2134999999999998</v>
      </c>
      <c r="O22" s="51">
        <v>4.4829999999999997</v>
      </c>
      <c r="P22" s="51">
        <v>4.7622999999999998</v>
      </c>
      <c r="Q22" s="51">
        <v>5.0490000000000004</v>
      </c>
      <c r="R22" s="51">
        <v>5.3456000000000001</v>
      </c>
      <c r="S22" s="51">
        <v>5.6482000000000001</v>
      </c>
      <c r="T22" s="51">
        <v>5.9562999999999997</v>
      </c>
      <c r="U22" s="51">
        <v>6.2721</v>
      </c>
      <c r="V22" s="51">
        <v>6.5911999999999997</v>
      </c>
      <c r="W22" s="51">
        <v>6.9126000000000003</v>
      </c>
      <c r="X22" s="51">
        <v>7.2350000000000003</v>
      </c>
      <c r="Y22" s="51">
        <v>7.5575000000000001</v>
      </c>
      <c r="Z22" s="51">
        <v>7.8815999999999997</v>
      </c>
      <c r="AA22" s="51">
        <v>8.2065000000000001</v>
      </c>
      <c r="AB22" s="51">
        <v>8.5310000000000006</v>
      </c>
      <c r="AC22" s="51">
        <v>8.8559000000000001</v>
      </c>
      <c r="AD22" s="51">
        <v>9.1806000000000001</v>
      </c>
      <c r="AE22" s="51">
        <v>9.5065000000000008</v>
      </c>
      <c r="AF22" s="51">
        <v>9.4985999999999997</v>
      </c>
      <c r="AG22" s="51">
        <v>9.8213000000000008</v>
      </c>
      <c r="AH22" s="51">
        <v>10.1456</v>
      </c>
      <c r="AI22" s="51">
        <v>10.4725</v>
      </c>
      <c r="AJ22" s="51">
        <v>10.802</v>
      </c>
      <c r="AK22" s="51">
        <v>11.1333</v>
      </c>
      <c r="AL22" s="51">
        <v>11.466200000000001</v>
      </c>
      <c r="AM22" s="51">
        <v>11.801600000000001</v>
      </c>
      <c r="AN22" s="51">
        <v>12.138299999999999</v>
      </c>
      <c r="AO22" s="51">
        <v>12.2254</v>
      </c>
      <c r="AP22" s="51">
        <v>12.556900000000001</v>
      </c>
      <c r="AQ22" s="51">
        <v>12.8865</v>
      </c>
      <c r="AR22" s="51">
        <v>13.213200000000001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1.7215</v>
      </c>
      <c r="G23" s="51">
        <v>1.9864999999999999</v>
      </c>
      <c r="H23" s="51">
        <v>2.2562000000000002</v>
      </c>
      <c r="I23" s="51">
        <v>2.5312000000000001</v>
      </c>
      <c r="J23" s="51">
        <v>2.8126000000000002</v>
      </c>
      <c r="K23" s="51">
        <v>3.6095000000000002</v>
      </c>
      <c r="L23" s="51">
        <v>3.8793000000000002</v>
      </c>
      <c r="M23" s="51">
        <v>4.1573000000000002</v>
      </c>
      <c r="N23" s="51">
        <v>4.4444999999999997</v>
      </c>
      <c r="O23" s="51">
        <v>4.7420999999999998</v>
      </c>
      <c r="P23" s="51">
        <v>5.0486000000000004</v>
      </c>
      <c r="Q23" s="51">
        <v>5.3651999999999997</v>
      </c>
      <c r="R23" s="51">
        <v>5.6885000000000003</v>
      </c>
      <c r="S23" s="51">
        <v>6.0190999999999999</v>
      </c>
      <c r="T23" s="51">
        <v>6.3567</v>
      </c>
      <c r="U23" s="51">
        <v>6.6980000000000004</v>
      </c>
      <c r="V23" s="51">
        <v>7.0416999999999996</v>
      </c>
      <c r="W23" s="51">
        <v>7.3868999999999998</v>
      </c>
      <c r="X23" s="51">
        <v>7.7328000000000001</v>
      </c>
      <c r="Y23" s="51">
        <v>8.0814000000000004</v>
      </c>
      <c r="Z23" s="51">
        <v>8.4296000000000006</v>
      </c>
      <c r="AA23" s="51">
        <v>8.7781000000000002</v>
      </c>
      <c r="AB23" s="51">
        <v>9.1262000000000008</v>
      </c>
      <c r="AC23" s="51">
        <v>9.4755000000000003</v>
      </c>
      <c r="AD23" s="51">
        <v>9.8255999999999997</v>
      </c>
      <c r="AE23" s="51">
        <v>10.1768</v>
      </c>
      <c r="AF23" s="51">
        <v>10.1785</v>
      </c>
      <c r="AG23" s="51">
        <v>10.5284</v>
      </c>
      <c r="AH23" s="51">
        <v>10.8805</v>
      </c>
      <c r="AI23" s="51">
        <v>11.2349</v>
      </c>
      <c r="AJ23" s="51">
        <v>11.591699999999999</v>
      </c>
      <c r="AK23" s="51">
        <v>11.952</v>
      </c>
      <c r="AL23" s="51">
        <v>12.313800000000001</v>
      </c>
      <c r="AM23" s="51">
        <v>12.6767</v>
      </c>
      <c r="AN23" s="51">
        <v>13.0398</v>
      </c>
      <c r="AO23" s="51">
        <v>13.138400000000001</v>
      </c>
      <c r="AP23" s="51">
        <v>13.494400000000001</v>
      </c>
      <c r="AQ23" s="51">
        <v>13.847300000000001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1.7968</v>
      </c>
      <c r="G24" s="51">
        <v>2.0800999999999998</v>
      </c>
      <c r="H24" s="51">
        <v>2.3696000000000002</v>
      </c>
      <c r="I24" s="51">
        <v>2.6657999999999999</v>
      </c>
      <c r="J24" s="51">
        <v>2.9706000000000001</v>
      </c>
      <c r="K24" s="51">
        <v>3.7919999999999998</v>
      </c>
      <c r="L24" s="51">
        <v>4.0876000000000001</v>
      </c>
      <c r="M24" s="51">
        <v>4.3933999999999997</v>
      </c>
      <c r="N24" s="51">
        <v>4.7103999999999999</v>
      </c>
      <c r="O24" s="51">
        <v>5.0377000000000001</v>
      </c>
      <c r="P24" s="51">
        <v>5.3756000000000004</v>
      </c>
      <c r="Q24" s="51">
        <v>5.7210000000000001</v>
      </c>
      <c r="R24" s="51">
        <v>6.0753000000000004</v>
      </c>
      <c r="S24" s="51">
        <v>6.4360999999999997</v>
      </c>
      <c r="T24" s="51">
        <v>6.8010999999999999</v>
      </c>
      <c r="U24" s="51">
        <v>7.1688000000000001</v>
      </c>
      <c r="V24" s="51">
        <v>7.5377999999999998</v>
      </c>
      <c r="W24" s="51">
        <v>7.9101999999999997</v>
      </c>
      <c r="X24" s="51">
        <v>8.2832000000000008</v>
      </c>
      <c r="Y24" s="51">
        <v>8.6569000000000003</v>
      </c>
      <c r="Z24" s="51">
        <v>9.0300999999999991</v>
      </c>
      <c r="AA24" s="51">
        <v>9.4041999999999994</v>
      </c>
      <c r="AB24" s="51">
        <v>9.7789000000000001</v>
      </c>
      <c r="AC24" s="51">
        <v>10.154500000000001</v>
      </c>
      <c r="AD24" s="51">
        <v>10.5328</v>
      </c>
      <c r="AE24" s="51">
        <v>10.9132</v>
      </c>
      <c r="AF24" s="51">
        <v>10.9259</v>
      </c>
      <c r="AG24" s="51">
        <v>11.304399999999999</v>
      </c>
      <c r="AH24" s="51">
        <v>11.686299999999999</v>
      </c>
      <c r="AI24" s="51">
        <v>12.0718</v>
      </c>
      <c r="AJ24" s="51">
        <v>12.4597</v>
      </c>
      <c r="AK24" s="51">
        <v>12.849600000000001</v>
      </c>
      <c r="AL24" s="51">
        <v>13.2408</v>
      </c>
      <c r="AM24" s="51">
        <v>13.634399999999999</v>
      </c>
      <c r="AN24" s="51">
        <v>14.0275</v>
      </c>
      <c r="AO24" s="51">
        <v>14.1334</v>
      </c>
      <c r="AP24" s="51">
        <v>14.5161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1.8823000000000001</v>
      </c>
      <c r="G25" s="51">
        <v>2.1867999999999999</v>
      </c>
      <c r="H25" s="51">
        <v>2.4988999999999999</v>
      </c>
      <c r="I25" s="51">
        <v>2.82</v>
      </c>
      <c r="J25" s="51">
        <v>3.153</v>
      </c>
      <c r="K25" s="51">
        <v>4.0023</v>
      </c>
      <c r="L25" s="51">
        <v>4.3276000000000003</v>
      </c>
      <c r="M25" s="51">
        <v>4.665</v>
      </c>
      <c r="N25" s="51">
        <v>5.0143000000000004</v>
      </c>
      <c r="O25" s="51">
        <v>5.3747999999999996</v>
      </c>
      <c r="P25" s="51">
        <v>5.7436999999999996</v>
      </c>
      <c r="Q25" s="51">
        <v>6.1231</v>
      </c>
      <c r="R25" s="51">
        <v>6.5087000000000002</v>
      </c>
      <c r="S25" s="51">
        <v>6.8986999999999998</v>
      </c>
      <c r="T25" s="51">
        <v>7.2919999999999998</v>
      </c>
      <c r="U25" s="51">
        <v>7.6875</v>
      </c>
      <c r="V25" s="51">
        <v>8.0866000000000007</v>
      </c>
      <c r="W25" s="51">
        <v>8.4863999999999997</v>
      </c>
      <c r="X25" s="51">
        <v>8.8863000000000003</v>
      </c>
      <c r="Y25" s="51">
        <v>9.2866</v>
      </c>
      <c r="Z25" s="51">
        <v>9.6877999999999993</v>
      </c>
      <c r="AA25" s="51">
        <v>10.089499999999999</v>
      </c>
      <c r="AB25" s="51">
        <v>10.493600000000001</v>
      </c>
      <c r="AC25" s="51">
        <v>10.899699999999999</v>
      </c>
      <c r="AD25" s="51">
        <v>11.3081</v>
      </c>
      <c r="AE25" s="51">
        <v>11.7203</v>
      </c>
      <c r="AF25" s="51">
        <v>11.7447</v>
      </c>
      <c r="AG25" s="51">
        <v>12.1564</v>
      </c>
      <c r="AH25" s="51">
        <v>12.571199999999999</v>
      </c>
      <c r="AI25" s="51">
        <v>12.988799999999999</v>
      </c>
      <c r="AJ25" s="51">
        <v>13.4095</v>
      </c>
      <c r="AK25" s="51">
        <v>13.8331</v>
      </c>
      <c r="AL25" s="51">
        <v>14.2576</v>
      </c>
      <c r="AM25" s="51">
        <v>14.681900000000001</v>
      </c>
      <c r="AN25" s="51">
        <v>15.1046</v>
      </c>
      <c r="AO25" s="51">
        <v>15.220700000000001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1.9798</v>
      </c>
      <c r="G26" s="51">
        <v>2.3088000000000002</v>
      </c>
      <c r="H26" s="51">
        <v>2.6474000000000002</v>
      </c>
      <c r="I26" s="51">
        <v>2.9981</v>
      </c>
      <c r="J26" s="51">
        <v>3.3628999999999998</v>
      </c>
      <c r="K26" s="51">
        <v>4.2446999999999999</v>
      </c>
      <c r="L26" s="51">
        <v>4.6037999999999997</v>
      </c>
      <c r="M26" s="51">
        <v>4.9760999999999997</v>
      </c>
      <c r="N26" s="51">
        <v>5.3605</v>
      </c>
      <c r="O26" s="51">
        <v>5.7545999999999999</v>
      </c>
      <c r="P26" s="51">
        <v>6.1603000000000003</v>
      </c>
      <c r="Q26" s="51">
        <v>6.5723000000000003</v>
      </c>
      <c r="R26" s="51">
        <v>6.9890999999999996</v>
      </c>
      <c r="S26" s="51">
        <v>7.4095000000000004</v>
      </c>
      <c r="T26" s="51">
        <v>7.8337000000000003</v>
      </c>
      <c r="U26" s="51">
        <v>8.2605000000000004</v>
      </c>
      <c r="V26" s="51">
        <v>8.6884999999999994</v>
      </c>
      <c r="W26" s="51">
        <v>9.1166</v>
      </c>
      <c r="X26" s="51">
        <v>9.5458999999999996</v>
      </c>
      <c r="Y26" s="51">
        <v>9.9756</v>
      </c>
      <c r="Z26" s="51">
        <v>10.407</v>
      </c>
      <c r="AA26" s="51">
        <v>10.8406</v>
      </c>
      <c r="AB26" s="51">
        <v>11.276199999999999</v>
      </c>
      <c r="AC26" s="51">
        <v>11.7156</v>
      </c>
      <c r="AD26" s="51">
        <v>12.158899999999999</v>
      </c>
      <c r="AE26" s="51">
        <v>12.6058</v>
      </c>
      <c r="AF26" s="51">
        <v>12.6432</v>
      </c>
      <c r="AG26" s="51">
        <v>13.089399999999999</v>
      </c>
      <c r="AH26" s="51">
        <v>13.540100000000001</v>
      </c>
      <c r="AI26" s="51">
        <v>13.9945</v>
      </c>
      <c r="AJ26" s="51">
        <v>14.4511</v>
      </c>
      <c r="AK26" s="51">
        <v>14.909000000000001</v>
      </c>
      <c r="AL26" s="51">
        <v>15.3668</v>
      </c>
      <c r="AM26" s="51">
        <v>15.824199999999999</v>
      </c>
      <c r="AN26" s="51">
        <v>16.279699999999998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2.0920000000000001</v>
      </c>
      <c r="G27" s="51">
        <v>2.4493</v>
      </c>
      <c r="H27" s="51">
        <v>2.819</v>
      </c>
      <c r="I27" s="51">
        <v>3.2039</v>
      </c>
      <c r="J27" s="51">
        <v>3.6061999999999999</v>
      </c>
      <c r="K27" s="51">
        <v>4.5242000000000004</v>
      </c>
      <c r="L27" s="51">
        <v>4.9206000000000003</v>
      </c>
      <c r="M27" s="51">
        <v>5.3303000000000003</v>
      </c>
      <c r="N27" s="51">
        <v>5.7511000000000001</v>
      </c>
      <c r="O27" s="51">
        <v>6.1844000000000001</v>
      </c>
      <c r="P27" s="51">
        <v>6.6246</v>
      </c>
      <c r="Q27" s="51">
        <v>7.07</v>
      </c>
      <c r="R27" s="51">
        <v>7.5193000000000003</v>
      </c>
      <c r="S27" s="51">
        <v>7.9736000000000002</v>
      </c>
      <c r="T27" s="51">
        <v>8.4303000000000008</v>
      </c>
      <c r="U27" s="51">
        <v>8.8879000000000001</v>
      </c>
      <c r="V27" s="51">
        <v>9.3465000000000007</v>
      </c>
      <c r="W27" s="51">
        <v>9.8059999999999992</v>
      </c>
      <c r="X27" s="51">
        <v>10.266400000000001</v>
      </c>
      <c r="Y27" s="51">
        <v>10.7293</v>
      </c>
      <c r="Z27" s="51">
        <v>11.194000000000001</v>
      </c>
      <c r="AA27" s="51">
        <v>11.661899999999999</v>
      </c>
      <c r="AB27" s="51">
        <v>12.1341</v>
      </c>
      <c r="AC27" s="51">
        <v>12.610200000000001</v>
      </c>
      <c r="AD27" s="51">
        <v>13.090299999999999</v>
      </c>
      <c r="AE27" s="51">
        <v>13.5777</v>
      </c>
      <c r="AF27" s="51">
        <v>13.6271</v>
      </c>
      <c r="AG27" s="51">
        <v>14.113099999999999</v>
      </c>
      <c r="AH27" s="51">
        <v>14.602499999999999</v>
      </c>
      <c r="AI27" s="51">
        <v>15.0946</v>
      </c>
      <c r="AJ27" s="51">
        <v>15.5884</v>
      </c>
      <c r="AK27" s="51">
        <v>16.084</v>
      </c>
      <c r="AL27" s="51">
        <v>16.5791</v>
      </c>
      <c r="AM27" s="51">
        <v>17.071400000000001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2.2214999999999998</v>
      </c>
      <c r="G28" s="51">
        <v>2.6118000000000001</v>
      </c>
      <c r="H28" s="51">
        <v>3.0177</v>
      </c>
      <c r="I28" s="51">
        <v>3.4417</v>
      </c>
      <c r="J28" s="51">
        <v>3.8849</v>
      </c>
      <c r="K28" s="51">
        <v>4.8445999999999998</v>
      </c>
      <c r="L28" s="51">
        <v>5.2809999999999997</v>
      </c>
      <c r="M28" s="51">
        <v>5.7297000000000002</v>
      </c>
      <c r="N28" s="51">
        <v>6.1923000000000004</v>
      </c>
      <c r="O28" s="51">
        <v>6.6624999999999996</v>
      </c>
      <c r="P28" s="51">
        <v>7.1383999999999999</v>
      </c>
      <c r="Q28" s="51">
        <v>7.6185</v>
      </c>
      <c r="R28" s="51">
        <v>8.1044999999999998</v>
      </c>
      <c r="S28" s="51">
        <v>8.5927000000000007</v>
      </c>
      <c r="T28" s="51">
        <v>9.0820000000000007</v>
      </c>
      <c r="U28" s="51">
        <v>9.5729000000000006</v>
      </c>
      <c r="V28" s="51">
        <v>10.064500000000001</v>
      </c>
      <c r="W28" s="51">
        <v>10.5581</v>
      </c>
      <c r="X28" s="51">
        <v>11.053800000000001</v>
      </c>
      <c r="Y28" s="51">
        <v>11.5518</v>
      </c>
      <c r="Z28" s="51">
        <v>12.054600000000001</v>
      </c>
      <c r="AA28" s="51">
        <v>12.561299999999999</v>
      </c>
      <c r="AB28" s="51">
        <v>13.0723</v>
      </c>
      <c r="AC28" s="51">
        <v>13.589700000000001</v>
      </c>
      <c r="AD28" s="51">
        <v>14.114800000000001</v>
      </c>
      <c r="AE28" s="51">
        <v>14.6449</v>
      </c>
      <c r="AF28" s="51">
        <v>14.7052</v>
      </c>
      <c r="AG28" s="51">
        <v>15.2323</v>
      </c>
      <c r="AH28" s="51">
        <v>15.762600000000001</v>
      </c>
      <c r="AI28" s="51">
        <v>16.296900000000001</v>
      </c>
      <c r="AJ28" s="51">
        <v>16.8323</v>
      </c>
      <c r="AK28" s="51">
        <v>17.367000000000001</v>
      </c>
      <c r="AL28" s="51">
        <v>17.899000000000001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2.3717000000000001</v>
      </c>
      <c r="G29" s="51">
        <v>2.8001</v>
      </c>
      <c r="H29" s="51">
        <v>3.2471999999999999</v>
      </c>
      <c r="I29" s="51">
        <v>3.7147999999999999</v>
      </c>
      <c r="J29" s="51">
        <v>4.2047999999999996</v>
      </c>
      <c r="K29" s="51">
        <v>5.2092000000000001</v>
      </c>
      <c r="L29" s="51">
        <v>5.6871</v>
      </c>
      <c r="M29" s="51">
        <v>6.1802999999999999</v>
      </c>
      <c r="N29" s="51">
        <v>6.6825000000000001</v>
      </c>
      <c r="O29" s="51">
        <v>7.1909999999999998</v>
      </c>
      <c r="P29" s="51">
        <v>7.7039</v>
      </c>
      <c r="Q29" s="51">
        <v>8.2233000000000001</v>
      </c>
      <c r="R29" s="51">
        <v>8.7449999999999992</v>
      </c>
      <c r="S29" s="51">
        <v>9.2680000000000007</v>
      </c>
      <c r="T29" s="51">
        <v>9.7929999999999993</v>
      </c>
      <c r="U29" s="51">
        <v>10.318899999999999</v>
      </c>
      <c r="V29" s="51">
        <v>10.8475</v>
      </c>
      <c r="W29" s="51">
        <v>11.378299999999999</v>
      </c>
      <c r="X29" s="51">
        <v>11.9125</v>
      </c>
      <c r="Y29" s="51">
        <v>12.451499999999999</v>
      </c>
      <c r="Z29" s="51">
        <v>12.994999999999999</v>
      </c>
      <c r="AA29" s="51">
        <v>13.543900000000001</v>
      </c>
      <c r="AB29" s="51">
        <v>14.1012</v>
      </c>
      <c r="AC29" s="51">
        <v>14.6655</v>
      </c>
      <c r="AD29" s="51">
        <v>15.2355</v>
      </c>
      <c r="AE29" s="51">
        <v>15.8118</v>
      </c>
      <c r="AF29" s="51">
        <v>15.8826</v>
      </c>
      <c r="AG29" s="51">
        <v>16.4557</v>
      </c>
      <c r="AH29" s="51">
        <v>17.0322</v>
      </c>
      <c r="AI29" s="51">
        <v>17.61</v>
      </c>
      <c r="AJ29" s="51">
        <v>18.1874</v>
      </c>
      <c r="AK29" s="51">
        <v>18.7624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2.5457999999999998</v>
      </c>
      <c r="G30" s="51">
        <v>3.0177999999999998</v>
      </c>
      <c r="H30" s="51">
        <v>3.5112999999999999</v>
      </c>
      <c r="I30" s="51">
        <v>4.0286</v>
      </c>
      <c r="J30" s="51">
        <v>4.5682</v>
      </c>
      <c r="K30" s="51">
        <v>5.6196999999999999</v>
      </c>
      <c r="L30" s="51">
        <v>6.1444000000000001</v>
      </c>
      <c r="M30" s="51">
        <v>6.6803999999999997</v>
      </c>
      <c r="N30" s="51">
        <v>7.2234999999999996</v>
      </c>
      <c r="O30" s="51">
        <v>7.7714999999999996</v>
      </c>
      <c r="P30" s="51">
        <v>8.3260000000000005</v>
      </c>
      <c r="Q30" s="51">
        <v>8.8833000000000002</v>
      </c>
      <c r="R30" s="51">
        <v>9.4420999999999999</v>
      </c>
      <c r="S30" s="51">
        <v>10.0032</v>
      </c>
      <c r="T30" s="51">
        <v>10.5657</v>
      </c>
      <c r="U30" s="51">
        <v>11.1313</v>
      </c>
      <c r="V30" s="51">
        <v>11.6995</v>
      </c>
      <c r="W30" s="51">
        <v>12.2721</v>
      </c>
      <c r="X30" s="51">
        <v>12.8497</v>
      </c>
      <c r="Y30" s="51">
        <v>13.432399999999999</v>
      </c>
      <c r="Z30" s="51">
        <v>14.0222</v>
      </c>
      <c r="AA30" s="51">
        <v>14.620799999999999</v>
      </c>
      <c r="AB30" s="51">
        <v>15.227</v>
      </c>
      <c r="AC30" s="51">
        <v>15.8398</v>
      </c>
      <c r="AD30" s="51">
        <v>16.461099999999998</v>
      </c>
      <c r="AE30" s="51">
        <v>17.0884</v>
      </c>
      <c r="AF30" s="51">
        <v>17.170400000000001</v>
      </c>
      <c r="AG30" s="51">
        <v>17.791899999999998</v>
      </c>
      <c r="AH30" s="51">
        <v>18.415400000000002</v>
      </c>
      <c r="AI30" s="51">
        <v>19.038900000000002</v>
      </c>
      <c r="AJ30" s="51">
        <v>19.6602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2.7465999999999999</v>
      </c>
      <c r="G31" s="51">
        <v>3.2677999999999998</v>
      </c>
      <c r="H31" s="51">
        <v>3.8136000000000001</v>
      </c>
      <c r="I31" s="51">
        <v>4.3834999999999997</v>
      </c>
      <c r="J31" s="51">
        <v>4.9759000000000002</v>
      </c>
      <c r="K31" s="51">
        <v>6.0789</v>
      </c>
      <c r="L31" s="51">
        <v>6.6504000000000003</v>
      </c>
      <c r="M31" s="51">
        <v>7.2304000000000004</v>
      </c>
      <c r="N31" s="51">
        <v>7.8159000000000001</v>
      </c>
      <c r="O31" s="51">
        <v>8.4067000000000007</v>
      </c>
      <c r="P31" s="51">
        <v>9.0023</v>
      </c>
      <c r="Q31" s="51">
        <v>9.5992999999999995</v>
      </c>
      <c r="R31" s="51">
        <v>10.198700000000001</v>
      </c>
      <c r="S31" s="51">
        <v>10.8</v>
      </c>
      <c r="T31" s="51">
        <v>11.4048</v>
      </c>
      <c r="U31" s="51">
        <v>12.0128</v>
      </c>
      <c r="V31" s="51">
        <v>12.6258</v>
      </c>
      <c r="W31" s="51">
        <v>13.2446</v>
      </c>
      <c r="X31" s="51">
        <v>13.869199999999999</v>
      </c>
      <c r="Y31" s="51">
        <v>14.5022</v>
      </c>
      <c r="Z31" s="51">
        <v>15.144399999999999</v>
      </c>
      <c r="AA31" s="51">
        <v>15.795400000000001</v>
      </c>
      <c r="AB31" s="51">
        <v>16.454799999999999</v>
      </c>
      <c r="AC31" s="51">
        <v>17.123100000000001</v>
      </c>
      <c r="AD31" s="51">
        <v>17.798200000000001</v>
      </c>
      <c r="AE31" s="51">
        <v>18.479199999999999</v>
      </c>
      <c r="AF31" s="51">
        <v>18.573</v>
      </c>
      <c r="AG31" s="51">
        <v>19.2456</v>
      </c>
      <c r="AH31" s="51">
        <v>19.918700000000001</v>
      </c>
      <c r="AI31" s="51">
        <v>20.5916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2.9767000000000001</v>
      </c>
      <c r="G32" s="51">
        <v>3.5528</v>
      </c>
      <c r="H32" s="51">
        <v>4.1543999999999999</v>
      </c>
      <c r="I32" s="51">
        <v>4.7803000000000004</v>
      </c>
      <c r="J32" s="51">
        <v>5.4283999999999999</v>
      </c>
      <c r="K32" s="51">
        <v>6.5862999999999996</v>
      </c>
      <c r="L32" s="51">
        <v>7.2050000000000001</v>
      </c>
      <c r="M32" s="51">
        <v>7.8301999999999996</v>
      </c>
      <c r="N32" s="51">
        <v>8.4594000000000005</v>
      </c>
      <c r="O32" s="51">
        <v>9.0951000000000004</v>
      </c>
      <c r="P32" s="51">
        <v>9.7333999999999996</v>
      </c>
      <c r="Q32" s="51">
        <v>10.3733</v>
      </c>
      <c r="R32" s="51">
        <v>11.0159</v>
      </c>
      <c r="S32" s="51">
        <v>11.662100000000001</v>
      </c>
      <c r="T32" s="51">
        <v>12.3124</v>
      </c>
      <c r="U32" s="51">
        <v>12.968299999999999</v>
      </c>
      <c r="V32" s="51">
        <v>13.630800000000001</v>
      </c>
      <c r="W32" s="51">
        <v>14.3001</v>
      </c>
      <c r="X32" s="51">
        <v>14.978899999999999</v>
      </c>
      <c r="Y32" s="51">
        <v>15.666700000000001</v>
      </c>
      <c r="Z32" s="51">
        <v>16.365500000000001</v>
      </c>
      <c r="AA32" s="51">
        <v>17.0745</v>
      </c>
      <c r="AB32" s="51">
        <v>17.792999999999999</v>
      </c>
      <c r="AC32" s="51">
        <v>18.519500000000001</v>
      </c>
      <c r="AD32" s="51">
        <v>19.252700000000001</v>
      </c>
      <c r="AE32" s="51">
        <v>19.9922</v>
      </c>
      <c r="AF32" s="51">
        <v>20.096599999999999</v>
      </c>
      <c r="AG32" s="51">
        <v>20.824100000000001</v>
      </c>
      <c r="AH32" s="51">
        <v>21.552099999999999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3.2372000000000001</v>
      </c>
      <c r="G33" s="51">
        <v>3.8723999999999998</v>
      </c>
      <c r="H33" s="51">
        <v>4.5334000000000003</v>
      </c>
      <c r="I33" s="51">
        <v>5.2183000000000002</v>
      </c>
      <c r="J33" s="51">
        <v>5.9242999999999997</v>
      </c>
      <c r="K33" s="51">
        <v>7.1393000000000004</v>
      </c>
      <c r="L33" s="51">
        <v>7.8064999999999998</v>
      </c>
      <c r="M33" s="51">
        <v>8.4785000000000004</v>
      </c>
      <c r="N33" s="51">
        <v>9.1541999999999994</v>
      </c>
      <c r="O33" s="51">
        <v>9.8354999999999997</v>
      </c>
      <c r="P33" s="51">
        <v>10.519299999999999</v>
      </c>
      <c r="Q33" s="51">
        <v>11.2058</v>
      </c>
      <c r="R33" s="51">
        <v>11.895799999999999</v>
      </c>
      <c r="S33" s="51">
        <v>12.591100000000001</v>
      </c>
      <c r="T33" s="51">
        <v>13.292199999999999</v>
      </c>
      <c r="U33" s="51">
        <v>14.001300000000001</v>
      </c>
      <c r="V33" s="51">
        <v>14.7182</v>
      </c>
      <c r="W33" s="51">
        <v>15.4453</v>
      </c>
      <c r="X33" s="51">
        <v>16.182400000000001</v>
      </c>
      <c r="Y33" s="51">
        <v>16.930900000000001</v>
      </c>
      <c r="Z33" s="51">
        <v>17.692399999999999</v>
      </c>
      <c r="AA33" s="51">
        <v>18.464600000000001</v>
      </c>
      <c r="AB33" s="51">
        <v>19.245899999999999</v>
      </c>
      <c r="AC33" s="51">
        <v>20.035299999999999</v>
      </c>
      <c r="AD33" s="51">
        <v>20.832799999999999</v>
      </c>
      <c r="AE33" s="51">
        <v>21.636199999999999</v>
      </c>
      <c r="AF33" s="51">
        <v>21.749700000000001</v>
      </c>
      <c r="AG33" s="51">
        <v>22.536100000000001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3.5274000000000001</v>
      </c>
      <c r="G34" s="51">
        <v>4.2253999999999996</v>
      </c>
      <c r="H34" s="51">
        <v>4.9488000000000003</v>
      </c>
      <c r="I34" s="51">
        <v>5.6950000000000003</v>
      </c>
      <c r="J34" s="51">
        <v>6.4611000000000001</v>
      </c>
      <c r="K34" s="51">
        <v>7.7351000000000001</v>
      </c>
      <c r="L34" s="51">
        <v>8.4521999999999995</v>
      </c>
      <c r="M34" s="51">
        <v>9.1730999999999998</v>
      </c>
      <c r="N34" s="51">
        <v>9.8970000000000002</v>
      </c>
      <c r="O34" s="51">
        <v>10.626899999999999</v>
      </c>
      <c r="P34" s="51">
        <v>11.36</v>
      </c>
      <c r="Q34" s="51">
        <v>12.0974</v>
      </c>
      <c r="R34" s="51">
        <v>12.84</v>
      </c>
      <c r="S34" s="51">
        <v>13.5892</v>
      </c>
      <c r="T34" s="51">
        <v>14.3475</v>
      </c>
      <c r="U34" s="51">
        <v>15.114800000000001</v>
      </c>
      <c r="V34" s="51">
        <v>15.8931</v>
      </c>
      <c r="W34" s="51">
        <v>16.6831</v>
      </c>
      <c r="X34" s="51">
        <v>17.484300000000001</v>
      </c>
      <c r="Y34" s="51">
        <v>18.3004</v>
      </c>
      <c r="Z34" s="51">
        <v>19.13</v>
      </c>
      <c r="AA34" s="51">
        <v>19.97</v>
      </c>
      <c r="AB34" s="51">
        <v>20.819400000000002</v>
      </c>
      <c r="AC34" s="51">
        <v>21.678899999999999</v>
      </c>
      <c r="AD34" s="51">
        <v>22.544899999999998</v>
      </c>
      <c r="AE34" s="51">
        <v>23.414200000000001</v>
      </c>
      <c r="AF34" s="51">
        <v>23.537299999999998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3.8454999999999999</v>
      </c>
      <c r="G35" s="51">
        <v>4.6093000000000002</v>
      </c>
      <c r="H35" s="51">
        <v>5.3975</v>
      </c>
      <c r="I35" s="51">
        <v>6.2070999999999996</v>
      </c>
      <c r="J35" s="51">
        <v>7.0350999999999999</v>
      </c>
      <c r="K35" s="51">
        <v>8.3702000000000005</v>
      </c>
      <c r="L35" s="51">
        <v>9.1393000000000004</v>
      </c>
      <c r="M35" s="51">
        <v>9.9115000000000002</v>
      </c>
      <c r="N35" s="51">
        <v>10.6861</v>
      </c>
      <c r="O35" s="51">
        <v>11.468400000000001</v>
      </c>
      <c r="P35" s="51">
        <v>12.2555</v>
      </c>
      <c r="Q35" s="51">
        <v>13.0486</v>
      </c>
      <c r="R35" s="51">
        <v>13.8497</v>
      </c>
      <c r="S35" s="51">
        <v>14.6595</v>
      </c>
      <c r="T35" s="51">
        <v>15.480399999999999</v>
      </c>
      <c r="U35" s="51">
        <v>16.312799999999999</v>
      </c>
      <c r="V35" s="51">
        <v>17.159199999999998</v>
      </c>
      <c r="W35" s="51">
        <v>18.0181</v>
      </c>
      <c r="X35" s="51">
        <v>18.890999999999998</v>
      </c>
      <c r="Y35" s="51">
        <v>19.780200000000001</v>
      </c>
      <c r="Z35" s="51">
        <v>20.683</v>
      </c>
      <c r="AA35" s="51">
        <v>21.596599999999999</v>
      </c>
      <c r="AB35" s="51">
        <v>22.521999999999998</v>
      </c>
      <c r="AC35" s="51">
        <v>23.455200000000001</v>
      </c>
      <c r="AD35" s="51">
        <v>24.393000000000001</v>
      </c>
      <c r="AE35" s="51">
        <v>25.332000000000001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4.1882000000000001</v>
      </c>
      <c r="G36" s="51">
        <v>5.0202999999999998</v>
      </c>
      <c r="H36" s="51">
        <v>5.8753000000000002</v>
      </c>
      <c r="I36" s="51">
        <v>6.75</v>
      </c>
      <c r="J36" s="51">
        <v>7.6418999999999997</v>
      </c>
      <c r="K36" s="51">
        <v>9.0405999999999995</v>
      </c>
      <c r="L36" s="51">
        <v>9.8643999999999998</v>
      </c>
      <c r="M36" s="51">
        <v>10.6913</v>
      </c>
      <c r="N36" s="51">
        <v>11.5212</v>
      </c>
      <c r="O36" s="51">
        <v>12.359400000000001</v>
      </c>
      <c r="P36" s="51">
        <v>13.2058</v>
      </c>
      <c r="Q36" s="51">
        <v>14.0609</v>
      </c>
      <c r="R36" s="51">
        <v>14.9262</v>
      </c>
      <c r="S36" s="51">
        <v>15.804399999999999</v>
      </c>
      <c r="T36" s="51">
        <v>16.694500000000001</v>
      </c>
      <c r="U36" s="51">
        <v>17.600100000000001</v>
      </c>
      <c r="V36" s="51">
        <v>18.520399999999999</v>
      </c>
      <c r="W36" s="51">
        <v>19.4557</v>
      </c>
      <c r="X36" s="51">
        <v>20.407699999999998</v>
      </c>
      <c r="Y36" s="51">
        <v>21.3751</v>
      </c>
      <c r="Z36" s="51">
        <v>22.357299999999999</v>
      </c>
      <c r="AA36" s="51">
        <v>23.353000000000002</v>
      </c>
      <c r="AB36" s="51">
        <v>24.3582</v>
      </c>
      <c r="AC36" s="51">
        <v>25.369399999999999</v>
      </c>
      <c r="AD36" s="51">
        <v>26.382899999999999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4.5514000000000001</v>
      </c>
      <c r="G37" s="51">
        <v>5.4537000000000004</v>
      </c>
      <c r="H37" s="51">
        <v>6.3771000000000004</v>
      </c>
      <c r="I37" s="51">
        <v>7.319</v>
      </c>
      <c r="J37" s="51">
        <v>8.2772000000000006</v>
      </c>
      <c r="K37" s="51">
        <v>9.7426999999999992</v>
      </c>
      <c r="L37" s="51">
        <v>10.624700000000001</v>
      </c>
      <c r="M37" s="51">
        <v>11.5105</v>
      </c>
      <c r="N37" s="51">
        <v>12.401</v>
      </c>
      <c r="O37" s="51">
        <v>13.3003</v>
      </c>
      <c r="P37" s="51">
        <v>14.212199999999999</v>
      </c>
      <c r="Q37" s="51">
        <v>15.135999999999999</v>
      </c>
      <c r="R37" s="51">
        <v>16.0733</v>
      </c>
      <c r="S37" s="51">
        <v>17.025700000000001</v>
      </c>
      <c r="T37" s="51">
        <v>17.994399999999999</v>
      </c>
      <c r="U37" s="51">
        <v>18.9803</v>
      </c>
      <c r="V37" s="51">
        <v>19.981999999999999</v>
      </c>
      <c r="W37" s="51">
        <v>21.003</v>
      </c>
      <c r="X37" s="51">
        <v>22.0397</v>
      </c>
      <c r="Y37" s="51">
        <v>23.091699999999999</v>
      </c>
      <c r="Z37" s="51">
        <v>24.162299999999998</v>
      </c>
      <c r="AA37" s="51">
        <v>25.244599999999998</v>
      </c>
      <c r="AB37" s="51">
        <v>26.334399999999999</v>
      </c>
      <c r="AC37" s="51">
        <v>27.428000000000001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4.9310999999999998</v>
      </c>
      <c r="G38" s="51">
        <v>5.9053000000000004</v>
      </c>
      <c r="H38" s="51">
        <v>6.8990999999999998</v>
      </c>
      <c r="I38" s="51">
        <v>7.9105999999999996</v>
      </c>
      <c r="J38" s="51">
        <v>8.9383999999999997</v>
      </c>
      <c r="K38" s="51">
        <v>10.474299999999999</v>
      </c>
      <c r="L38" s="51">
        <v>11.4193</v>
      </c>
      <c r="M38" s="51">
        <v>12.369199999999999</v>
      </c>
      <c r="N38" s="51">
        <v>13.3262</v>
      </c>
      <c r="O38" s="51">
        <v>14.293100000000001</v>
      </c>
      <c r="P38" s="51">
        <v>15.2783</v>
      </c>
      <c r="Q38" s="51">
        <v>16.278099999999998</v>
      </c>
      <c r="R38" s="51">
        <v>17.295500000000001</v>
      </c>
      <c r="S38" s="51">
        <v>18.330200000000001</v>
      </c>
      <c r="T38" s="51">
        <v>19.385200000000001</v>
      </c>
      <c r="U38" s="51">
        <v>20.4587</v>
      </c>
      <c r="V38" s="51">
        <v>21.552900000000001</v>
      </c>
      <c r="W38" s="51">
        <v>22.665700000000001</v>
      </c>
      <c r="X38" s="51">
        <v>23.794699999999999</v>
      </c>
      <c r="Y38" s="51">
        <v>24.940899999999999</v>
      </c>
      <c r="Z38" s="51">
        <v>26.1052</v>
      </c>
      <c r="AA38" s="51">
        <v>27.279199999999999</v>
      </c>
      <c r="AB38" s="51">
        <v>28.4587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5.3235999999999999</v>
      </c>
      <c r="G39" s="51">
        <v>6.3714000000000004</v>
      </c>
      <c r="H39" s="51">
        <v>7.4381000000000004</v>
      </c>
      <c r="I39" s="51">
        <v>8.5223999999999993</v>
      </c>
      <c r="J39" s="51">
        <v>9.6237999999999992</v>
      </c>
      <c r="K39" s="51">
        <v>11.236000000000001</v>
      </c>
      <c r="L39" s="51">
        <v>12.248699999999999</v>
      </c>
      <c r="M39" s="51">
        <v>13.2691</v>
      </c>
      <c r="N39" s="51">
        <v>14.299899999999999</v>
      </c>
      <c r="O39" s="51">
        <v>15.3439</v>
      </c>
      <c r="P39" s="51">
        <v>16.4087</v>
      </c>
      <c r="Q39" s="51">
        <v>17.494</v>
      </c>
      <c r="R39" s="51">
        <v>18.599</v>
      </c>
      <c r="S39" s="51">
        <v>19.726500000000001</v>
      </c>
      <c r="T39" s="51">
        <v>20.8751</v>
      </c>
      <c r="U39" s="51">
        <v>22.046500000000002</v>
      </c>
      <c r="V39" s="51">
        <v>23.239599999999999</v>
      </c>
      <c r="W39" s="51">
        <v>24.451899999999998</v>
      </c>
      <c r="X39" s="51">
        <v>25.683599999999998</v>
      </c>
      <c r="Y39" s="51">
        <v>26.931799999999999</v>
      </c>
      <c r="Z39" s="51">
        <v>28.1952</v>
      </c>
      <c r="AA39" s="51">
        <v>29.466699999999999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5.7264999999999997</v>
      </c>
      <c r="G40" s="51">
        <v>6.8502000000000001</v>
      </c>
      <c r="H40" s="51">
        <v>7.9928999999999997</v>
      </c>
      <c r="I40" s="51">
        <v>9.1539999999999999</v>
      </c>
      <c r="J40" s="51">
        <v>10.334</v>
      </c>
      <c r="K40" s="51">
        <v>12.0297</v>
      </c>
      <c r="L40" s="51">
        <v>13.1157</v>
      </c>
      <c r="M40" s="51">
        <v>14.2149</v>
      </c>
      <c r="N40" s="51">
        <v>15.327500000000001</v>
      </c>
      <c r="O40" s="51">
        <v>16.457699999999999</v>
      </c>
      <c r="P40" s="51">
        <v>17.612100000000002</v>
      </c>
      <c r="Q40" s="51">
        <v>18.791699999999999</v>
      </c>
      <c r="R40" s="51">
        <v>19.9954</v>
      </c>
      <c r="S40" s="51">
        <v>21.223600000000001</v>
      </c>
      <c r="T40" s="51">
        <v>22.476700000000001</v>
      </c>
      <c r="U40" s="51">
        <v>23.754899999999999</v>
      </c>
      <c r="V40" s="51">
        <v>25.055</v>
      </c>
      <c r="W40" s="51">
        <v>26.377300000000002</v>
      </c>
      <c r="X40" s="51">
        <v>27.718900000000001</v>
      </c>
      <c r="Y40" s="51">
        <v>29.0746</v>
      </c>
      <c r="Z40" s="51">
        <v>30.4437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6.1387999999999998</v>
      </c>
      <c r="G41" s="51">
        <v>7.3418999999999999</v>
      </c>
      <c r="H41" s="51">
        <v>8.5648</v>
      </c>
      <c r="I41" s="51">
        <v>9.8084000000000007</v>
      </c>
      <c r="J41" s="51">
        <v>11.0738</v>
      </c>
      <c r="K41" s="51">
        <v>12.8599</v>
      </c>
      <c r="L41" s="51">
        <v>14.027900000000001</v>
      </c>
      <c r="M41" s="51">
        <v>15.214600000000001</v>
      </c>
      <c r="N41" s="51">
        <v>16.418600000000001</v>
      </c>
      <c r="O41" s="51">
        <v>17.644200000000001</v>
      </c>
      <c r="P41" s="51">
        <v>18.899699999999999</v>
      </c>
      <c r="Q41" s="51">
        <v>20.184200000000001</v>
      </c>
      <c r="R41" s="51">
        <v>21.496500000000001</v>
      </c>
      <c r="S41" s="51">
        <v>22.836200000000002</v>
      </c>
      <c r="T41" s="51">
        <v>24.204599999999999</v>
      </c>
      <c r="U41" s="51">
        <v>25.597899999999999</v>
      </c>
      <c r="V41" s="51">
        <v>27.0166</v>
      </c>
      <c r="W41" s="51">
        <v>28.457799999999999</v>
      </c>
      <c r="X41" s="51">
        <v>29.915900000000001</v>
      </c>
      <c r="Y41" s="51">
        <v>31.386299999999999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6.5622999999999996</v>
      </c>
      <c r="G42" s="51">
        <v>7.8495999999999997</v>
      </c>
      <c r="H42" s="51">
        <v>9.1585000000000001</v>
      </c>
      <c r="I42" s="51">
        <v>10.4917</v>
      </c>
      <c r="J42" s="51">
        <v>11.8506</v>
      </c>
      <c r="K42" s="51">
        <v>13.735099999999999</v>
      </c>
      <c r="L42" s="51">
        <v>14.9955</v>
      </c>
      <c r="M42" s="51">
        <v>16.279399999999999</v>
      </c>
      <c r="N42" s="51">
        <v>17.585000000000001</v>
      </c>
      <c r="O42" s="51">
        <v>18.9178</v>
      </c>
      <c r="P42" s="51">
        <v>20.286300000000001</v>
      </c>
      <c r="Q42" s="51">
        <v>21.6873</v>
      </c>
      <c r="R42" s="51">
        <v>23.1189</v>
      </c>
      <c r="S42" s="51">
        <v>24.582699999999999</v>
      </c>
      <c r="T42" s="51">
        <v>26.074999999999999</v>
      </c>
      <c r="U42" s="51">
        <v>27.596299999999999</v>
      </c>
      <c r="V42" s="51">
        <v>29.1434</v>
      </c>
      <c r="W42" s="51">
        <v>30.710699999999999</v>
      </c>
      <c r="X42" s="51">
        <v>32.293500000000002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7.0007000000000001</v>
      </c>
      <c r="G43" s="51">
        <v>8.3782999999999994</v>
      </c>
      <c r="H43" s="51">
        <v>9.7811000000000003</v>
      </c>
      <c r="I43" s="51">
        <v>11.2125</v>
      </c>
      <c r="J43" s="51">
        <v>12.6746</v>
      </c>
      <c r="K43" s="51">
        <v>14.666700000000001</v>
      </c>
      <c r="L43" s="51">
        <v>16.031300000000002</v>
      </c>
      <c r="M43" s="51">
        <v>17.4236</v>
      </c>
      <c r="N43" s="51">
        <v>18.8432</v>
      </c>
      <c r="O43" s="51">
        <v>20.2956</v>
      </c>
      <c r="P43" s="51">
        <v>21.790400000000002</v>
      </c>
      <c r="Q43" s="51">
        <v>23.319099999999999</v>
      </c>
      <c r="R43" s="51">
        <v>24.884</v>
      </c>
      <c r="S43" s="51">
        <v>26.481200000000001</v>
      </c>
      <c r="T43" s="51">
        <v>28.111499999999999</v>
      </c>
      <c r="U43" s="51">
        <v>29.7714</v>
      </c>
      <c r="V43" s="51">
        <v>31.455200000000001</v>
      </c>
      <c r="W43" s="51">
        <v>33.157899999999998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7.46</v>
      </c>
      <c r="G44" s="51">
        <v>8.9357000000000006</v>
      </c>
      <c r="H44" s="51">
        <v>10.4421</v>
      </c>
      <c r="I44" s="51">
        <v>11.982100000000001</v>
      </c>
      <c r="J44" s="51">
        <v>13.5588</v>
      </c>
      <c r="K44" s="51">
        <v>15.670299999999999</v>
      </c>
      <c r="L44" s="51">
        <v>17.151900000000001</v>
      </c>
      <c r="M44" s="51">
        <v>18.665099999999999</v>
      </c>
      <c r="N44" s="51">
        <v>20.2103</v>
      </c>
      <c r="O44" s="51">
        <v>21.8002</v>
      </c>
      <c r="P44" s="51">
        <v>23.4316</v>
      </c>
      <c r="Q44" s="51">
        <v>25.103400000000001</v>
      </c>
      <c r="R44" s="51">
        <v>26.811699999999998</v>
      </c>
      <c r="S44" s="51">
        <v>28.5579</v>
      </c>
      <c r="T44" s="51">
        <v>30.337700000000002</v>
      </c>
      <c r="U44" s="51">
        <v>32.145600000000002</v>
      </c>
      <c r="V44" s="51">
        <v>33.977400000000003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7.9485000000000001</v>
      </c>
      <c r="G45" s="51">
        <v>9.5327000000000002</v>
      </c>
      <c r="H45" s="51">
        <v>11.153499999999999</v>
      </c>
      <c r="I45" s="51">
        <v>12.8142</v>
      </c>
      <c r="J45" s="51">
        <v>14.518800000000001</v>
      </c>
      <c r="K45" s="51">
        <v>16.7652</v>
      </c>
      <c r="L45" s="51">
        <v>18.375599999999999</v>
      </c>
      <c r="M45" s="51">
        <v>20.0227</v>
      </c>
      <c r="N45" s="51">
        <v>21.711200000000002</v>
      </c>
      <c r="O45" s="51">
        <v>23.450900000000001</v>
      </c>
      <c r="P45" s="51">
        <v>25.235900000000001</v>
      </c>
      <c r="Q45" s="51">
        <v>27.061900000000001</v>
      </c>
      <c r="R45" s="51">
        <v>28.931000000000001</v>
      </c>
      <c r="S45" s="51">
        <v>30.838200000000001</v>
      </c>
      <c r="T45" s="51">
        <v>32.778300000000002</v>
      </c>
      <c r="U45" s="51">
        <v>34.747900000000001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8.4756</v>
      </c>
      <c r="G46" s="51">
        <v>10.1805</v>
      </c>
      <c r="H46" s="51">
        <v>11.928599999999999</v>
      </c>
      <c r="I46" s="51">
        <v>13.724</v>
      </c>
      <c r="J46" s="51">
        <v>15.5717</v>
      </c>
      <c r="K46" s="51">
        <v>17.968299999999999</v>
      </c>
      <c r="L46" s="51">
        <v>19.7226</v>
      </c>
      <c r="M46" s="51">
        <v>21.519600000000001</v>
      </c>
      <c r="N46" s="51">
        <v>23.369900000000001</v>
      </c>
      <c r="O46" s="51">
        <v>25.2744</v>
      </c>
      <c r="P46" s="51">
        <v>27.225100000000001</v>
      </c>
      <c r="Q46" s="51">
        <v>29.224299999999999</v>
      </c>
      <c r="R46" s="51">
        <v>31.2668</v>
      </c>
      <c r="S46" s="51">
        <v>33.347700000000003</v>
      </c>
      <c r="T46" s="51">
        <v>35.464199999999998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9.0524000000000004</v>
      </c>
      <c r="G47" s="51">
        <v>10.8916</v>
      </c>
      <c r="H47" s="51">
        <v>12.7821</v>
      </c>
      <c r="I47" s="51">
        <v>14.728300000000001</v>
      </c>
      <c r="J47" s="51">
        <v>16.735800000000001</v>
      </c>
      <c r="K47" s="51">
        <v>19.3001</v>
      </c>
      <c r="L47" s="51">
        <v>21.214500000000001</v>
      </c>
      <c r="M47" s="51">
        <v>23.180099999999999</v>
      </c>
      <c r="N47" s="51">
        <v>25.2104</v>
      </c>
      <c r="O47" s="51">
        <v>27.292999999999999</v>
      </c>
      <c r="P47" s="51">
        <v>29.4299</v>
      </c>
      <c r="Q47" s="51">
        <v>31.616099999999999</v>
      </c>
      <c r="R47" s="51">
        <v>33.846600000000002</v>
      </c>
      <c r="S47" s="51">
        <v>36.119599999999998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9.6897000000000002</v>
      </c>
      <c r="G48" s="51">
        <v>11.6791</v>
      </c>
      <c r="H48" s="51">
        <v>13.7285</v>
      </c>
      <c r="I48" s="51">
        <v>15.843299999999999</v>
      </c>
      <c r="J48" s="51">
        <v>18.03</v>
      </c>
      <c r="K48" s="51">
        <v>20.781400000000001</v>
      </c>
      <c r="L48" s="51">
        <v>22.872599999999998</v>
      </c>
      <c r="M48" s="51">
        <v>25.032699999999998</v>
      </c>
      <c r="N48" s="51">
        <v>27.2545</v>
      </c>
      <c r="O48" s="51">
        <v>29.536899999999999</v>
      </c>
      <c r="P48" s="51">
        <v>31.875499999999999</v>
      </c>
      <c r="Q48" s="51">
        <v>34.265000000000001</v>
      </c>
      <c r="R48" s="51">
        <v>36.704300000000003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10.398999999999999</v>
      </c>
      <c r="G49" s="51">
        <v>12.5564</v>
      </c>
      <c r="H49" s="51">
        <v>14.783899999999999</v>
      </c>
      <c r="I49" s="51">
        <v>17.087499999999999</v>
      </c>
      <c r="J49" s="51">
        <v>19.473400000000002</v>
      </c>
      <c r="K49" s="51">
        <v>22.434000000000001</v>
      </c>
      <c r="L49" s="51">
        <v>24.7271</v>
      </c>
      <c r="M49" s="51">
        <v>27.095800000000001</v>
      </c>
      <c r="N49" s="51">
        <v>29.5318</v>
      </c>
      <c r="O49" s="51">
        <v>32.031700000000001</v>
      </c>
      <c r="P49" s="51">
        <v>34.5899</v>
      </c>
      <c r="Q49" s="51">
        <v>37.205599999999997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11.1921</v>
      </c>
      <c r="G50" s="51">
        <v>13.5379</v>
      </c>
      <c r="H50" s="51">
        <v>15.965400000000001</v>
      </c>
      <c r="I50" s="51">
        <v>18.4818</v>
      </c>
      <c r="J50" s="51">
        <v>21.091200000000001</v>
      </c>
      <c r="K50" s="51">
        <v>24.2788</v>
      </c>
      <c r="L50" s="51">
        <v>26.799399999999999</v>
      </c>
      <c r="M50" s="51">
        <v>29.396899999999999</v>
      </c>
      <c r="N50" s="51">
        <v>32.067399999999999</v>
      </c>
      <c r="O50" s="51">
        <v>34.804499999999997</v>
      </c>
      <c r="P50" s="51">
        <v>37.607199999999999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12.081099999999999</v>
      </c>
      <c r="G51" s="51">
        <v>14.6394</v>
      </c>
      <c r="H51" s="51">
        <v>17.291399999999999</v>
      </c>
      <c r="I51" s="51">
        <v>20.043600000000001</v>
      </c>
      <c r="J51" s="51">
        <v>22.901900000000001</v>
      </c>
      <c r="K51" s="51">
        <v>26.343800000000002</v>
      </c>
      <c r="L51" s="51">
        <v>29.111499999999999</v>
      </c>
      <c r="M51" s="51">
        <v>31.962</v>
      </c>
      <c r="N51" s="51">
        <v>34.888199999999998</v>
      </c>
      <c r="O51" s="51">
        <v>37.888800000000003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13.079700000000001</v>
      </c>
      <c r="G52" s="51">
        <v>15.8743</v>
      </c>
      <c r="H52" s="51">
        <v>18.775600000000001</v>
      </c>
      <c r="I52" s="51">
        <v>21.791</v>
      </c>
      <c r="J52" s="51">
        <v>24.924099999999999</v>
      </c>
      <c r="K52" s="51">
        <v>28.6511</v>
      </c>
      <c r="L52" s="51">
        <v>31.6907</v>
      </c>
      <c r="M52" s="51">
        <v>34.816499999999998</v>
      </c>
      <c r="N52" s="51">
        <v>38.026000000000003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14.1982</v>
      </c>
      <c r="G53" s="51">
        <v>17.2561</v>
      </c>
      <c r="H53" s="51">
        <v>20.435500000000001</v>
      </c>
      <c r="I53" s="51">
        <v>23.742000000000001</v>
      </c>
      <c r="J53" s="51">
        <v>27.179500000000001</v>
      </c>
      <c r="K53" s="51">
        <v>31.224799999999998</v>
      </c>
      <c r="L53" s="51">
        <v>34.561</v>
      </c>
      <c r="M53" s="51">
        <v>37.990400000000001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15.449</v>
      </c>
      <c r="G54" s="51">
        <v>18.8001</v>
      </c>
      <c r="H54" s="51">
        <v>22.287800000000001</v>
      </c>
      <c r="I54" s="51">
        <v>25.917000000000002</v>
      </c>
      <c r="J54" s="51">
        <v>29.692499999999999</v>
      </c>
      <c r="K54" s="51">
        <v>34.0886</v>
      </c>
      <c r="L54" s="51">
        <v>37.750599999999999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16.845199999999998</v>
      </c>
      <c r="G55" s="51">
        <v>20.522200000000002</v>
      </c>
      <c r="H55" s="51">
        <v>24.351500000000001</v>
      </c>
      <c r="I55" s="51">
        <v>28.339300000000001</v>
      </c>
      <c r="J55" s="51">
        <v>32.488300000000002</v>
      </c>
      <c r="K55" s="51">
        <v>37.270200000000003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18.4009</v>
      </c>
      <c r="G56" s="51">
        <v>22.4391</v>
      </c>
      <c r="H56" s="51">
        <v>26.6479</v>
      </c>
      <c r="I56" s="51">
        <v>31.0318</v>
      </c>
      <c r="J56" s="51">
        <v>35.592399999999998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20.131399999999999</v>
      </c>
      <c r="G57" s="51">
        <v>24.5703</v>
      </c>
      <c r="H57" s="51">
        <v>29.198799999999999</v>
      </c>
      <c r="I57" s="51">
        <v>34.0197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22.0535</v>
      </c>
      <c r="G58" s="51">
        <v>26.936399999999999</v>
      </c>
      <c r="H58" s="51">
        <v>32.028100000000002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24.1859</v>
      </c>
      <c r="G59" s="51">
        <v>29.559000000000001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26.5486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Y63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1.7424999999999999</v>
      </c>
      <c r="D3" s="51">
        <v>1.4966999999999999</v>
      </c>
      <c r="E3" s="51">
        <v>1.3779999999999999</v>
      </c>
      <c r="F3" s="51">
        <v>1.2990999999999999</v>
      </c>
      <c r="G3" s="51">
        <v>1.2412000000000001</v>
      </c>
      <c r="H3" s="51">
        <v>1.2023999999999999</v>
      </c>
      <c r="I3" s="51">
        <v>1.1757</v>
      </c>
      <c r="J3" s="51">
        <v>1.1573</v>
      </c>
      <c r="K3" s="51">
        <v>1.4303999999999999</v>
      </c>
      <c r="L3" s="51">
        <v>1.3965000000000001</v>
      </c>
      <c r="M3" s="51">
        <v>1.3697999999999999</v>
      </c>
      <c r="N3" s="51">
        <v>1.3486</v>
      </c>
      <c r="O3" s="51">
        <v>1.3315999999999999</v>
      </c>
      <c r="P3" s="51">
        <v>1.3181</v>
      </c>
      <c r="Q3" s="51">
        <v>1.3072999999999999</v>
      </c>
      <c r="R3" s="51">
        <v>1.2987</v>
      </c>
      <c r="S3" s="51">
        <v>1.2919</v>
      </c>
      <c r="T3" s="51">
        <v>1.2866</v>
      </c>
      <c r="U3" s="51">
        <v>1.2825</v>
      </c>
      <c r="V3" s="51">
        <v>1.2794000000000001</v>
      </c>
      <c r="W3" s="51">
        <v>1.2769999999999999</v>
      </c>
      <c r="X3" s="51">
        <v>1.2753000000000001</v>
      </c>
      <c r="Y3" s="51">
        <v>1.2741</v>
      </c>
      <c r="Z3" s="51">
        <v>1.2733000000000001</v>
      </c>
      <c r="AA3" s="51">
        <v>1.2732000000000001</v>
      </c>
      <c r="AB3" s="51">
        <v>1.2735000000000001</v>
      </c>
      <c r="AC3" s="51">
        <v>1.2744</v>
      </c>
      <c r="AD3" s="51">
        <v>1.276</v>
      </c>
      <c r="AE3" s="51">
        <v>1.2781</v>
      </c>
      <c r="AF3" s="51">
        <v>1.2204999999999999</v>
      </c>
      <c r="AG3" s="51">
        <v>1.2242</v>
      </c>
      <c r="AH3" s="51">
        <v>1.2287999999999999</v>
      </c>
      <c r="AI3" s="51">
        <v>1.2341</v>
      </c>
      <c r="AJ3" s="51">
        <v>1.2401</v>
      </c>
      <c r="AK3" s="51">
        <v>1.2470000000000001</v>
      </c>
      <c r="AL3" s="51">
        <v>1.2545999999999999</v>
      </c>
      <c r="AM3" s="51">
        <v>1.2628999999999999</v>
      </c>
      <c r="AN3" s="51">
        <v>1.2716000000000001</v>
      </c>
      <c r="AO3" s="51">
        <v>1.2450000000000001</v>
      </c>
      <c r="AP3" s="51">
        <v>1.2548999999999999</v>
      </c>
      <c r="AQ3" s="51">
        <v>1.2648999999999999</v>
      </c>
      <c r="AR3" s="51">
        <v>1.2753000000000001</v>
      </c>
      <c r="AS3" s="51">
        <v>1.2857000000000001</v>
      </c>
      <c r="AT3" s="51">
        <v>1.2963</v>
      </c>
      <c r="AU3" s="51">
        <v>1.3069</v>
      </c>
      <c r="AV3" s="51">
        <v>1.3178000000000001</v>
      </c>
      <c r="AW3" s="51">
        <v>1.3289</v>
      </c>
      <c r="AX3" s="51">
        <v>1.3399000000000001</v>
      </c>
      <c r="AY3" s="51">
        <v>1.3511</v>
      </c>
    </row>
    <row r="4" spans="1:51" x14ac:dyDescent="0.25">
      <c r="A4" s="47">
        <v>19</v>
      </c>
      <c r="B4" s="3"/>
      <c r="C4" s="51">
        <v>1.7569999999999999</v>
      </c>
      <c r="D4" s="51">
        <v>1.5086999999999999</v>
      </c>
      <c r="E4" s="51">
        <v>1.3882000000000001</v>
      </c>
      <c r="F4" s="51">
        <v>1.3077000000000001</v>
      </c>
      <c r="G4" s="51">
        <v>1.2487999999999999</v>
      </c>
      <c r="H4" s="51">
        <v>1.2093</v>
      </c>
      <c r="I4" s="51">
        <v>1.1821999999999999</v>
      </c>
      <c r="J4" s="51">
        <v>1.1636</v>
      </c>
      <c r="K4" s="51">
        <v>1.4367000000000001</v>
      </c>
      <c r="L4" s="51">
        <v>1.4028</v>
      </c>
      <c r="M4" s="51">
        <v>1.3763000000000001</v>
      </c>
      <c r="N4" s="51">
        <v>1.3552999999999999</v>
      </c>
      <c r="O4" s="51">
        <v>1.3387</v>
      </c>
      <c r="P4" s="51">
        <v>1.3253999999999999</v>
      </c>
      <c r="Q4" s="51">
        <v>1.3149999999999999</v>
      </c>
      <c r="R4" s="51">
        <v>1.3067</v>
      </c>
      <c r="S4" s="51">
        <v>1.3003</v>
      </c>
      <c r="T4" s="51">
        <v>1.2954000000000001</v>
      </c>
      <c r="U4" s="51">
        <v>1.2916000000000001</v>
      </c>
      <c r="V4" s="51">
        <v>1.2887999999999999</v>
      </c>
      <c r="W4" s="51">
        <v>1.2867</v>
      </c>
      <c r="X4" s="51">
        <v>1.2853000000000001</v>
      </c>
      <c r="Y4" s="51">
        <v>1.2844</v>
      </c>
      <c r="Z4" s="51">
        <v>1.2841</v>
      </c>
      <c r="AA4" s="51">
        <v>1.2845</v>
      </c>
      <c r="AB4" s="51">
        <v>1.2855000000000001</v>
      </c>
      <c r="AC4" s="51">
        <v>1.2871999999999999</v>
      </c>
      <c r="AD4" s="51">
        <v>1.2896000000000001</v>
      </c>
      <c r="AE4" s="51">
        <v>1.2927999999999999</v>
      </c>
      <c r="AF4" s="51">
        <v>1.2362</v>
      </c>
      <c r="AG4" s="51">
        <v>1.2413000000000001</v>
      </c>
      <c r="AH4" s="51">
        <v>1.2472000000000001</v>
      </c>
      <c r="AI4" s="51">
        <v>1.2541</v>
      </c>
      <c r="AJ4" s="51">
        <v>1.2617</v>
      </c>
      <c r="AK4" s="51">
        <v>1.2702</v>
      </c>
      <c r="AL4" s="51">
        <v>1.2793000000000001</v>
      </c>
      <c r="AM4" s="51">
        <v>1.2891999999999999</v>
      </c>
      <c r="AN4" s="51">
        <v>1.2994000000000001</v>
      </c>
      <c r="AO4" s="51">
        <v>1.274</v>
      </c>
      <c r="AP4" s="51">
        <v>1.2853000000000001</v>
      </c>
      <c r="AQ4" s="51">
        <v>1.2966</v>
      </c>
      <c r="AR4" s="51">
        <v>1.3079000000000001</v>
      </c>
      <c r="AS4" s="51">
        <v>1.3196000000000001</v>
      </c>
      <c r="AT4" s="51">
        <v>1.3313999999999999</v>
      </c>
      <c r="AU4" s="51">
        <v>1.3432999999999999</v>
      </c>
      <c r="AV4" s="51">
        <v>1.3552</v>
      </c>
      <c r="AW4" s="51">
        <v>1.3672</v>
      </c>
      <c r="AX4" s="51">
        <v>1.3794999999999999</v>
      </c>
      <c r="AY4" s="51">
        <v>1.3920999999999999</v>
      </c>
    </row>
    <row r="5" spans="1:51" x14ac:dyDescent="0.25">
      <c r="A5" s="47">
        <v>20</v>
      </c>
      <c r="B5" s="3"/>
      <c r="C5" s="51">
        <v>1.7654000000000001</v>
      </c>
      <c r="D5" s="51">
        <v>1.5154000000000001</v>
      </c>
      <c r="E5" s="51">
        <v>1.3935</v>
      </c>
      <c r="F5" s="51">
        <v>1.3121</v>
      </c>
      <c r="G5" s="51">
        <v>1.2525999999999999</v>
      </c>
      <c r="H5" s="51">
        <v>1.2128000000000001</v>
      </c>
      <c r="I5" s="51">
        <v>1.1856</v>
      </c>
      <c r="J5" s="51">
        <v>1.1671</v>
      </c>
      <c r="K5" s="51">
        <v>1.4403999999999999</v>
      </c>
      <c r="L5" s="51">
        <v>1.4068000000000001</v>
      </c>
      <c r="M5" s="51">
        <v>1.3807</v>
      </c>
      <c r="N5" s="51">
        <v>1.3601000000000001</v>
      </c>
      <c r="O5" s="51">
        <v>1.3439000000000001</v>
      </c>
      <c r="P5" s="51">
        <v>1.3311999999999999</v>
      </c>
      <c r="Q5" s="51">
        <v>1.3211999999999999</v>
      </c>
      <c r="R5" s="51">
        <v>1.3133999999999999</v>
      </c>
      <c r="S5" s="51">
        <v>1.3075000000000001</v>
      </c>
      <c r="T5" s="51">
        <v>1.3029999999999999</v>
      </c>
      <c r="U5" s="51">
        <v>1.2996000000000001</v>
      </c>
      <c r="V5" s="51">
        <v>1.2970999999999999</v>
      </c>
      <c r="W5" s="51">
        <v>1.2952999999999999</v>
      </c>
      <c r="X5" s="51">
        <v>1.2942</v>
      </c>
      <c r="Y5" s="51">
        <v>1.2939000000000001</v>
      </c>
      <c r="Z5" s="51">
        <v>1.2943</v>
      </c>
      <c r="AA5" s="51">
        <v>1.2952999999999999</v>
      </c>
      <c r="AB5" s="51">
        <v>1.2972999999999999</v>
      </c>
      <c r="AC5" s="51">
        <v>1.3</v>
      </c>
      <c r="AD5" s="51">
        <v>1.3036000000000001</v>
      </c>
      <c r="AE5" s="51">
        <v>1.3081</v>
      </c>
      <c r="AF5" s="51">
        <v>1.2528999999999999</v>
      </c>
      <c r="AG5" s="51">
        <v>1.2596000000000001</v>
      </c>
      <c r="AH5" s="51">
        <v>1.2673000000000001</v>
      </c>
      <c r="AI5" s="51">
        <v>1.2759</v>
      </c>
      <c r="AJ5" s="51">
        <v>1.2853000000000001</v>
      </c>
      <c r="AK5" s="51">
        <v>1.2956000000000001</v>
      </c>
      <c r="AL5" s="51">
        <v>1.3064</v>
      </c>
      <c r="AM5" s="51">
        <v>1.3179000000000001</v>
      </c>
      <c r="AN5" s="51">
        <v>1.3295999999999999</v>
      </c>
      <c r="AO5" s="51">
        <v>1.3056000000000001</v>
      </c>
      <c r="AP5" s="51">
        <v>1.3179000000000001</v>
      </c>
      <c r="AQ5" s="51">
        <v>1.3307</v>
      </c>
      <c r="AR5" s="51">
        <v>1.3434999999999999</v>
      </c>
      <c r="AS5" s="51">
        <v>1.3563000000000001</v>
      </c>
      <c r="AT5" s="51">
        <v>1.3691</v>
      </c>
      <c r="AU5" s="51">
        <v>1.3823000000000001</v>
      </c>
      <c r="AV5" s="51">
        <v>1.3956999999999999</v>
      </c>
      <c r="AW5" s="51">
        <v>1.4091</v>
      </c>
      <c r="AX5" s="51">
        <v>1.4228000000000001</v>
      </c>
      <c r="AY5" s="51">
        <v>1.4365000000000001</v>
      </c>
    </row>
    <row r="6" spans="1:51" x14ac:dyDescent="0.25">
      <c r="A6" s="47">
        <v>21</v>
      </c>
      <c r="B6" s="3"/>
      <c r="C6" s="51">
        <v>1.7693000000000001</v>
      </c>
      <c r="D6" s="51">
        <v>1.518</v>
      </c>
      <c r="E6" s="51">
        <v>1.3953</v>
      </c>
      <c r="F6" s="51">
        <v>1.3134999999999999</v>
      </c>
      <c r="G6" s="51">
        <v>1.2539</v>
      </c>
      <c r="H6" s="51">
        <v>1.2141</v>
      </c>
      <c r="I6" s="51">
        <v>1.1871</v>
      </c>
      <c r="J6" s="51">
        <v>1.169</v>
      </c>
      <c r="K6" s="51">
        <v>1.4428000000000001</v>
      </c>
      <c r="L6" s="51">
        <v>1.4097999999999999</v>
      </c>
      <c r="M6" s="51">
        <v>1.3842000000000001</v>
      </c>
      <c r="N6" s="51">
        <v>1.3642000000000001</v>
      </c>
      <c r="O6" s="51">
        <v>1.3486</v>
      </c>
      <c r="P6" s="51">
        <v>1.3364</v>
      </c>
      <c r="Q6" s="51">
        <v>1.327</v>
      </c>
      <c r="R6" s="51">
        <v>1.3198000000000001</v>
      </c>
      <c r="S6" s="51">
        <v>1.3144</v>
      </c>
      <c r="T6" s="51">
        <v>1.3103</v>
      </c>
      <c r="U6" s="51">
        <v>1.3072999999999999</v>
      </c>
      <c r="V6" s="51">
        <v>1.3051999999999999</v>
      </c>
      <c r="W6" s="51">
        <v>1.3039000000000001</v>
      </c>
      <c r="X6" s="51">
        <v>1.3033999999999999</v>
      </c>
      <c r="Y6" s="51">
        <v>1.3037000000000001</v>
      </c>
      <c r="Z6" s="51">
        <v>1.3049999999999999</v>
      </c>
      <c r="AA6" s="51">
        <v>1.3070999999999999</v>
      </c>
      <c r="AB6" s="51">
        <v>1.3102</v>
      </c>
      <c r="AC6" s="51">
        <v>1.3143</v>
      </c>
      <c r="AD6" s="51">
        <v>1.3194999999999999</v>
      </c>
      <c r="AE6" s="51">
        <v>1.3257000000000001</v>
      </c>
      <c r="AF6" s="51">
        <v>1.2722</v>
      </c>
      <c r="AG6" s="51">
        <v>1.2807999999999999</v>
      </c>
      <c r="AH6" s="51">
        <v>1.2904</v>
      </c>
      <c r="AI6" s="51">
        <v>1.3008999999999999</v>
      </c>
      <c r="AJ6" s="51">
        <v>1.3123</v>
      </c>
      <c r="AK6" s="51">
        <v>1.3243</v>
      </c>
      <c r="AL6" s="51">
        <v>1.3368</v>
      </c>
      <c r="AM6" s="51">
        <v>1.35</v>
      </c>
      <c r="AN6" s="51">
        <v>1.3633999999999999</v>
      </c>
      <c r="AO6" s="51">
        <v>1.3407</v>
      </c>
      <c r="AP6" s="51">
        <v>1.3545</v>
      </c>
      <c r="AQ6" s="51">
        <v>1.3683000000000001</v>
      </c>
      <c r="AR6" s="51">
        <v>1.3824000000000001</v>
      </c>
      <c r="AS6" s="51">
        <v>1.3968</v>
      </c>
      <c r="AT6" s="51">
        <v>1.4112</v>
      </c>
      <c r="AU6" s="51">
        <v>1.4257</v>
      </c>
      <c r="AV6" s="51">
        <v>1.4402999999999999</v>
      </c>
      <c r="AW6" s="51">
        <v>1.4550000000000001</v>
      </c>
      <c r="AX6" s="51">
        <v>1.4699</v>
      </c>
      <c r="AY6" s="51">
        <v>1.4852000000000001</v>
      </c>
    </row>
    <row r="7" spans="1:51" x14ac:dyDescent="0.25">
      <c r="A7" s="47">
        <v>22</v>
      </c>
      <c r="B7" s="3"/>
      <c r="C7" s="51">
        <v>1.77</v>
      </c>
      <c r="D7" s="51">
        <v>1.5181</v>
      </c>
      <c r="E7" s="51">
        <v>1.3951</v>
      </c>
      <c r="F7" s="51">
        <v>1.3133999999999999</v>
      </c>
      <c r="G7" s="51">
        <v>1.2539</v>
      </c>
      <c r="H7" s="51">
        <v>1.2144999999999999</v>
      </c>
      <c r="I7" s="51">
        <v>1.1880999999999999</v>
      </c>
      <c r="J7" s="51">
        <v>1.1706000000000001</v>
      </c>
      <c r="K7" s="51">
        <v>1.4451000000000001</v>
      </c>
      <c r="L7" s="51">
        <v>1.4128000000000001</v>
      </c>
      <c r="M7" s="51">
        <v>1.3878999999999999</v>
      </c>
      <c r="N7" s="51">
        <v>1.3686</v>
      </c>
      <c r="O7" s="51">
        <v>1.3536999999999999</v>
      </c>
      <c r="P7" s="51">
        <v>1.3422000000000001</v>
      </c>
      <c r="Q7" s="51">
        <v>1.3334999999999999</v>
      </c>
      <c r="R7" s="51">
        <v>1.3269</v>
      </c>
      <c r="S7" s="51">
        <v>1.3220000000000001</v>
      </c>
      <c r="T7" s="51">
        <v>1.3183</v>
      </c>
      <c r="U7" s="51">
        <v>1.3158000000000001</v>
      </c>
      <c r="V7" s="51">
        <v>1.3142</v>
      </c>
      <c r="W7" s="51">
        <v>1.3134999999999999</v>
      </c>
      <c r="X7" s="51">
        <v>1.3139000000000001</v>
      </c>
      <c r="Y7" s="51">
        <v>1.3152999999999999</v>
      </c>
      <c r="Z7" s="51">
        <v>1.3177000000000001</v>
      </c>
      <c r="AA7" s="51">
        <v>1.3210999999999999</v>
      </c>
      <c r="AB7" s="51">
        <v>1.3258000000000001</v>
      </c>
      <c r="AC7" s="51">
        <v>1.3315999999999999</v>
      </c>
      <c r="AD7" s="51">
        <v>1.3386</v>
      </c>
      <c r="AE7" s="51">
        <v>1.3467</v>
      </c>
      <c r="AF7" s="51">
        <v>1.2952999999999999</v>
      </c>
      <c r="AG7" s="51">
        <v>1.306</v>
      </c>
      <c r="AH7" s="51">
        <v>1.3177000000000001</v>
      </c>
      <c r="AI7" s="51">
        <v>1.3303</v>
      </c>
      <c r="AJ7" s="51">
        <v>1.3434999999999999</v>
      </c>
      <c r="AK7" s="51">
        <v>1.3575999999999999</v>
      </c>
      <c r="AL7" s="51">
        <v>1.3718999999999999</v>
      </c>
      <c r="AM7" s="51">
        <v>1.3866000000000001</v>
      </c>
      <c r="AN7" s="51">
        <v>1.4016999999999999</v>
      </c>
      <c r="AO7" s="51">
        <v>1.38</v>
      </c>
      <c r="AP7" s="51">
        <v>1.3955</v>
      </c>
      <c r="AQ7" s="51">
        <v>1.411</v>
      </c>
      <c r="AR7" s="51">
        <v>1.4265000000000001</v>
      </c>
      <c r="AS7" s="51">
        <v>1.4420999999999999</v>
      </c>
      <c r="AT7" s="51">
        <v>1.4578</v>
      </c>
      <c r="AU7" s="51">
        <v>1.4737</v>
      </c>
      <c r="AV7" s="51">
        <v>1.49</v>
      </c>
      <c r="AW7" s="51">
        <v>1.5065</v>
      </c>
      <c r="AX7" s="51">
        <v>1.5232000000000001</v>
      </c>
      <c r="AY7" s="51">
        <v>1.54</v>
      </c>
    </row>
    <row r="8" spans="1:51" x14ac:dyDescent="0.25">
      <c r="A8" s="47">
        <v>23</v>
      </c>
      <c r="B8" s="3"/>
      <c r="C8" s="51">
        <v>1.7689999999999999</v>
      </c>
      <c r="D8" s="51">
        <v>1.5169999999999999</v>
      </c>
      <c r="E8" s="51">
        <v>1.3942000000000001</v>
      </c>
      <c r="F8" s="51">
        <v>1.3128</v>
      </c>
      <c r="G8" s="51">
        <v>1.2539</v>
      </c>
      <c r="H8" s="51">
        <v>1.2152000000000001</v>
      </c>
      <c r="I8" s="51">
        <v>1.1896</v>
      </c>
      <c r="J8" s="51">
        <v>1.1729000000000001</v>
      </c>
      <c r="K8" s="51">
        <v>1.4482999999999999</v>
      </c>
      <c r="L8" s="51">
        <v>1.4168000000000001</v>
      </c>
      <c r="M8" s="51">
        <v>1.3927</v>
      </c>
      <c r="N8" s="51">
        <v>1.3743000000000001</v>
      </c>
      <c r="O8" s="51">
        <v>1.3602000000000001</v>
      </c>
      <c r="P8" s="51">
        <v>1.3494999999999999</v>
      </c>
      <c r="Q8" s="51">
        <v>1.3413999999999999</v>
      </c>
      <c r="R8" s="51">
        <v>1.3354999999999999</v>
      </c>
      <c r="S8" s="51">
        <v>1.3310999999999999</v>
      </c>
      <c r="T8" s="51">
        <v>1.3279000000000001</v>
      </c>
      <c r="U8" s="51">
        <v>1.3260000000000001</v>
      </c>
      <c r="V8" s="51">
        <v>1.3251999999999999</v>
      </c>
      <c r="W8" s="51">
        <v>1.3254999999999999</v>
      </c>
      <c r="X8" s="51">
        <v>1.327</v>
      </c>
      <c r="Y8" s="51">
        <v>1.3295999999999999</v>
      </c>
      <c r="Z8" s="51">
        <v>1.3334999999999999</v>
      </c>
      <c r="AA8" s="51">
        <v>1.3387</v>
      </c>
      <c r="AB8" s="51">
        <v>1.3452999999999999</v>
      </c>
      <c r="AC8" s="51">
        <v>1.3531</v>
      </c>
      <c r="AD8" s="51">
        <v>1.3623000000000001</v>
      </c>
      <c r="AE8" s="51">
        <v>1.3727</v>
      </c>
      <c r="AF8" s="51">
        <v>1.3234999999999999</v>
      </c>
      <c r="AG8" s="51">
        <v>1.3364</v>
      </c>
      <c r="AH8" s="51">
        <v>1.3503000000000001</v>
      </c>
      <c r="AI8" s="51">
        <v>1.3651</v>
      </c>
      <c r="AJ8" s="51">
        <v>1.3803000000000001</v>
      </c>
      <c r="AK8" s="51">
        <v>1.3962000000000001</v>
      </c>
      <c r="AL8" s="51">
        <v>1.4124000000000001</v>
      </c>
      <c r="AM8" s="51">
        <v>1.4287000000000001</v>
      </c>
      <c r="AN8" s="51">
        <v>1.4451000000000001</v>
      </c>
      <c r="AO8" s="51">
        <v>1.4252</v>
      </c>
      <c r="AP8" s="51">
        <v>1.4419999999999999</v>
      </c>
      <c r="AQ8" s="51">
        <v>1.4587000000000001</v>
      </c>
      <c r="AR8" s="51">
        <v>1.4758</v>
      </c>
      <c r="AS8" s="51">
        <v>1.4932000000000001</v>
      </c>
      <c r="AT8" s="51">
        <v>1.5106999999999999</v>
      </c>
      <c r="AU8" s="51">
        <v>1.5284</v>
      </c>
      <c r="AV8" s="51">
        <v>1.5463</v>
      </c>
      <c r="AW8" s="51">
        <v>1.5644</v>
      </c>
      <c r="AX8" s="51">
        <v>1.5826</v>
      </c>
      <c r="AY8" s="51">
        <v>1.6012</v>
      </c>
    </row>
    <row r="9" spans="1:51" x14ac:dyDescent="0.25">
      <c r="A9" s="47">
        <v>24</v>
      </c>
      <c r="B9" s="3"/>
      <c r="C9" s="51">
        <v>1.7675000000000001</v>
      </c>
      <c r="D9" s="51">
        <v>1.516</v>
      </c>
      <c r="E9" s="51">
        <v>1.3936999999999999</v>
      </c>
      <c r="F9" s="51">
        <v>1.3129999999999999</v>
      </c>
      <c r="G9" s="51">
        <v>1.2549999999999999</v>
      </c>
      <c r="H9" s="51">
        <v>1.2172000000000001</v>
      </c>
      <c r="I9" s="51">
        <v>1.1924999999999999</v>
      </c>
      <c r="J9" s="51">
        <v>1.1769000000000001</v>
      </c>
      <c r="K9" s="51">
        <v>1.4533</v>
      </c>
      <c r="L9" s="51">
        <v>1.4228000000000001</v>
      </c>
      <c r="M9" s="51">
        <v>1.3996</v>
      </c>
      <c r="N9" s="51">
        <v>1.3821000000000001</v>
      </c>
      <c r="O9" s="51">
        <v>1.3689</v>
      </c>
      <c r="P9" s="51">
        <v>1.359</v>
      </c>
      <c r="Q9" s="51">
        <v>1.3516999999999999</v>
      </c>
      <c r="R9" s="51">
        <v>1.3463000000000001</v>
      </c>
      <c r="S9" s="51">
        <v>1.3425</v>
      </c>
      <c r="T9" s="51">
        <v>1.3401000000000001</v>
      </c>
      <c r="U9" s="51">
        <v>1.339</v>
      </c>
      <c r="V9" s="51">
        <v>1.3391999999999999</v>
      </c>
      <c r="W9" s="51">
        <v>1.3407</v>
      </c>
      <c r="X9" s="51">
        <v>1.3436999999999999</v>
      </c>
      <c r="Y9" s="51">
        <v>1.3480000000000001</v>
      </c>
      <c r="Z9" s="51">
        <v>1.3537999999999999</v>
      </c>
      <c r="AA9" s="51">
        <v>1.3611</v>
      </c>
      <c r="AB9" s="51">
        <v>1.3698999999999999</v>
      </c>
      <c r="AC9" s="51">
        <v>1.3801000000000001</v>
      </c>
      <c r="AD9" s="51">
        <v>1.3917999999999999</v>
      </c>
      <c r="AE9" s="51">
        <v>1.4046000000000001</v>
      </c>
      <c r="AF9" s="51">
        <v>1.3575999999999999</v>
      </c>
      <c r="AG9" s="51">
        <v>1.373</v>
      </c>
      <c r="AH9" s="51">
        <v>1.389</v>
      </c>
      <c r="AI9" s="51">
        <v>1.4059999999999999</v>
      </c>
      <c r="AJ9" s="51">
        <v>1.4233</v>
      </c>
      <c r="AK9" s="51">
        <v>1.4409000000000001</v>
      </c>
      <c r="AL9" s="51">
        <v>1.4588000000000001</v>
      </c>
      <c r="AM9" s="51">
        <v>1.4771000000000001</v>
      </c>
      <c r="AN9" s="51">
        <v>1.4955000000000001</v>
      </c>
      <c r="AO9" s="51">
        <v>1.4761</v>
      </c>
      <c r="AP9" s="51">
        <v>1.4947999999999999</v>
      </c>
      <c r="AQ9" s="51">
        <v>1.5135000000000001</v>
      </c>
      <c r="AR9" s="51">
        <v>1.5323</v>
      </c>
      <c r="AS9" s="51">
        <v>1.5512999999999999</v>
      </c>
      <c r="AT9" s="51">
        <v>1.5704</v>
      </c>
      <c r="AU9" s="51">
        <v>1.5898000000000001</v>
      </c>
      <c r="AV9" s="51">
        <v>1.6093999999999999</v>
      </c>
      <c r="AW9" s="51">
        <v>1.6292</v>
      </c>
      <c r="AX9" s="51">
        <v>1.6496</v>
      </c>
      <c r="AY9" s="51">
        <v>1.6701999999999999</v>
      </c>
    </row>
    <row r="10" spans="1:51" x14ac:dyDescent="0.25">
      <c r="A10" s="47">
        <v>25</v>
      </c>
      <c r="B10" s="3"/>
      <c r="C10" s="51">
        <v>1.7668999999999999</v>
      </c>
      <c r="D10" s="51">
        <v>1.516</v>
      </c>
      <c r="E10" s="51">
        <v>1.3946000000000001</v>
      </c>
      <c r="F10" s="51">
        <v>1.3149</v>
      </c>
      <c r="G10" s="51">
        <v>1.2579</v>
      </c>
      <c r="H10" s="51">
        <v>1.2212000000000001</v>
      </c>
      <c r="I10" s="51">
        <v>1.1978</v>
      </c>
      <c r="J10" s="51">
        <v>1.1833</v>
      </c>
      <c r="K10" s="51">
        <v>1.4609000000000001</v>
      </c>
      <c r="L10" s="51">
        <v>1.4314</v>
      </c>
      <c r="M10" s="51">
        <v>1.4093</v>
      </c>
      <c r="N10" s="51">
        <v>1.3928</v>
      </c>
      <c r="O10" s="51">
        <v>1.3805000000000001</v>
      </c>
      <c r="P10" s="51">
        <v>1.3714</v>
      </c>
      <c r="Q10" s="51">
        <v>1.3648</v>
      </c>
      <c r="R10" s="51">
        <v>1.3601000000000001</v>
      </c>
      <c r="S10" s="51">
        <v>1.3571</v>
      </c>
      <c r="T10" s="51">
        <v>1.3555999999999999</v>
      </c>
      <c r="U10" s="51">
        <v>1.3555999999999999</v>
      </c>
      <c r="V10" s="51">
        <v>1.3573</v>
      </c>
      <c r="W10" s="51">
        <v>1.3605</v>
      </c>
      <c r="X10" s="51">
        <v>1.3652</v>
      </c>
      <c r="Y10" s="51">
        <v>1.3716999999999999</v>
      </c>
      <c r="Z10" s="51">
        <v>1.3797999999999999</v>
      </c>
      <c r="AA10" s="51">
        <v>1.3895</v>
      </c>
      <c r="AB10" s="51">
        <v>1.4009</v>
      </c>
      <c r="AC10" s="51">
        <v>1.4136</v>
      </c>
      <c r="AD10" s="51">
        <v>1.4281999999999999</v>
      </c>
      <c r="AE10" s="51">
        <v>1.4436</v>
      </c>
      <c r="AF10" s="51">
        <v>1.3985000000000001</v>
      </c>
      <c r="AG10" s="51">
        <v>1.4164000000000001</v>
      </c>
      <c r="AH10" s="51">
        <v>1.4348000000000001</v>
      </c>
      <c r="AI10" s="51">
        <v>1.4535</v>
      </c>
      <c r="AJ10" s="51">
        <v>1.4730000000000001</v>
      </c>
      <c r="AK10" s="51">
        <v>1.4926999999999999</v>
      </c>
      <c r="AL10" s="51">
        <v>1.5125999999999999</v>
      </c>
      <c r="AM10" s="51">
        <v>1.5324</v>
      </c>
      <c r="AN10" s="51">
        <v>1.5524</v>
      </c>
      <c r="AO10" s="51">
        <v>1.5347</v>
      </c>
      <c r="AP10" s="51">
        <v>1.5548999999999999</v>
      </c>
      <c r="AQ10" s="51">
        <v>1.5752999999999999</v>
      </c>
      <c r="AR10" s="51">
        <v>1.5958000000000001</v>
      </c>
      <c r="AS10" s="51">
        <v>1.6166</v>
      </c>
      <c r="AT10" s="51">
        <v>1.6377999999999999</v>
      </c>
      <c r="AU10" s="51">
        <v>1.6593</v>
      </c>
      <c r="AV10" s="51">
        <v>1.6812</v>
      </c>
      <c r="AW10" s="51">
        <v>1.7032</v>
      </c>
      <c r="AX10" s="51">
        <v>1.7256</v>
      </c>
      <c r="AY10" s="51">
        <v>1.748</v>
      </c>
    </row>
    <row r="11" spans="1:51" x14ac:dyDescent="0.25">
      <c r="A11" s="47">
        <v>26</v>
      </c>
      <c r="B11" s="3"/>
      <c r="C11" s="51">
        <v>1.7677</v>
      </c>
      <c r="D11" s="51">
        <v>1.5177</v>
      </c>
      <c r="E11" s="51">
        <v>1.3975</v>
      </c>
      <c r="F11" s="51">
        <v>1.3190999999999999</v>
      </c>
      <c r="G11" s="51">
        <v>1.2634000000000001</v>
      </c>
      <c r="H11" s="51">
        <v>1.2281</v>
      </c>
      <c r="I11" s="51">
        <v>1.2059</v>
      </c>
      <c r="J11" s="51">
        <v>1.1928000000000001</v>
      </c>
      <c r="K11" s="51">
        <v>1.4717</v>
      </c>
      <c r="L11" s="51">
        <v>1.4434</v>
      </c>
      <c r="M11" s="51">
        <v>1.4224000000000001</v>
      </c>
      <c r="N11" s="51">
        <v>1.4069</v>
      </c>
      <c r="O11" s="51">
        <v>1.3956</v>
      </c>
      <c r="P11" s="51">
        <v>1.3873</v>
      </c>
      <c r="Q11" s="51">
        <v>1.3815</v>
      </c>
      <c r="R11" s="51">
        <v>1.3775999999999999</v>
      </c>
      <c r="S11" s="51">
        <v>1.3755999999999999</v>
      </c>
      <c r="T11" s="51">
        <v>1.3754</v>
      </c>
      <c r="U11" s="51">
        <v>1.3769</v>
      </c>
      <c r="V11" s="51">
        <v>1.3803000000000001</v>
      </c>
      <c r="W11" s="51">
        <v>1.3855999999999999</v>
      </c>
      <c r="X11" s="51">
        <v>1.3927</v>
      </c>
      <c r="Y11" s="51">
        <v>1.4016</v>
      </c>
      <c r="Z11" s="51">
        <v>1.4124000000000001</v>
      </c>
      <c r="AA11" s="51">
        <v>1.4248000000000001</v>
      </c>
      <c r="AB11" s="51">
        <v>1.4392</v>
      </c>
      <c r="AC11" s="51">
        <v>1.4547000000000001</v>
      </c>
      <c r="AD11" s="51">
        <v>1.472</v>
      </c>
      <c r="AE11" s="51">
        <v>1.4903</v>
      </c>
      <c r="AF11" s="51">
        <v>1.4470000000000001</v>
      </c>
      <c r="AG11" s="51">
        <v>1.4670000000000001</v>
      </c>
      <c r="AH11" s="51">
        <v>1.4879</v>
      </c>
      <c r="AI11" s="51">
        <v>1.5091000000000001</v>
      </c>
      <c r="AJ11" s="51">
        <v>1.5304</v>
      </c>
      <c r="AK11" s="51">
        <v>1.5518000000000001</v>
      </c>
      <c r="AL11" s="51">
        <v>1.5733999999999999</v>
      </c>
      <c r="AM11" s="51">
        <v>1.5954999999999999</v>
      </c>
      <c r="AN11" s="51">
        <v>1.6174999999999999</v>
      </c>
      <c r="AO11" s="51">
        <v>1.6004</v>
      </c>
      <c r="AP11" s="51">
        <v>1.6225000000000001</v>
      </c>
      <c r="AQ11" s="51">
        <v>1.6451</v>
      </c>
      <c r="AR11" s="51">
        <v>1.6678999999999999</v>
      </c>
      <c r="AS11" s="51">
        <v>1.6911</v>
      </c>
      <c r="AT11" s="51">
        <v>1.7143999999999999</v>
      </c>
      <c r="AU11" s="51">
        <v>1.7381</v>
      </c>
      <c r="AV11" s="51">
        <v>1.762</v>
      </c>
      <c r="AW11" s="51">
        <v>1.7861</v>
      </c>
      <c r="AX11" s="51">
        <v>1.8105</v>
      </c>
      <c r="AY11" s="51">
        <v>1.8351</v>
      </c>
    </row>
    <row r="12" spans="1:51" x14ac:dyDescent="0.25">
      <c r="A12" s="47">
        <v>27</v>
      </c>
      <c r="B12" s="3"/>
      <c r="C12" s="51">
        <v>1.7706</v>
      </c>
      <c r="D12" s="51">
        <v>1.522</v>
      </c>
      <c r="E12" s="51">
        <v>1.4033</v>
      </c>
      <c r="F12" s="51">
        <v>1.3263</v>
      </c>
      <c r="G12" s="51">
        <v>1.2721</v>
      </c>
      <c r="H12" s="51">
        <v>1.2383</v>
      </c>
      <c r="I12" s="51">
        <v>1.2176</v>
      </c>
      <c r="J12" s="51">
        <v>1.2059</v>
      </c>
      <c r="K12" s="51">
        <v>1.4862</v>
      </c>
      <c r="L12" s="51">
        <v>1.4591000000000001</v>
      </c>
      <c r="M12" s="51">
        <v>1.4393</v>
      </c>
      <c r="N12" s="51">
        <v>1.4249000000000001</v>
      </c>
      <c r="O12" s="51">
        <v>1.4145000000000001</v>
      </c>
      <c r="P12" s="51">
        <v>1.4071</v>
      </c>
      <c r="Q12" s="51">
        <v>1.4021999999999999</v>
      </c>
      <c r="R12" s="51">
        <v>1.3994</v>
      </c>
      <c r="S12" s="51">
        <v>1.3987000000000001</v>
      </c>
      <c r="T12" s="51">
        <v>1.4003000000000001</v>
      </c>
      <c r="U12" s="51">
        <v>1.4037999999999999</v>
      </c>
      <c r="V12" s="51">
        <v>1.4093</v>
      </c>
      <c r="W12" s="51">
        <v>1.4171</v>
      </c>
      <c r="X12" s="51">
        <v>1.4269000000000001</v>
      </c>
      <c r="Y12" s="51">
        <v>1.4386000000000001</v>
      </c>
      <c r="Z12" s="51">
        <v>1.4525999999999999</v>
      </c>
      <c r="AA12" s="51">
        <v>1.468</v>
      </c>
      <c r="AB12" s="51">
        <v>1.4853000000000001</v>
      </c>
      <c r="AC12" s="51">
        <v>1.5041</v>
      </c>
      <c r="AD12" s="51">
        <v>1.524</v>
      </c>
      <c r="AE12" s="51">
        <v>1.5452999999999999</v>
      </c>
      <c r="AF12" s="51">
        <v>1.5036</v>
      </c>
      <c r="AG12" s="51">
        <v>1.5262</v>
      </c>
      <c r="AH12" s="51">
        <v>1.5489999999999999</v>
      </c>
      <c r="AI12" s="51">
        <v>1.5720000000000001</v>
      </c>
      <c r="AJ12" s="51">
        <v>1.5956999999999999</v>
      </c>
      <c r="AK12" s="51">
        <v>1.6194</v>
      </c>
      <c r="AL12" s="51">
        <v>1.6431</v>
      </c>
      <c r="AM12" s="51">
        <v>1.667</v>
      </c>
      <c r="AN12" s="51">
        <v>1.6909000000000001</v>
      </c>
      <c r="AO12" s="51">
        <v>1.6752</v>
      </c>
      <c r="AP12" s="51">
        <v>1.6997</v>
      </c>
      <c r="AQ12" s="51">
        <v>1.7243999999999999</v>
      </c>
      <c r="AR12" s="51">
        <v>1.7494000000000001</v>
      </c>
      <c r="AS12" s="51">
        <v>1.7746999999999999</v>
      </c>
      <c r="AT12" s="51">
        <v>1.8003</v>
      </c>
      <c r="AU12" s="51">
        <v>1.8263</v>
      </c>
      <c r="AV12" s="51">
        <v>1.8525</v>
      </c>
      <c r="AW12" s="51">
        <v>1.8788</v>
      </c>
      <c r="AX12" s="51">
        <v>1.9054</v>
      </c>
      <c r="AY12" s="51">
        <v>1.9319999999999999</v>
      </c>
    </row>
    <row r="13" spans="1:51" x14ac:dyDescent="0.25">
      <c r="A13" s="47">
        <v>28</v>
      </c>
      <c r="B13" s="3"/>
      <c r="C13" s="51">
        <v>1.7766</v>
      </c>
      <c r="D13" s="51">
        <v>1.5296000000000001</v>
      </c>
      <c r="E13" s="51">
        <v>1.4125000000000001</v>
      </c>
      <c r="F13" s="51">
        <v>1.3371999999999999</v>
      </c>
      <c r="G13" s="51">
        <v>1.2846</v>
      </c>
      <c r="H13" s="51">
        <v>1.2524</v>
      </c>
      <c r="I13" s="51">
        <v>1.2333000000000001</v>
      </c>
      <c r="J13" s="51">
        <v>1.2232000000000001</v>
      </c>
      <c r="K13" s="51">
        <v>1.5049999999999999</v>
      </c>
      <c r="L13" s="51">
        <v>1.4793000000000001</v>
      </c>
      <c r="M13" s="51">
        <v>1.4607000000000001</v>
      </c>
      <c r="N13" s="51">
        <v>1.4473</v>
      </c>
      <c r="O13" s="51">
        <v>1.4379</v>
      </c>
      <c r="P13" s="51">
        <v>1.4315</v>
      </c>
      <c r="Q13" s="51">
        <v>1.4277</v>
      </c>
      <c r="R13" s="51">
        <v>1.4263999999999999</v>
      </c>
      <c r="S13" s="51">
        <v>1.4276</v>
      </c>
      <c r="T13" s="51">
        <v>1.4311</v>
      </c>
      <c r="U13" s="51">
        <v>1.4372</v>
      </c>
      <c r="V13" s="51">
        <v>1.4453</v>
      </c>
      <c r="W13" s="51">
        <v>1.456</v>
      </c>
      <c r="X13" s="51">
        <v>1.4690000000000001</v>
      </c>
      <c r="Y13" s="51">
        <v>1.4839</v>
      </c>
      <c r="Z13" s="51">
        <v>1.5009999999999999</v>
      </c>
      <c r="AA13" s="51">
        <v>1.5198</v>
      </c>
      <c r="AB13" s="51">
        <v>1.5401</v>
      </c>
      <c r="AC13" s="51">
        <v>1.5623</v>
      </c>
      <c r="AD13" s="51">
        <v>1.5851999999999999</v>
      </c>
      <c r="AE13" s="51">
        <v>1.6088</v>
      </c>
      <c r="AF13" s="51">
        <v>1.5685</v>
      </c>
      <c r="AG13" s="51">
        <v>1.5933999999999999</v>
      </c>
      <c r="AH13" s="51">
        <v>1.6188</v>
      </c>
      <c r="AI13" s="51">
        <v>1.6442000000000001</v>
      </c>
      <c r="AJ13" s="51">
        <v>1.6698</v>
      </c>
      <c r="AK13" s="51">
        <v>1.6955</v>
      </c>
      <c r="AL13" s="51">
        <v>1.7213000000000001</v>
      </c>
      <c r="AM13" s="51">
        <v>1.7471000000000001</v>
      </c>
      <c r="AN13" s="51">
        <v>1.7733000000000001</v>
      </c>
      <c r="AO13" s="51">
        <v>1.7594000000000001</v>
      </c>
      <c r="AP13" s="51">
        <v>1.7862</v>
      </c>
      <c r="AQ13" s="51">
        <v>1.8131999999999999</v>
      </c>
      <c r="AR13" s="51">
        <v>1.8406</v>
      </c>
      <c r="AS13" s="51">
        <v>1.8684000000000001</v>
      </c>
      <c r="AT13" s="51">
        <v>1.8963000000000001</v>
      </c>
      <c r="AU13" s="51">
        <v>1.9247000000000001</v>
      </c>
      <c r="AV13" s="51">
        <v>1.9533</v>
      </c>
      <c r="AW13" s="51">
        <v>1.9821</v>
      </c>
      <c r="AX13" s="51">
        <v>2.0110000000000001</v>
      </c>
      <c r="AY13" s="51">
        <v>2.0402</v>
      </c>
    </row>
    <row r="14" spans="1:51" x14ac:dyDescent="0.25">
      <c r="A14" s="47">
        <v>29</v>
      </c>
      <c r="B14" s="3"/>
      <c r="C14" s="51">
        <v>1.7862</v>
      </c>
      <c r="D14" s="51">
        <v>1.5409999999999999</v>
      </c>
      <c r="E14" s="51">
        <v>1.4257</v>
      </c>
      <c r="F14" s="51">
        <v>1.3521000000000001</v>
      </c>
      <c r="G14" s="51">
        <v>1.3012999999999999</v>
      </c>
      <c r="H14" s="51">
        <v>1.2707999999999999</v>
      </c>
      <c r="I14" s="51">
        <v>1.2534000000000001</v>
      </c>
      <c r="J14" s="51">
        <v>1.2450000000000001</v>
      </c>
      <c r="K14" s="51">
        <v>1.5285</v>
      </c>
      <c r="L14" s="51">
        <v>1.5041</v>
      </c>
      <c r="M14" s="51">
        <v>1.4866999999999999</v>
      </c>
      <c r="N14" s="51">
        <v>1.4744999999999999</v>
      </c>
      <c r="O14" s="51">
        <v>1.4661999999999999</v>
      </c>
      <c r="P14" s="51">
        <v>1.4609000000000001</v>
      </c>
      <c r="Q14" s="51">
        <v>1.4588000000000001</v>
      </c>
      <c r="R14" s="51">
        <v>1.4594</v>
      </c>
      <c r="S14" s="51">
        <v>1.4629000000000001</v>
      </c>
      <c r="T14" s="51">
        <v>1.4689000000000001</v>
      </c>
      <c r="U14" s="51">
        <v>1.4779</v>
      </c>
      <c r="V14" s="51">
        <v>1.4892000000000001</v>
      </c>
      <c r="W14" s="51">
        <v>1.5033000000000001</v>
      </c>
      <c r="X14" s="51">
        <v>1.5195000000000001</v>
      </c>
      <c r="Y14" s="51">
        <v>1.5382</v>
      </c>
      <c r="Z14" s="51">
        <v>1.5584</v>
      </c>
      <c r="AA14" s="51">
        <v>1.581</v>
      </c>
      <c r="AB14" s="51">
        <v>1.6047</v>
      </c>
      <c r="AC14" s="51">
        <v>1.6294</v>
      </c>
      <c r="AD14" s="51">
        <v>1.6555</v>
      </c>
      <c r="AE14" s="51">
        <v>1.6821999999999999</v>
      </c>
      <c r="AF14" s="51">
        <v>1.6428</v>
      </c>
      <c r="AG14" s="51">
        <v>1.6700999999999999</v>
      </c>
      <c r="AH14" s="51">
        <v>1.6976</v>
      </c>
      <c r="AI14" s="51">
        <v>1.7252000000000001</v>
      </c>
      <c r="AJ14" s="51">
        <v>1.7528999999999999</v>
      </c>
      <c r="AK14" s="51">
        <v>1.7806</v>
      </c>
      <c r="AL14" s="51">
        <v>1.8090999999999999</v>
      </c>
      <c r="AM14" s="51">
        <v>1.8376999999999999</v>
      </c>
      <c r="AN14" s="51">
        <v>1.8666</v>
      </c>
      <c r="AO14" s="51">
        <v>1.8534999999999999</v>
      </c>
      <c r="AP14" s="51">
        <v>1.8828</v>
      </c>
      <c r="AQ14" s="51">
        <v>1.9124000000000001</v>
      </c>
      <c r="AR14" s="51">
        <v>1.9422999999999999</v>
      </c>
      <c r="AS14" s="51">
        <v>1.9728000000000001</v>
      </c>
      <c r="AT14" s="51">
        <v>2.0034999999999998</v>
      </c>
      <c r="AU14" s="51">
        <v>2.0347</v>
      </c>
      <c r="AV14" s="51">
        <v>2.0661999999999998</v>
      </c>
      <c r="AW14" s="51">
        <v>2.0977000000000001</v>
      </c>
      <c r="AX14" s="51">
        <v>2.1292</v>
      </c>
      <c r="AY14" s="51">
        <v>2.1606000000000001</v>
      </c>
    </row>
    <row r="15" spans="1:51" x14ac:dyDescent="0.25">
      <c r="A15" s="47">
        <v>30</v>
      </c>
      <c r="B15" s="3"/>
      <c r="C15" s="51">
        <v>1.7998000000000001</v>
      </c>
      <c r="D15" s="51">
        <v>1.5566</v>
      </c>
      <c r="E15" s="51">
        <v>1.4431</v>
      </c>
      <c r="F15" s="51">
        <v>1.3714</v>
      </c>
      <c r="G15" s="51">
        <v>1.3224</v>
      </c>
      <c r="H15" s="51">
        <v>1.2938000000000001</v>
      </c>
      <c r="I15" s="51">
        <v>1.2782</v>
      </c>
      <c r="J15" s="51">
        <v>1.2717000000000001</v>
      </c>
      <c r="K15" s="51">
        <v>1.5570999999999999</v>
      </c>
      <c r="L15" s="51">
        <v>1.534</v>
      </c>
      <c r="M15" s="51">
        <v>1.5179</v>
      </c>
      <c r="N15" s="51">
        <v>1.5068999999999999</v>
      </c>
      <c r="O15" s="51">
        <v>1.4998</v>
      </c>
      <c r="P15" s="51">
        <v>1.4963</v>
      </c>
      <c r="Q15" s="51">
        <v>1.4961</v>
      </c>
      <c r="R15" s="51">
        <v>1.4993000000000001</v>
      </c>
      <c r="S15" s="51">
        <v>1.5054000000000001</v>
      </c>
      <c r="T15" s="51">
        <v>1.5145999999999999</v>
      </c>
      <c r="U15" s="51">
        <v>1.5269999999999999</v>
      </c>
      <c r="V15" s="51">
        <v>1.5418000000000001</v>
      </c>
      <c r="W15" s="51">
        <v>1.5596000000000001</v>
      </c>
      <c r="X15" s="51">
        <v>1.5795999999999999</v>
      </c>
      <c r="Y15" s="51">
        <v>1.6020000000000001</v>
      </c>
      <c r="Z15" s="51">
        <v>1.6262000000000001</v>
      </c>
      <c r="AA15" s="51">
        <v>1.6516</v>
      </c>
      <c r="AB15" s="51">
        <v>1.6788000000000001</v>
      </c>
      <c r="AC15" s="51">
        <v>1.7070000000000001</v>
      </c>
      <c r="AD15" s="51">
        <v>1.7358</v>
      </c>
      <c r="AE15" s="51">
        <v>1.7649999999999999</v>
      </c>
      <c r="AF15" s="51">
        <v>1.7263999999999999</v>
      </c>
      <c r="AG15" s="51">
        <v>1.756</v>
      </c>
      <c r="AH15" s="51">
        <v>1.7857000000000001</v>
      </c>
      <c r="AI15" s="51">
        <v>1.8158000000000001</v>
      </c>
      <c r="AJ15" s="51">
        <v>1.8463000000000001</v>
      </c>
      <c r="AK15" s="51">
        <v>1.8769</v>
      </c>
      <c r="AL15" s="51">
        <v>1.9078999999999999</v>
      </c>
      <c r="AM15" s="51">
        <v>1.9391</v>
      </c>
      <c r="AN15" s="51">
        <v>1.9706999999999999</v>
      </c>
      <c r="AO15" s="51">
        <v>1.9583999999999999</v>
      </c>
      <c r="AP15" s="51">
        <v>1.9903999999999999</v>
      </c>
      <c r="AQ15" s="51">
        <v>2.0230000000000001</v>
      </c>
      <c r="AR15" s="51">
        <v>2.0560999999999998</v>
      </c>
      <c r="AS15" s="51">
        <v>2.0897000000000001</v>
      </c>
      <c r="AT15" s="51">
        <v>2.1234999999999999</v>
      </c>
      <c r="AU15" s="51">
        <v>2.1575000000000002</v>
      </c>
      <c r="AV15" s="51">
        <v>2.1916000000000002</v>
      </c>
      <c r="AW15" s="51">
        <v>2.2258</v>
      </c>
      <c r="AX15" s="51">
        <v>2.2597999999999998</v>
      </c>
      <c r="AY15" s="51">
        <v>2.2932999999999999</v>
      </c>
    </row>
    <row r="16" spans="1:51" x14ac:dyDescent="0.25">
      <c r="A16" s="47">
        <v>31</v>
      </c>
      <c r="B16" s="3"/>
      <c r="C16" s="51">
        <v>1.8178000000000001</v>
      </c>
      <c r="D16" s="51">
        <v>1.5765</v>
      </c>
      <c r="E16" s="51">
        <v>1.4651000000000001</v>
      </c>
      <c r="F16" s="51">
        <v>1.3953</v>
      </c>
      <c r="G16" s="51">
        <v>1.3484</v>
      </c>
      <c r="H16" s="51">
        <v>1.3217000000000001</v>
      </c>
      <c r="I16" s="51">
        <v>1.3082</v>
      </c>
      <c r="J16" s="51">
        <v>1.3036000000000001</v>
      </c>
      <c r="K16" s="51">
        <v>1.591</v>
      </c>
      <c r="L16" s="51">
        <v>1.5693999999999999</v>
      </c>
      <c r="M16" s="51">
        <v>1.5546</v>
      </c>
      <c r="N16" s="51">
        <v>1.5448999999999999</v>
      </c>
      <c r="O16" s="51">
        <v>1.5396000000000001</v>
      </c>
      <c r="P16" s="51">
        <v>1.5382</v>
      </c>
      <c r="Q16" s="51">
        <v>1.5406</v>
      </c>
      <c r="R16" s="51">
        <v>1.5467</v>
      </c>
      <c r="S16" s="51">
        <v>1.5562</v>
      </c>
      <c r="T16" s="51">
        <v>1.5691999999999999</v>
      </c>
      <c r="U16" s="51">
        <v>1.5851999999999999</v>
      </c>
      <c r="V16" s="51">
        <v>1.6042000000000001</v>
      </c>
      <c r="W16" s="51">
        <v>1.6257999999999999</v>
      </c>
      <c r="X16" s="51">
        <v>1.6500999999999999</v>
      </c>
      <c r="Y16" s="51">
        <v>1.6758999999999999</v>
      </c>
      <c r="Z16" s="51">
        <v>1.7037</v>
      </c>
      <c r="AA16" s="51">
        <v>1.7331000000000001</v>
      </c>
      <c r="AB16" s="51">
        <v>1.7635000000000001</v>
      </c>
      <c r="AC16" s="51">
        <v>1.7945</v>
      </c>
      <c r="AD16" s="51">
        <v>1.8260000000000001</v>
      </c>
      <c r="AE16" s="51">
        <v>1.8584000000000001</v>
      </c>
      <c r="AF16" s="51">
        <v>1.8196000000000001</v>
      </c>
      <c r="AG16" s="51">
        <v>1.8521000000000001</v>
      </c>
      <c r="AH16" s="51">
        <v>1.8848</v>
      </c>
      <c r="AI16" s="51">
        <v>1.9177</v>
      </c>
      <c r="AJ16" s="51">
        <v>1.9508000000000001</v>
      </c>
      <c r="AK16" s="51">
        <v>1.984</v>
      </c>
      <c r="AL16" s="51">
        <v>2.0177999999999998</v>
      </c>
      <c r="AM16" s="51">
        <v>2.0518000000000001</v>
      </c>
      <c r="AN16" s="51">
        <v>2.0863</v>
      </c>
      <c r="AO16" s="51">
        <v>2.0754999999999999</v>
      </c>
      <c r="AP16" s="51">
        <v>2.1109</v>
      </c>
      <c r="AQ16" s="51">
        <v>2.1467999999999998</v>
      </c>
      <c r="AR16" s="51">
        <v>2.1829000000000001</v>
      </c>
      <c r="AS16" s="51">
        <v>2.2193999999999998</v>
      </c>
      <c r="AT16" s="51">
        <v>2.2563</v>
      </c>
      <c r="AU16" s="51">
        <v>2.2932000000000001</v>
      </c>
      <c r="AV16" s="51">
        <v>2.33</v>
      </c>
      <c r="AW16" s="51">
        <v>2.3668</v>
      </c>
      <c r="AX16" s="51">
        <v>2.4033000000000002</v>
      </c>
      <c r="AY16" s="51">
        <v>0</v>
      </c>
    </row>
    <row r="17" spans="1:51" x14ac:dyDescent="0.25">
      <c r="A17" s="47">
        <v>32</v>
      </c>
      <c r="B17" s="3"/>
      <c r="C17" s="51">
        <v>1.8404</v>
      </c>
      <c r="D17" s="51">
        <v>1.6012</v>
      </c>
      <c r="E17" s="51">
        <v>1.4919</v>
      </c>
      <c r="F17" s="51">
        <v>1.4242999999999999</v>
      </c>
      <c r="G17" s="51">
        <v>1.3794999999999999</v>
      </c>
      <c r="H17" s="51">
        <v>1.355</v>
      </c>
      <c r="I17" s="51">
        <v>1.3435999999999999</v>
      </c>
      <c r="J17" s="51">
        <v>1.3411</v>
      </c>
      <c r="K17" s="51">
        <v>1.6307</v>
      </c>
      <c r="L17" s="51">
        <v>1.6105</v>
      </c>
      <c r="M17" s="51">
        <v>1.5972999999999999</v>
      </c>
      <c r="N17" s="51">
        <v>1.5893999999999999</v>
      </c>
      <c r="O17" s="51">
        <v>1.5863</v>
      </c>
      <c r="P17" s="51">
        <v>1.5874999999999999</v>
      </c>
      <c r="Q17" s="51">
        <v>1.5931999999999999</v>
      </c>
      <c r="R17" s="51">
        <v>1.6029</v>
      </c>
      <c r="S17" s="51">
        <v>1.6162000000000001</v>
      </c>
      <c r="T17" s="51">
        <v>1.6334</v>
      </c>
      <c r="U17" s="51">
        <v>1.6535</v>
      </c>
      <c r="V17" s="51">
        <v>1.6771</v>
      </c>
      <c r="W17" s="51">
        <v>1.7029000000000001</v>
      </c>
      <c r="X17" s="51">
        <v>1.7306999999999999</v>
      </c>
      <c r="Y17" s="51">
        <v>1.7609999999999999</v>
      </c>
      <c r="Z17" s="51">
        <v>1.7927</v>
      </c>
      <c r="AA17" s="51">
        <v>1.8251999999999999</v>
      </c>
      <c r="AB17" s="51">
        <v>1.8586</v>
      </c>
      <c r="AC17" s="51">
        <v>1.8932</v>
      </c>
      <c r="AD17" s="51">
        <v>1.9279999999999999</v>
      </c>
      <c r="AE17" s="51">
        <v>1.9631000000000001</v>
      </c>
      <c r="AF17" s="51">
        <v>1.9244000000000001</v>
      </c>
      <c r="AG17" s="51">
        <v>1.9597</v>
      </c>
      <c r="AH17" s="51">
        <v>1.9950000000000001</v>
      </c>
      <c r="AI17" s="51">
        <v>2.0306999999999999</v>
      </c>
      <c r="AJ17" s="51">
        <v>2.0666000000000002</v>
      </c>
      <c r="AK17" s="51">
        <v>2.1027999999999998</v>
      </c>
      <c r="AL17" s="51">
        <v>2.1396000000000002</v>
      </c>
      <c r="AM17" s="51">
        <v>2.1768000000000001</v>
      </c>
      <c r="AN17" s="51">
        <v>2.2145000000000001</v>
      </c>
      <c r="AO17" s="51">
        <v>2.2058</v>
      </c>
      <c r="AP17" s="51">
        <v>2.2443</v>
      </c>
      <c r="AQ17" s="51">
        <v>2.2835000000000001</v>
      </c>
      <c r="AR17" s="51">
        <v>2.323</v>
      </c>
      <c r="AS17" s="51">
        <v>2.3626999999999998</v>
      </c>
      <c r="AT17" s="51">
        <v>2.4026000000000001</v>
      </c>
      <c r="AU17" s="51">
        <v>2.4426000000000001</v>
      </c>
      <c r="AV17" s="51">
        <v>2.4824000000000002</v>
      </c>
      <c r="AW17" s="51">
        <v>2.5217999999999998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1.8676999999999999</v>
      </c>
      <c r="D18" s="51">
        <v>1.6307</v>
      </c>
      <c r="E18" s="51">
        <v>1.5237000000000001</v>
      </c>
      <c r="F18" s="51">
        <v>1.4583999999999999</v>
      </c>
      <c r="G18" s="51">
        <v>1.4158999999999999</v>
      </c>
      <c r="H18" s="51">
        <v>1.3936999999999999</v>
      </c>
      <c r="I18" s="51">
        <v>1.3846000000000001</v>
      </c>
      <c r="J18" s="51">
        <v>1.3844000000000001</v>
      </c>
      <c r="K18" s="51">
        <v>1.6763999999999999</v>
      </c>
      <c r="L18" s="51">
        <v>1.6579999999999999</v>
      </c>
      <c r="M18" s="51">
        <v>1.6465000000000001</v>
      </c>
      <c r="N18" s="51">
        <v>1.6409</v>
      </c>
      <c r="O18" s="51">
        <v>1.6406000000000001</v>
      </c>
      <c r="P18" s="51">
        <v>1.6453</v>
      </c>
      <c r="Q18" s="51">
        <v>1.6549</v>
      </c>
      <c r="R18" s="51">
        <v>1.6685000000000001</v>
      </c>
      <c r="S18" s="51">
        <v>1.6866000000000001</v>
      </c>
      <c r="T18" s="51">
        <v>1.7081</v>
      </c>
      <c r="U18" s="51">
        <v>1.7333000000000001</v>
      </c>
      <c r="V18" s="51">
        <v>1.7607999999999999</v>
      </c>
      <c r="W18" s="51">
        <v>1.7910999999999999</v>
      </c>
      <c r="X18" s="51">
        <v>1.8236000000000001</v>
      </c>
      <c r="Y18" s="51">
        <v>1.8573999999999999</v>
      </c>
      <c r="Z18" s="51">
        <v>1.8924000000000001</v>
      </c>
      <c r="AA18" s="51">
        <v>1.9289000000000001</v>
      </c>
      <c r="AB18" s="51">
        <v>1.9661</v>
      </c>
      <c r="AC18" s="51">
        <v>2.0034999999999998</v>
      </c>
      <c r="AD18" s="51">
        <v>2.0411000000000001</v>
      </c>
      <c r="AE18" s="51">
        <v>2.0789</v>
      </c>
      <c r="AF18" s="51">
        <v>2.0405000000000002</v>
      </c>
      <c r="AG18" s="51">
        <v>2.0785999999999998</v>
      </c>
      <c r="AH18" s="51">
        <v>2.1168999999999998</v>
      </c>
      <c r="AI18" s="51">
        <v>2.1556000000000002</v>
      </c>
      <c r="AJ18" s="51">
        <v>2.1947000000000001</v>
      </c>
      <c r="AK18" s="51">
        <v>2.2342</v>
      </c>
      <c r="AL18" s="51">
        <v>2.2743000000000002</v>
      </c>
      <c r="AM18" s="51">
        <v>2.3151000000000002</v>
      </c>
      <c r="AN18" s="51">
        <v>2.3563999999999998</v>
      </c>
      <c r="AO18" s="51">
        <v>2.3496999999999999</v>
      </c>
      <c r="AP18" s="51">
        <v>2.3917999999999999</v>
      </c>
      <c r="AQ18" s="51">
        <v>2.4342999999999999</v>
      </c>
      <c r="AR18" s="51">
        <v>2.4773999999999998</v>
      </c>
      <c r="AS18" s="51">
        <v>2.5206</v>
      </c>
      <c r="AT18" s="51">
        <v>2.5636999999999999</v>
      </c>
      <c r="AU18" s="51">
        <v>2.6065999999999998</v>
      </c>
      <c r="AV18" s="51">
        <v>2.6494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1.9001999999999999</v>
      </c>
      <c r="D19" s="51">
        <v>1.6655</v>
      </c>
      <c r="E19" s="51">
        <v>1.5609999999999999</v>
      </c>
      <c r="F19" s="51">
        <v>1.4981</v>
      </c>
      <c r="G19" s="51">
        <v>1.4581</v>
      </c>
      <c r="H19" s="51">
        <v>1.4384999999999999</v>
      </c>
      <c r="I19" s="51">
        <v>1.4318</v>
      </c>
      <c r="J19" s="51">
        <v>1.4340999999999999</v>
      </c>
      <c r="K19" s="51">
        <v>1.7289000000000001</v>
      </c>
      <c r="L19" s="51">
        <v>1.7123999999999999</v>
      </c>
      <c r="M19" s="51">
        <v>1.7033</v>
      </c>
      <c r="N19" s="51">
        <v>1.7005999999999999</v>
      </c>
      <c r="O19" s="51">
        <v>1.7039</v>
      </c>
      <c r="P19" s="51">
        <v>1.7129000000000001</v>
      </c>
      <c r="Q19" s="51">
        <v>1.7267999999999999</v>
      </c>
      <c r="R19" s="51">
        <v>1.7453000000000001</v>
      </c>
      <c r="S19" s="51">
        <v>1.7683</v>
      </c>
      <c r="T19" s="51">
        <v>1.7948999999999999</v>
      </c>
      <c r="U19" s="51">
        <v>1.8243</v>
      </c>
      <c r="V19" s="51">
        <v>1.857</v>
      </c>
      <c r="W19" s="51">
        <v>1.8916999999999999</v>
      </c>
      <c r="X19" s="51">
        <v>1.9279999999999999</v>
      </c>
      <c r="Y19" s="51">
        <v>1.966</v>
      </c>
      <c r="Z19" s="51">
        <v>2.0051999999999999</v>
      </c>
      <c r="AA19" s="51">
        <v>2.0451000000000001</v>
      </c>
      <c r="AB19" s="51">
        <v>2.0851999999999999</v>
      </c>
      <c r="AC19" s="51">
        <v>2.1255999999999999</v>
      </c>
      <c r="AD19" s="51">
        <v>2.1661000000000001</v>
      </c>
      <c r="AE19" s="51">
        <v>2.2067000000000001</v>
      </c>
      <c r="AF19" s="51">
        <v>2.1686999999999999</v>
      </c>
      <c r="AG19" s="51">
        <v>2.21</v>
      </c>
      <c r="AH19" s="51">
        <v>2.2515000000000001</v>
      </c>
      <c r="AI19" s="51">
        <v>2.2934999999999999</v>
      </c>
      <c r="AJ19" s="51">
        <v>2.3361999999999998</v>
      </c>
      <c r="AK19" s="51">
        <v>2.3794</v>
      </c>
      <c r="AL19" s="51">
        <v>2.4235000000000002</v>
      </c>
      <c r="AM19" s="51">
        <v>2.4685999999999999</v>
      </c>
      <c r="AN19" s="51">
        <v>2.5142000000000002</v>
      </c>
      <c r="AO19" s="51">
        <v>2.5082</v>
      </c>
      <c r="AP19" s="51">
        <v>2.5543</v>
      </c>
      <c r="AQ19" s="51">
        <v>2.6006999999999998</v>
      </c>
      <c r="AR19" s="51">
        <v>2.6471</v>
      </c>
      <c r="AS19" s="51">
        <v>2.6938</v>
      </c>
      <c r="AT19" s="51">
        <v>2.7404000000000002</v>
      </c>
      <c r="AU19" s="51">
        <v>2.7866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1.9379</v>
      </c>
      <c r="D20" s="51">
        <v>1.7058</v>
      </c>
      <c r="E20" s="51">
        <v>1.6039000000000001</v>
      </c>
      <c r="F20" s="51">
        <v>1.5437000000000001</v>
      </c>
      <c r="G20" s="51">
        <v>1.5064</v>
      </c>
      <c r="H20" s="51">
        <v>1.4895</v>
      </c>
      <c r="I20" s="51">
        <v>1.4857</v>
      </c>
      <c r="J20" s="51">
        <v>1.4907999999999999</v>
      </c>
      <c r="K20" s="51">
        <v>1.7887</v>
      </c>
      <c r="L20" s="51">
        <v>1.7746</v>
      </c>
      <c r="M20" s="51">
        <v>1.7685</v>
      </c>
      <c r="N20" s="51">
        <v>1.7696000000000001</v>
      </c>
      <c r="O20" s="51">
        <v>1.7774000000000001</v>
      </c>
      <c r="P20" s="51">
        <v>1.7910999999999999</v>
      </c>
      <c r="Q20" s="51">
        <v>1.81</v>
      </c>
      <c r="R20" s="51">
        <v>1.8343</v>
      </c>
      <c r="S20" s="51">
        <v>1.8623000000000001</v>
      </c>
      <c r="T20" s="51">
        <v>1.8939999999999999</v>
      </c>
      <c r="U20" s="51">
        <v>1.9288000000000001</v>
      </c>
      <c r="V20" s="51">
        <v>1.9658</v>
      </c>
      <c r="W20" s="51">
        <v>2.0047000000000001</v>
      </c>
      <c r="X20" s="51">
        <v>2.0457999999999998</v>
      </c>
      <c r="Y20" s="51">
        <v>2.0878000000000001</v>
      </c>
      <c r="Z20" s="51">
        <v>2.1303999999999998</v>
      </c>
      <c r="AA20" s="51">
        <v>2.1734</v>
      </c>
      <c r="AB20" s="51">
        <v>2.2166000000000001</v>
      </c>
      <c r="AC20" s="51">
        <v>2.2599999999999998</v>
      </c>
      <c r="AD20" s="51">
        <v>2.3043</v>
      </c>
      <c r="AE20" s="51">
        <v>2.3489</v>
      </c>
      <c r="AF20" s="51">
        <v>2.31</v>
      </c>
      <c r="AG20" s="51">
        <v>2.3546</v>
      </c>
      <c r="AH20" s="51">
        <v>2.3999000000000001</v>
      </c>
      <c r="AI20" s="51">
        <v>2.4459</v>
      </c>
      <c r="AJ20" s="51">
        <v>2.4927999999999999</v>
      </c>
      <c r="AK20" s="51">
        <v>2.5405000000000002</v>
      </c>
      <c r="AL20" s="51">
        <v>2.5889000000000002</v>
      </c>
      <c r="AM20" s="51">
        <v>2.6379000000000001</v>
      </c>
      <c r="AN20" s="51">
        <v>2.6877</v>
      </c>
      <c r="AO20" s="51">
        <v>2.6827999999999999</v>
      </c>
      <c r="AP20" s="51">
        <v>2.7328000000000001</v>
      </c>
      <c r="AQ20" s="51">
        <v>2.7831999999999999</v>
      </c>
      <c r="AR20" s="51">
        <v>2.8336000000000001</v>
      </c>
      <c r="AS20" s="51">
        <v>2.8837999999999999</v>
      </c>
      <c r="AT20" s="51">
        <v>2.9335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1.9815</v>
      </c>
      <c r="D21" s="51">
        <v>1.7522</v>
      </c>
      <c r="E21" s="51">
        <v>1.6532</v>
      </c>
      <c r="F21" s="51">
        <v>1.5958000000000001</v>
      </c>
      <c r="G21" s="51">
        <v>1.5615000000000001</v>
      </c>
      <c r="H21" s="51">
        <v>1.5476000000000001</v>
      </c>
      <c r="I21" s="51">
        <v>1.5469999999999999</v>
      </c>
      <c r="J21" s="51">
        <v>1.5553999999999999</v>
      </c>
      <c r="K21" s="51">
        <v>1.8569</v>
      </c>
      <c r="L21" s="51">
        <v>1.8459000000000001</v>
      </c>
      <c r="M21" s="51">
        <v>1.8438000000000001</v>
      </c>
      <c r="N21" s="51">
        <v>1.8495999999999999</v>
      </c>
      <c r="O21" s="51">
        <v>1.8626</v>
      </c>
      <c r="P21" s="51">
        <v>1.8815999999999999</v>
      </c>
      <c r="Q21" s="51">
        <v>1.9068000000000001</v>
      </c>
      <c r="R21" s="51">
        <v>1.9360999999999999</v>
      </c>
      <c r="S21" s="51">
        <v>1.97</v>
      </c>
      <c r="T21" s="51">
        <v>2.0068999999999999</v>
      </c>
      <c r="U21" s="51">
        <v>2.0463</v>
      </c>
      <c r="V21" s="51">
        <v>2.0882999999999998</v>
      </c>
      <c r="W21" s="51">
        <v>2.1322999999999999</v>
      </c>
      <c r="X21" s="51">
        <v>2.1770999999999998</v>
      </c>
      <c r="Y21" s="51">
        <v>2.2227000000000001</v>
      </c>
      <c r="Z21" s="51">
        <v>2.2686999999999999</v>
      </c>
      <c r="AA21" s="51">
        <v>2.3148</v>
      </c>
      <c r="AB21" s="51">
        <v>2.3620000000000001</v>
      </c>
      <c r="AC21" s="51">
        <v>2.4094000000000002</v>
      </c>
      <c r="AD21" s="51">
        <v>2.4571999999999998</v>
      </c>
      <c r="AE21" s="51">
        <v>2.5055000000000001</v>
      </c>
      <c r="AF21" s="51">
        <v>2.4655</v>
      </c>
      <c r="AG21" s="51">
        <v>2.5143</v>
      </c>
      <c r="AH21" s="51">
        <v>2.5640999999999998</v>
      </c>
      <c r="AI21" s="51">
        <v>2.6145999999999998</v>
      </c>
      <c r="AJ21" s="51">
        <v>2.6657999999999999</v>
      </c>
      <c r="AK21" s="51">
        <v>2.7178</v>
      </c>
      <c r="AL21" s="51">
        <v>2.7707999999999999</v>
      </c>
      <c r="AM21" s="51">
        <v>2.8245</v>
      </c>
      <c r="AN21" s="51">
        <v>2.8786</v>
      </c>
      <c r="AO21" s="51">
        <v>2.8746999999999998</v>
      </c>
      <c r="AP21" s="51">
        <v>2.9289000000000001</v>
      </c>
      <c r="AQ21" s="51">
        <v>2.9832000000000001</v>
      </c>
      <c r="AR21" s="51">
        <v>3.0373999999999999</v>
      </c>
      <c r="AS21" s="51">
        <v>3.0914000000000001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2.0312999999999999</v>
      </c>
      <c r="D22" s="51">
        <v>1.8048999999999999</v>
      </c>
      <c r="E22" s="51">
        <v>1.7089000000000001</v>
      </c>
      <c r="F22" s="51">
        <v>1.6547000000000001</v>
      </c>
      <c r="G22" s="51">
        <v>1.6237999999999999</v>
      </c>
      <c r="H22" s="51">
        <v>1.6134999999999999</v>
      </c>
      <c r="I22" s="51">
        <v>1.6165</v>
      </c>
      <c r="J22" s="51">
        <v>1.629</v>
      </c>
      <c r="K22" s="51">
        <v>1.9347000000000001</v>
      </c>
      <c r="L22" s="51">
        <v>1.9278</v>
      </c>
      <c r="M22" s="51">
        <v>1.9305000000000001</v>
      </c>
      <c r="N22" s="51">
        <v>1.9419999999999999</v>
      </c>
      <c r="O22" s="51">
        <v>1.9608000000000001</v>
      </c>
      <c r="P22" s="51">
        <v>1.9863999999999999</v>
      </c>
      <c r="Q22" s="51">
        <v>2.0169999999999999</v>
      </c>
      <c r="R22" s="51">
        <v>2.0528</v>
      </c>
      <c r="S22" s="51">
        <v>2.0918999999999999</v>
      </c>
      <c r="T22" s="51">
        <v>2.1337999999999999</v>
      </c>
      <c r="U22" s="51">
        <v>2.1789999999999998</v>
      </c>
      <c r="V22" s="51">
        <v>2.2256999999999998</v>
      </c>
      <c r="W22" s="51">
        <v>2.2736000000000001</v>
      </c>
      <c r="X22" s="51">
        <v>2.3222999999999998</v>
      </c>
      <c r="Y22" s="51">
        <v>2.3713000000000002</v>
      </c>
      <c r="Z22" s="51">
        <v>2.4211</v>
      </c>
      <c r="AA22" s="51">
        <v>2.4716</v>
      </c>
      <c r="AB22" s="51">
        <v>2.5223</v>
      </c>
      <c r="AC22" s="51">
        <v>2.5735999999999999</v>
      </c>
      <c r="AD22" s="51">
        <v>2.6251000000000002</v>
      </c>
      <c r="AE22" s="51">
        <v>2.6774</v>
      </c>
      <c r="AF22" s="51">
        <v>2.6374</v>
      </c>
      <c r="AG22" s="51">
        <v>2.6907999999999999</v>
      </c>
      <c r="AH22" s="51">
        <v>2.7448999999999999</v>
      </c>
      <c r="AI22" s="51">
        <v>2.8</v>
      </c>
      <c r="AJ22" s="51">
        <v>2.8561000000000001</v>
      </c>
      <c r="AK22" s="51">
        <v>2.9129999999999998</v>
      </c>
      <c r="AL22" s="51">
        <v>2.9706000000000001</v>
      </c>
      <c r="AM22" s="51">
        <v>3.0291000000000001</v>
      </c>
      <c r="AN22" s="51">
        <v>3.0882000000000001</v>
      </c>
      <c r="AO22" s="51">
        <v>3.0846</v>
      </c>
      <c r="AP22" s="51">
        <v>3.1435</v>
      </c>
      <c r="AQ22" s="51">
        <v>3.2021999999999999</v>
      </c>
      <c r="AR22" s="51">
        <v>3.2604000000000002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2.0878000000000001</v>
      </c>
      <c r="D23" s="51">
        <v>1.8645</v>
      </c>
      <c r="E23" s="51">
        <v>1.772</v>
      </c>
      <c r="F23" s="51">
        <v>1.7215</v>
      </c>
      <c r="G23" s="51">
        <v>1.6943999999999999</v>
      </c>
      <c r="H23" s="51">
        <v>1.6881999999999999</v>
      </c>
      <c r="I23" s="51">
        <v>1.6955</v>
      </c>
      <c r="J23" s="51">
        <v>1.7132000000000001</v>
      </c>
      <c r="K23" s="51">
        <v>2.0238</v>
      </c>
      <c r="L23" s="51">
        <v>2.0219999999999998</v>
      </c>
      <c r="M23" s="51">
        <v>2.0306999999999999</v>
      </c>
      <c r="N23" s="51">
        <v>2.0484</v>
      </c>
      <c r="O23" s="51">
        <v>2.0741000000000001</v>
      </c>
      <c r="P23" s="51">
        <v>2.1057999999999999</v>
      </c>
      <c r="Q23" s="51">
        <v>2.1433</v>
      </c>
      <c r="R23" s="51">
        <v>2.1844999999999999</v>
      </c>
      <c r="S23" s="51">
        <v>2.2292999999999998</v>
      </c>
      <c r="T23" s="51">
        <v>2.2772000000000001</v>
      </c>
      <c r="U23" s="51">
        <v>2.3269000000000002</v>
      </c>
      <c r="V23" s="51">
        <v>2.3778000000000001</v>
      </c>
      <c r="W23" s="51">
        <v>2.4296000000000002</v>
      </c>
      <c r="X23" s="51">
        <v>2.4820000000000002</v>
      </c>
      <c r="Y23" s="51">
        <v>2.5356000000000001</v>
      </c>
      <c r="Z23" s="51">
        <v>2.5893999999999999</v>
      </c>
      <c r="AA23" s="51">
        <v>2.6438000000000001</v>
      </c>
      <c r="AB23" s="51">
        <v>2.6983000000000001</v>
      </c>
      <c r="AC23" s="51">
        <v>2.7536</v>
      </c>
      <c r="AD23" s="51">
        <v>2.8096000000000001</v>
      </c>
      <c r="AE23" s="51">
        <v>2.8662000000000001</v>
      </c>
      <c r="AF23" s="51">
        <v>2.8262</v>
      </c>
      <c r="AG23" s="51">
        <v>2.8845000000000001</v>
      </c>
      <c r="AH23" s="51">
        <v>2.9437000000000002</v>
      </c>
      <c r="AI23" s="51">
        <v>3.0038999999999998</v>
      </c>
      <c r="AJ23" s="51">
        <v>3.0649000000000002</v>
      </c>
      <c r="AK23" s="51">
        <v>3.1272000000000002</v>
      </c>
      <c r="AL23" s="51">
        <v>3.1901999999999999</v>
      </c>
      <c r="AM23" s="51">
        <v>3.2536999999999998</v>
      </c>
      <c r="AN23" s="51">
        <v>3.3176000000000001</v>
      </c>
      <c r="AO23" s="51">
        <v>3.3149999999999999</v>
      </c>
      <c r="AP23" s="51">
        <v>3.3782000000000001</v>
      </c>
      <c r="AQ23" s="51">
        <v>3.4409000000000001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2.1514000000000002</v>
      </c>
      <c r="D24" s="51">
        <v>1.9316</v>
      </c>
      <c r="E24" s="51">
        <v>1.843</v>
      </c>
      <c r="F24" s="51">
        <v>1.7968</v>
      </c>
      <c r="G24" s="51">
        <v>1.7743</v>
      </c>
      <c r="H24" s="51">
        <v>1.7729999999999999</v>
      </c>
      <c r="I24" s="51">
        <v>1.7857000000000001</v>
      </c>
      <c r="J24" s="51">
        <v>1.8093999999999999</v>
      </c>
      <c r="K24" s="51">
        <v>2.1261000000000001</v>
      </c>
      <c r="L24" s="51">
        <v>2.1305000000000001</v>
      </c>
      <c r="M24" s="51">
        <v>2.1461000000000001</v>
      </c>
      <c r="N24" s="51">
        <v>2.1709999999999998</v>
      </c>
      <c r="O24" s="51">
        <v>2.2033999999999998</v>
      </c>
      <c r="P24" s="51">
        <v>2.2422</v>
      </c>
      <c r="Q24" s="51">
        <v>2.2854000000000001</v>
      </c>
      <c r="R24" s="51">
        <v>2.3331</v>
      </c>
      <c r="S24" s="51">
        <v>2.3837000000000002</v>
      </c>
      <c r="T24" s="51">
        <v>2.4363999999999999</v>
      </c>
      <c r="U24" s="51">
        <v>2.4904999999999999</v>
      </c>
      <c r="V24" s="51">
        <v>2.5453999999999999</v>
      </c>
      <c r="W24" s="51">
        <v>2.6017999999999999</v>
      </c>
      <c r="X24" s="51">
        <v>2.6587000000000001</v>
      </c>
      <c r="Y24" s="51">
        <v>2.7162000000000002</v>
      </c>
      <c r="Z24" s="51">
        <v>2.7738999999999998</v>
      </c>
      <c r="AA24" s="51">
        <v>2.8323</v>
      </c>
      <c r="AB24" s="51">
        <v>2.8913000000000002</v>
      </c>
      <c r="AC24" s="51">
        <v>2.9510000000000001</v>
      </c>
      <c r="AD24" s="51">
        <v>3.0118</v>
      </c>
      <c r="AE24" s="51">
        <v>3.0735999999999999</v>
      </c>
      <c r="AF24" s="51">
        <v>3.0337000000000001</v>
      </c>
      <c r="AG24" s="51">
        <v>3.0971000000000002</v>
      </c>
      <c r="AH24" s="51">
        <v>3.1617000000000002</v>
      </c>
      <c r="AI24" s="51">
        <v>3.2275999999999998</v>
      </c>
      <c r="AJ24" s="51">
        <v>3.2945000000000002</v>
      </c>
      <c r="AK24" s="51">
        <v>3.3620999999999999</v>
      </c>
      <c r="AL24" s="51">
        <v>3.4304000000000001</v>
      </c>
      <c r="AM24" s="51">
        <v>3.4994999999999998</v>
      </c>
      <c r="AN24" s="51">
        <v>3.5689000000000002</v>
      </c>
      <c r="AO24" s="51">
        <v>3.5661</v>
      </c>
      <c r="AP24" s="51">
        <v>3.6339999999999999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2.2227999999999999</v>
      </c>
      <c r="D25" s="51">
        <v>2.0072999999999999</v>
      </c>
      <c r="E25" s="51">
        <v>1.9234</v>
      </c>
      <c r="F25" s="51">
        <v>1.8823000000000001</v>
      </c>
      <c r="G25" s="51">
        <v>1.8653</v>
      </c>
      <c r="H25" s="51">
        <v>1.8696999999999999</v>
      </c>
      <c r="I25" s="51">
        <v>1.889</v>
      </c>
      <c r="J25" s="51">
        <v>1.9205000000000001</v>
      </c>
      <c r="K25" s="51">
        <v>2.2440000000000002</v>
      </c>
      <c r="L25" s="51">
        <v>2.2555999999999998</v>
      </c>
      <c r="M25" s="51">
        <v>2.2787000000000002</v>
      </c>
      <c r="N25" s="51">
        <v>2.3111000000000002</v>
      </c>
      <c r="O25" s="51">
        <v>2.3508</v>
      </c>
      <c r="P25" s="51">
        <v>2.3957999999999999</v>
      </c>
      <c r="Q25" s="51">
        <v>2.4460999999999999</v>
      </c>
      <c r="R25" s="51">
        <v>2.4994999999999998</v>
      </c>
      <c r="S25" s="51">
        <v>2.5550999999999999</v>
      </c>
      <c r="T25" s="51">
        <v>2.6122999999999998</v>
      </c>
      <c r="U25" s="51">
        <v>2.6707000000000001</v>
      </c>
      <c r="V25" s="51">
        <v>2.7307000000000001</v>
      </c>
      <c r="W25" s="51">
        <v>2.7913000000000001</v>
      </c>
      <c r="X25" s="51">
        <v>2.8523000000000001</v>
      </c>
      <c r="Y25" s="51">
        <v>2.9138000000000002</v>
      </c>
      <c r="Z25" s="51">
        <v>2.976</v>
      </c>
      <c r="AA25" s="51">
        <v>3.0387</v>
      </c>
      <c r="AB25" s="51">
        <v>3.1025999999999998</v>
      </c>
      <c r="AC25" s="51">
        <v>3.1675</v>
      </c>
      <c r="AD25" s="51">
        <v>3.2334999999999998</v>
      </c>
      <c r="AE25" s="51">
        <v>3.3008999999999999</v>
      </c>
      <c r="AF25" s="51">
        <v>3.2610000000000001</v>
      </c>
      <c r="AG25" s="51">
        <v>3.3304999999999998</v>
      </c>
      <c r="AH25" s="51">
        <v>3.4011</v>
      </c>
      <c r="AI25" s="51">
        <v>3.4727999999999999</v>
      </c>
      <c r="AJ25" s="51">
        <v>3.5455999999999999</v>
      </c>
      <c r="AK25" s="51">
        <v>3.6194000000000002</v>
      </c>
      <c r="AL25" s="51">
        <v>3.6938</v>
      </c>
      <c r="AM25" s="51">
        <v>3.7684000000000002</v>
      </c>
      <c r="AN25" s="51">
        <v>3.8429000000000002</v>
      </c>
      <c r="AO25" s="51">
        <v>3.8403999999999998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2.3035999999999999</v>
      </c>
      <c r="D26" s="51">
        <v>2.0931000000000002</v>
      </c>
      <c r="E26" s="51">
        <v>2.0148000000000001</v>
      </c>
      <c r="F26" s="51">
        <v>1.9798</v>
      </c>
      <c r="G26" s="51">
        <v>1.9694</v>
      </c>
      <c r="H26" s="51">
        <v>1.9807999999999999</v>
      </c>
      <c r="I26" s="51">
        <v>2.0083000000000002</v>
      </c>
      <c r="J26" s="51">
        <v>2.0484</v>
      </c>
      <c r="K26" s="51">
        <v>2.38</v>
      </c>
      <c r="L26" s="51">
        <v>2.3996</v>
      </c>
      <c r="M26" s="51">
        <v>2.4306999999999999</v>
      </c>
      <c r="N26" s="51">
        <v>2.4706999999999999</v>
      </c>
      <c r="O26" s="51">
        <v>2.5169000000000001</v>
      </c>
      <c r="P26" s="51">
        <v>2.5695000000000001</v>
      </c>
      <c r="Q26" s="51">
        <v>2.6255000000000002</v>
      </c>
      <c r="R26" s="51">
        <v>2.6840000000000002</v>
      </c>
      <c r="S26" s="51">
        <v>2.7442000000000002</v>
      </c>
      <c r="T26" s="51">
        <v>2.8064</v>
      </c>
      <c r="U26" s="51">
        <v>2.8698000000000001</v>
      </c>
      <c r="V26" s="51">
        <v>2.9340000000000002</v>
      </c>
      <c r="W26" s="51">
        <v>2.9986000000000002</v>
      </c>
      <c r="X26" s="51">
        <v>3.0640000000000001</v>
      </c>
      <c r="Y26" s="51">
        <v>3.1299000000000001</v>
      </c>
      <c r="Z26" s="51">
        <v>3.1968999999999999</v>
      </c>
      <c r="AA26" s="51">
        <v>3.2648999999999999</v>
      </c>
      <c r="AB26" s="51">
        <v>3.3340000000000001</v>
      </c>
      <c r="AC26" s="51">
        <v>3.4045999999999998</v>
      </c>
      <c r="AD26" s="51">
        <v>3.4767999999999999</v>
      </c>
      <c r="AE26" s="51">
        <v>3.5503</v>
      </c>
      <c r="AF26" s="51">
        <v>3.5105</v>
      </c>
      <c r="AG26" s="51">
        <v>3.5861000000000001</v>
      </c>
      <c r="AH26" s="51">
        <v>3.6633</v>
      </c>
      <c r="AI26" s="51">
        <v>3.7416999999999998</v>
      </c>
      <c r="AJ26" s="51">
        <v>3.8210000000000002</v>
      </c>
      <c r="AK26" s="51">
        <v>3.9009</v>
      </c>
      <c r="AL26" s="51">
        <v>3.9811999999999999</v>
      </c>
      <c r="AM26" s="51">
        <v>4.0616000000000003</v>
      </c>
      <c r="AN26" s="51">
        <v>4.1418999999999997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2.3957000000000002</v>
      </c>
      <c r="D27" s="51">
        <v>2.1911</v>
      </c>
      <c r="E27" s="51">
        <v>2.1196999999999999</v>
      </c>
      <c r="F27" s="51">
        <v>2.0920000000000001</v>
      </c>
      <c r="G27" s="51">
        <v>2.0893000000000002</v>
      </c>
      <c r="H27" s="51">
        <v>2.1092</v>
      </c>
      <c r="I27" s="51">
        <v>2.1461999999999999</v>
      </c>
      <c r="J27" s="51">
        <v>2.1966000000000001</v>
      </c>
      <c r="K27" s="51">
        <v>2.5367000000000002</v>
      </c>
      <c r="L27" s="51">
        <v>2.5647000000000002</v>
      </c>
      <c r="M27" s="51">
        <v>2.6036999999999999</v>
      </c>
      <c r="N27" s="51">
        <v>2.6507000000000001</v>
      </c>
      <c r="O27" s="51">
        <v>2.7050000000000001</v>
      </c>
      <c r="P27" s="51">
        <v>2.7631999999999999</v>
      </c>
      <c r="Q27" s="51">
        <v>2.8243</v>
      </c>
      <c r="R27" s="51">
        <v>2.8875999999999999</v>
      </c>
      <c r="S27" s="51">
        <v>2.9531999999999998</v>
      </c>
      <c r="T27" s="51">
        <v>3.0200999999999998</v>
      </c>
      <c r="U27" s="51">
        <v>3.0876999999999999</v>
      </c>
      <c r="V27" s="51">
        <v>3.1562000000000001</v>
      </c>
      <c r="W27" s="51">
        <v>3.2252999999999998</v>
      </c>
      <c r="X27" s="51">
        <v>3.2951999999999999</v>
      </c>
      <c r="Y27" s="51">
        <v>3.3664000000000001</v>
      </c>
      <c r="Z27" s="51">
        <v>3.4386000000000001</v>
      </c>
      <c r="AA27" s="51">
        <v>3.5123000000000002</v>
      </c>
      <c r="AB27" s="51">
        <v>3.5876999999999999</v>
      </c>
      <c r="AC27" s="51">
        <v>3.6646000000000001</v>
      </c>
      <c r="AD27" s="51">
        <v>3.7431000000000001</v>
      </c>
      <c r="AE27" s="51">
        <v>3.8239999999999998</v>
      </c>
      <c r="AF27" s="51">
        <v>3.7837000000000001</v>
      </c>
      <c r="AG27" s="51">
        <v>3.8666</v>
      </c>
      <c r="AH27" s="51">
        <v>3.9506999999999999</v>
      </c>
      <c r="AI27" s="51">
        <v>4.0358000000000001</v>
      </c>
      <c r="AJ27" s="51">
        <v>4.1216999999999997</v>
      </c>
      <c r="AK27" s="51">
        <v>4.2084000000000001</v>
      </c>
      <c r="AL27" s="51">
        <v>4.2952000000000004</v>
      </c>
      <c r="AM27" s="51">
        <v>4.3817000000000004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2.5007999999999999</v>
      </c>
      <c r="D28" s="51">
        <v>2.3037000000000001</v>
      </c>
      <c r="E28" s="51">
        <v>2.2404999999999999</v>
      </c>
      <c r="F28" s="51">
        <v>2.2214999999999998</v>
      </c>
      <c r="G28" s="51">
        <v>2.2277999999999998</v>
      </c>
      <c r="H28" s="51">
        <v>2.2578999999999998</v>
      </c>
      <c r="I28" s="51">
        <v>2.3054999999999999</v>
      </c>
      <c r="J28" s="51">
        <v>2.3664000000000001</v>
      </c>
      <c r="K28" s="51">
        <v>2.7162999999999999</v>
      </c>
      <c r="L28" s="51">
        <v>2.7526000000000002</v>
      </c>
      <c r="M28" s="51">
        <v>2.7988</v>
      </c>
      <c r="N28" s="51">
        <v>2.8540000000000001</v>
      </c>
      <c r="O28" s="51">
        <v>2.9140000000000001</v>
      </c>
      <c r="P28" s="51">
        <v>2.9775</v>
      </c>
      <c r="Q28" s="51">
        <v>3.0434000000000001</v>
      </c>
      <c r="R28" s="51">
        <v>3.1122999999999998</v>
      </c>
      <c r="S28" s="51">
        <v>3.1825000000000001</v>
      </c>
      <c r="T28" s="51">
        <v>3.2536</v>
      </c>
      <c r="U28" s="51">
        <v>3.3256999999999999</v>
      </c>
      <c r="V28" s="51">
        <v>3.3986000000000001</v>
      </c>
      <c r="W28" s="51">
        <v>3.4727000000000001</v>
      </c>
      <c r="X28" s="51">
        <v>3.548</v>
      </c>
      <c r="Y28" s="51">
        <v>3.6244999999999998</v>
      </c>
      <c r="Z28" s="51">
        <v>3.7029999999999998</v>
      </c>
      <c r="AA28" s="51">
        <v>3.7831999999999999</v>
      </c>
      <c r="AB28" s="51">
        <v>3.8651</v>
      </c>
      <c r="AC28" s="51">
        <v>3.9491999999999998</v>
      </c>
      <c r="AD28" s="51">
        <v>4.0359999999999996</v>
      </c>
      <c r="AE28" s="51">
        <v>4.1246</v>
      </c>
      <c r="AF28" s="51">
        <v>4.0830000000000002</v>
      </c>
      <c r="AG28" s="51">
        <v>4.1731999999999996</v>
      </c>
      <c r="AH28" s="51">
        <v>4.2645999999999997</v>
      </c>
      <c r="AI28" s="51">
        <v>4.3573000000000004</v>
      </c>
      <c r="AJ28" s="51">
        <v>4.4505999999999997</v>
      </c>
      <c r="AK28" s="51">
        <v>4.5441000000000003</v>
      </c>
      <c r="AL28" s="51">
        <v>4.6372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2.6223000000000001</v>
      </c>
      <c r="D29" s="51">
        <v>2.4340000000000002</v>
      </c>
      <c r="E29" s="51">
        <v>2.3805999999999998</v>
      </c>
      <c r="F29" s="51">
        <v>2.3717000000000001</v>
      </c>
      <c r="G29" s="51">
        <v>2.3883999999999999</v>
      </c>
      <c r="H29" s="51">
        <v>2.4296000000000002</v>
      </c>
      <c r="I29" s="51">
        <v>2.4883999999999999</v>
      </c>
      <c r="J29" s="51">
        <v>2.5611999999999999</v>
      </c>
      <c r="K29" s="51">
        <v>2.9207000000000001</v>
      </c>
      <c r="L29" s="51">
        <v>2.9641999999999999</v>
      </c>
      <c r="M29" s="51">
        <v>3.0188999999999999</v>
      </c>
      <c r="N29" s="51">
        <v>3.08</v>
      </c>
      <c r="O29" s="51">
        <v>3.1452</v>
      </c>
      <c r="P29" s="51">
        <v>3.2134</v>
      </c>
      <c r="Q29" s="51">
        <v>3.2850999999999999</v>
      </c>
      <c r="R29" s="51">
        <v>3.3582999999999998</v>
      </c>
      <c r="S29" s="51">
        <v>3.4325999999999999</v>
      </c>
      <c r="T29" s="51">
        <v>3.5083000000000002</v>
      </c>
      <c r="U29" s="51">
        <v>3.5849000000000002</v>
      </c>
      <c r="V29" s="51">
        <v>3.6629999999999998</v>
      </c>
      <c r="W29" s="51">
        <v>3.7425000000000002</v>
      </c>
      <c r="X29" s="51">
        <v>3.8235999999999999</v>
      </c>
      <c r="Y29" s="51">
        <v>3.9068000000000001</v>
      </c>
      <c r="Z29" s="51">
        <v>3.9918999999999998</v>
      </c>
      <c r="AA29" s="51">
        <v>4.0791000000000004</v>
      </c>
      <c r="AB29" s="51">
        <v>4.1692999999999998</v>
      </c>
      <c r="AC29" s="51">
        <v>4.2618999999999998</v>
      </c>
      <c r="AD29" s="51">
        <v>4.3564999999999996</v>
      </c>
      <c r="AE29" s="51">
        <v>4.4531999999999998</v>
      </c>
      <c r="AF29" s="51">
        <v>4.4099000000000004</v>
      </c>
      <c r="AG29" s="51">
        <v>4.5084</v>
      </c>
      <c r="AH29" s="51">
        <v>4.6079999999999997</v>
      </c>
      <c r="AI29" s="51">
        <v>4.7084000000000001</v>
      </c>
      <c r="AJ29" s="51">
        <v>4.8089000000000004</v>
      </c>
      <c r="AK29" s="51">
        <v>4.9092000000000002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2.7637</v>
      </c>
      <c r="D30" s="51">
        <v>2.5857999999999999</v>
      </c>
      <c r="E30" s="51">
        <v>2.5436000000000001</v>
      </c>
      <c r="F30" s="51">
        <v>2.5457999999999998</v>
      </c>
      <c r="G30" s="51">
        <v>2.5741000000000001</v>
      </c>
      <c r="H30" s="51">
        <v>2.6272000000000002</v>
      </c>
      <c r="I30" s="51">
        <v>2.6985999999999999</v>
      </c>
      <c r="J30" s="51">
        <v>2.7825000000000002</v>
      </c>
      <c r="K30" s="51">
        <v>3.1509</v>
      </c>
      <c r="L30" s="51">
        <v>3.2025999999999999</v>
      </c>
      <c r="M30" s="51">
        <v>3.2631999999999999</v>
      </c>
      <c r="N30" s="51">
        <v>3.3292999999999999</v>
      </c>
      <c r="O30" s="51">
        <v>3.3990999999999998</v>
      </c>
      <c r="P30" s="51">
        <v>3.4729000000000001</v>
      </c>
      <c r="Q30" s="51">
        <v>3.5487000000000002</v>
      </c>
      <c r="R30" s="51">
        <v>3.6259999999999999</v>
      </c>
      <c r="S30" s="51">
        <v>3.7048999999999999</v>
      </c>
      <c r="T30" s="51">
        <v>3.7850999999999999</v>
      </c>
      <c r="U30" s="51">
        <v>3.8671000000000002</v>
      </c>
      <c r="V30" s="51">
        <v>3.9506999999999999</v>
      </c>
      <c r="W30" s="51">
        <v>4.0364000000000004</v>
      </c>
      <c r="X30" s="51">
        <v>4.1243999999999996</v>
      </c>
      <c r="Y30" s="51">
        <v>4.2145999999999999</v>
      </c>
      <c r="Z30" s="51">
        <v>4.3074000000000003</v>
      </c>
      <c r="AA30" s="51">
        <v>4.4035000000000002</v>
      </c>
      <c r="AB30" s="51">
        <v>4.5021000000000004</v>
      </c>
      <c r="AC30" s="51">
        <v>4.6031000000000004</v>
      </c>
      <c r="AD30" s="51">
        <v>4.7069000000000001</v>
      </c>
      <c r="AE30" s="51">
        <v>4.8128000000000002</v>
      </c>
      <c r="AF30" s="51">
        <v>4.7675000000000001</v>
      </c>
      <c r="AG30" s="51">
        <v>4.8745000000000003</v>
      </c>
      <c r="AH30" s="51">
        <v>4.9823000000000004</v>
      </c>
      <c r="AI30" s="51">
        <v>5.0903999999999998</v>
      </c>
      <c r="AJ30" s="51">
        <v>5.1982999999999997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2.9283000000000001</v>
      </c>
      <c r="D31" s="51">
        <v>2.7623000000000002</v>
      </c>
      <c r="E31" s="51">
        <v>2.7324000000000002</v>
      </c>
      <c r="F31" s="51">
        <v>2.7465999999999999</v>
      </c>
      <c r="G31" s="51">
        <v>2.7873999999999999</v>
      </c>
      <c r="H31" s="51">
        <v>2.8534000000000002</v>
      </c>
      <c r="I31" s="51">
        <v>2.9363000000000001</v>
      </c>
      <c r="J31" s="51">
        <v>3.0308999999999999</v>
      </c>
      <c r="K31" s="51">
        <v>3.4083000000000001</v>
      </c>
      <c r="L31" s="51">
        <v>3.4662999999999999</v>
      </c>
      <c r="M31" s="51">
        <v>3.5318999999999998</v>
      </c>
      <c r="N31" s="51">
        <v>3.6023000000000001</v>
      </c>
      <c r="O31" s="51">
        <v>3.6768999999999998</v>
      </c>
      <c r="P31" s="51">
        <v>3.7549000000000001</v>
      </c>
      <c r="Q31" s="51">
        <v>3.8348</v>
      </c>
      <c r="R31" s="51">
        <v>3.9165000000000001</v>
      </c>
      <c r="S31" s="51">
        <v>4</v>
      </c>
      <c r="T31" s="51">
        <v>4.0857000000000001</v>
      </c>
      <c r="U31" s="51">
        <v>4.1733000000000002</v>
      </c>
      <c r="V31" s="51">
        <v>4.2634999999999996</v>
      </c>
      <c r="W31" s="51">
        <v>4.3563000000000001</v>
      </c>
      <c r="X31" s="51">
        <v>4.4516999999999998</v>
      </c>
      <c r="Y31" s="51">
        <v>4.5502000000000002</v>
      </c>
      <c r="Z31" s="51">
        <v>4.6521999999999997</v>
      </c>
      <c r="AA31" s="51">
        <v>4.7572000000000001</v>
      </c>
      <c r="AB31" s="51">
        <v>4.8651</v>
      </c>
      <c r="AC31" s="51">
        <v>4.9760999999999997</v>
      </c>
      <c r="AD31" s="51">
        <v>5.0892999999999997</v>
      </c>
      <c r="AE31" s="51">
        <v>5.2045000000000003</v>
      </c>
      <c r="AF31" s="51">
        <v>5.1569000000000003</v>
      </c>
      <c r="AG31" s="51">
        <v>5.2727000000000004</v>
      </c>
      <c r="AH31" s="51">
        <v>5.3890000000000002</v>
      </c>
      <c r="AI31" s="51">
        <v>5.5056000000000003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3.1196999999999999</v>
      </c>
      <c r="D32" s="51">
        <v>2.9666000000000001</v>
      </c>
      <c r="E32" s="51">
        <v>2.9498000000000002</v>
      </c>
      <c r="F32" s="51">
        <v>2.9767000000000001</v>
      </c>
      <c r="G32" s="51">
        <v>3.0304000000000002</v>
      </c>
      <c r="H32" s="51">
        <v>3.1084000000000001</v>
      </c>
      <c r="I32" s="51">
        <v>3.2021000000000002</v>
      </c>
      <c r="J32" s="51">
        <v>3.3065000000000002</v>
      </c>
      <c r="K32" s="51">
        <v>3.6928999999999998</v>
      </c>
      <c r="L32" s="51">
        <v>3.7553999999999998</v>
      </c>
      <c r="M32" s="51">
        <v>3.8249</v>
      </c>
      <c r="N32" s="51">
        <v>3.8988999999999998</v>
      </c>
      <c r="O32" s="51">
        <v>3.9780000000000002</v>
      </c>
      <c r="P32" s="51">
        <v>4.0598999999999998</v>
      </c>
      <c r="Q32" s="51">
        <v>4.1439000000000004</v>
      </c>
      <c r="R32" s="51">
        <v>4.2302999999999997</v>
      </c>
      <c r="S32" s="51">
        <v>4.3193000000000001</v>
      </c>
      <c r="T32" s="51">
        <v>4.4108000000000001</v>
      </c>
      <c r="U32" s="51">
        <v>4.5053000000000001</v>
      </c>
      <c r="V32" s="51">
        <v>4.6029</v>
      </c>
      <c r="W32" s="51">
        <v>4.7035</v>
      </c>
      <c r="X32" s="51">
        <v>4.8078000000000003</v>
      </c>
      <c r="Y32" s="51">
        <v>4.9156000000000004</v>
      </c>
      <c r="Z32" s="51">
        <v>5.0273000000000003</v>
      </c>
      <c r="AA32" s="51">
        <v>5.1424000000000003</v>
      </c>
      <c r="AB32" s="51">
        <v>5.2607999999999997</v>
      </c>
      <c r="AC32" s="51">
        <v>5.3818999999999999</v>
      </c>
      <c r="AD32" s="51">
        <v>5.5052000000000003</v>
      </c>
      <c r="AE32" s="51">
        <v>5.6306000000000003</v>
      </c>
      <c r="AF32" s="51">
        <v>5.58</v>
      </c>
      <c r="AG32" s="51">
        <v>5.7051999999999996</v>
      </c>
      <c r="AH32" s="51">
        <v>5.8308999999999997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3.3405999999999998</v>
      </c>
      <c r="D33" s="51">
        <v>3.2010999999999998</v>
      </c>
      <c r="E33" s="51">
        <v>3.1977000000000002</v>
      </c>
      <c r="F33" s="51">
        <v>3.2372000000000001</v>
      </c>
      <c r="G33" s="51">
        <v>3.3031000000000001</v>
      </c>
      <c r="H33" s="51">
        <v>3.3919999999999999</v>
      </c>
      <c r="I33" s="51">
        <v>3.4954999999999998</v>
      </c>
      <c r="J33" s="51">
        <v>3.6086</v>
      </c>
      <c r="K33" s="51">
        <v>4.0029000000000003</v>
      </c>
      <c r="L33" s="51">
        <v>4.0689000000000002</v>
      </c>
      <c r="M33" s="51">
        <v>4.1414999999999997</v>
      </c>
      <c r="N33" s="51">
        <v>4.2191000000000001</v>
      </c>
      <c r="O33" s="51">
        <v>4.3018999999999998</v>
      </c>
      <c r="P33" s="51">
        <v>4.3876999999999997</v>
      </c>
      <c r="Q33" s="51">
        <v>4.4764999999999997</v>
      </c>
      <c r="R33" s="51">
        <v>4.5682</v>
      </c>
      <c r="S33" s="51">
        <v>4.6634000000000002</v>
      </c>
      <c r="T33" s="51">
        <v>4.7618</v>
      </c>
      <c r="U33" s="51">
        <v>4.8642000000000003</v>
      </c>
      <c r="V33" s="51">
        <v>4.9701000000000004</v>
      </c>
      <c r="W33" s="51">
        <v>5.0800999999999998</v>
      </c>
      <c r="X33" s="51">
        <v>5.1940999999999997</v>
      </c>
      <c r="Y33" s="51">
        <v>5.3121999999999998</v>
      </c>
      <c r="Z33" s="51">
        <v>5.4348999999999998</v>
      </c>
      <c r="AA33" s="51">
        <v>5.5610999999999997</v>
      </c>
      <c r="AB33" s="51">
        <v>5.6904000000000003</v>
      </c>
      <c r="AC33" s="51">
        <v>5.8224</v>
      </c>
      <c r="AD33" s="51">
        <v>5.9569999999999999</v>
      </c>
      <c r="AE33" s="51">
        <v>6.0936000000000003</v>
      </c>
      <c r="AF33" s="51">
        <v>6.0389999999999997</v>
      </c>
      <c r="AG33" s="51">
        <v>6.1741999999999999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3.5924</v>
      </c>
      <c r="D34" s="51">
        <v>3.4664999999999999</v>
      </c>
      <c r="E34" s="51">
        <v>3.4759000000000002</v>
      </c>
      <c r="F34" s="51">
        <v>3.5274000000000001</v>
      </c>
      <c r="G34" s="51">
        <v>3.6042000000000001</v>
      </c>
      <c r="H34" s="51">
        <v>3.7027999999999999</v>
      </c>
      <c r="I34" s="51">
        <v>3.8149000000000002</v>
      </c>
      <c r="J34" s="51">
        <v>3.9355000000000002</v>
      </c>
      <c r="K34" s="51">
        <v>4.3369999999999997</v>
      </c>
      <c r="L34" s="51">
        <v>4.4055</v>
      </c>
      <c r="M34" s="51">
        <v>4.4808000000000003</v>
      </c>
      <c r="N34" s="51">
        <v>4.5614999999999997</v>
      </c>
      <c r="O34" s="51">
        <v>4.6479999999999997</v>
      </c>
      <c r="P34" s="51">
        <v>4.7384000000000004</v>
      </c>
      <c r="Q34" s="51">
        <v>4.8327</v>
      </c>
      <c r="R34" s="51">
        <v>4.9307999999999996</v>
      </c>
      <c r="S34" s="51">
        <v>5.0330000000000004</v>
      </c>
      <c r="T34" s="51">
        <v>5.1398999999999999</v>
      </c>
      <c r="U34" s="51">
        <v>5.2510000000000003</v>
      </c>
      <c r="V34" s="51">
        <v>5.3667999999999996</v>
      </c>
      <c r="W34" s="51">
        <v>5.4873000000000003</v>
      </c>
      <c r="X34" s="51">
        <v>5.6120000000000001</v>
      </c>
      <c r="Y34" s="51">
        <v>5.742</v>
      </c>
      <c r="Z34" s="51">
        <v>5.8765000000000001</v>
      </c>
      <c r="AA34" s="51">
        <v>6.0145</v>
      </c>
      <c r="AB34" s="51">
        <v>6.1555999999999997</v>
      </c>
      <c r="AC34" s="51">
        <v>6.3</v>
      </c>
      <c r="AD34" s="51">
        <v>6.4465000000000003</v>
      </c>
      <c r="AE34" s="51">
        <v>6.5944000000000003</v>
      </c>
      <c r="AF34" s="51">
        <v>6.5353000000000003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3.8755999999999999</v>
      </c>
      <c r="D35" s="51">
        <v>3.7622</v>
      </c>
      <c r="E35" s="51">
        <v>3.7833999999999999</v>
      </c>
      <c r="F35" s="51">
        <v>3.8454999999999999</v>
      </c>
      <c r="G35" s="51">
        <v>3.9317000000000002</v>
      </c>
      <c r="H35" s="51">
        <v>4.0385</v>
      </c>
      <c r="I35" s="51">
        <v>4.1578999999999997</v>
      </c>
      <c r="J35" s="51">
        <v>4.2851999999999997</v>
      </c>
      <c r="K35" s="51">
        <v>4.6929999999999996</v>
      </c>
      <c r="L35" s="51">
        <v>4.7636000000000003</v>
      </c>
      <c r="M35" s="51">
        <v>4.8414999999999999</v>
      </c>
      <c r="N35" s="51">
        <v>4.9252000000000002</v>
      </c>
      <c r="O35" s="51">
        <v>5.0160999999999998</v>
      </c>
      <c r="P35" s="51">
        <v>5.1119000000000003</v>
      </c>
      <c r="Q35" s="51">
        <v>5.2126999999999999</v>
      </c>
      <c r="R35" s="51">
        <v>5.3186</v>
      </c>
      <c r="S35" s="51">
        <v>5.4295</v>
      </c>
      <c r="T35" s="51">
        <v>5.5457999999999998</v>
      </c>
      <c r="U35" s="51">
        <v>5.6672000000000002</v>
      </c>
      <c r="V35" s="51">
        <v>5.7944000000000004</v>
      </c>
      <c r="W35" s="51">
        <v>5.9264000000000001</v>
      </c>
      <c r="X35" s="51">
        <v>6.0635000000000003</v>
      </c>
      <c r="Y35" s="51">
        <v>6.2062999999999997</v>
      </c>
      <c r="Z35" s="51">
        <v>6.3535000000000004</v>
      </c>
      <c r="AA35" s="51">
        <v>6.5044000000000004</v>
      </c>
      <c r="AB35" s="51">
        <v>6.6589999999999998</v>
      </c>
      <c r="AC35" s="51">
        <v>6.8162000000000003</v>
      </c>
      <c r="AD35" s="51">
        <v>6.9749999999999996</v>
      </c>
      <c r="AE35" s="51">
        <v>7.1345000000000001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4.1881000000000004</v>
      </c>
      <c r="D36" s="51">
        <v>4.0857999999999999</v>
      </c>
      <c r="E36" s="51">
        <v>4.1170999999999998</v>
      </c>
      <c r="F36" s="51">
        <v>4.1882000000000001</v>
      </c>
      <c r="G36" s="51">
        <v>4.2821999999999996</v>
      </c>
      <c r="H36" s="51">
        <v>4.3959999999999999</v>
      </c>
      <c r="I36" s="51">
        <v>4.5216000000000003</v>
      </c>
      <c r="J36" s="51">
        <v>4.6547999999999998</v>
      </c>
      <c r="K36" s="51">
        <v>5.0689000000000002</v>
      </c>
      <c r="L36" s="51">
        <v>5.1414999999999997</v>
      </c>
      <c r="M36" s="51">
        <v>5.2224000000000004</v>
      </c>
      <c r="N36" s="51">
        <v>5.3101000000000003</v>
      </c>
      <c r="O36" s="51">
        <v>5.4058000000000002</v>
      </c>
      <c r="P36" s="51">
        <v>5.5083000000000002</v>
      </c>
      <c r="Q36" s="51">
        <v>5.6170999999999998</v>
      </c>
      <c r="R36" s="51">
        <v>5.7320000000000002</v>
      </c>
      <c r="S36" s="51">
        <v>5.8535000000000004</v>
      </c>
      <c r="T36" s="51">
        <v>5.9806999999999997</v>
      </c>
      <c r="U36" s="51">
        <v>6.1143999999999998</v>
      </c>
      <c r="V36" s="51">
        <v>6.2539999999999996</v>
      </c>
      <c r="W36" s="51">
        <v>6.3992000000000004</v>
      </c>
      <c r="X36" s="51">
        <v>6.5503</v>
      </c>
      <c r="Y36" s="51">
        <v>6.7066999999999997</v>
      </c>
      <c r="Z36" s="51">
        <v>6.8678999999999997</v>
      </c>
      <c r="AA36" s="51">
        <v>7.0334000000000003</v>
      </c>
      <c r="AB36" s="51">
        <v>7.2019000000000002</v>
      </c>
      <c r="AC36" s="51">
        <v>7.3724999999999996</v>
      </c>
      <c r="AD36" s="51">
        <v>7.5439999999999996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4.5263999999999998</v>
      </c>
      <c r="D37" s="51">
        <v>4.4332000000000003</v>
      </c>
      <c r="E37" s="51">
        <v>4.4729999999999999</v>
      </c>
      <c r="F37" s="51">
        <v>4.5514000000000001</v>
      </c>
      <c r="G37" s="51">
        <v>4.6519000000000004</v>
      </c>
      <c r="H37" s="51">
        <v>4.7714999999999996</v>
      </c>
      <c r="I37" s="51">
        <v>4.9028</v>
      </c>
      <c r="J37" s="51">
        <v>5.0418000000000003</v>
      </c>
      <c r="K37" s="51">
        <v>5.4626000000000001</v>
      </c>
      <c r="L37" s="51">
        <v>5.5377999999999998</v>
      </c>
      <c r="M37" s="51">
        <v>5.6226000000000003</v>
      </c>
      <c r="N37" s="51">
        <v>5.7156000000000002</v>
      </c>
      <c r="O37" s="51">
        <v>5.8173000000000004</v>
      </c>
      <c r="P37" s="51">
        <v>5.9280999999999997</v>
      </c>
      <c r="Q37" s="51">
        <v>6.0465999999999998</v>
      </c>
      <c r="R37" s="51">
        <v>6.1725000000000003</v>
      </c>
      <c r="S37" s="51">
        <v>6.3057999999999996</v>
      </c>
      <c r="T37" s="51">
        <v>6.4463999999999997</v>
      </c>
      <c r="U37" s="51">
        <v>6.5938999999999997</v>
      </c>
      <c r="V37" s="51">
        <v>6.7476000000000003</v>
      </c>
      <c r="W37" s="51">
        <v>6.9081000000000001</v>
      </c>
      <c r="X37" s="51">
        <v>7.0742000000000003</v>
      </c>
      <c r="Y37" s="51">
        <v>7.2453000000000003</v>
      </c>
      <c r="Z37" s="51">
        <v>7.4223999999999997</v>
      </c>
      <c r="AA37" s="51">
        <v>7.6031000000000004</v>
      </c>
      <c r="AB37" s="51">
        <v>7.7862</v>
      </c>
      <c r="AC37" s="51">
        <v>7.9706999999999999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4.8864000000000001</v>
      </c>
      <c r="D38" s="51">
        <v>4.8003999999999998</v>
      </c>
      <c r="E38" s="51">
        <v>4.8468</v>
      </c>
      <c r="F38" s="51">
        <v>4.9310999999999998</v>
      </c>
      <c r="G38" s="51">
        <v>5.0370999999999997</v>
      </c>
      <c r="H38" s="51">
        <v>5.1620999999999997</v>
      </c>
      <c r="I38" s="51">
        <v>5.2991000000000001</v>
      </c>
      <c r="J38" s="51">
        <v>5.4444999999999997</v>
      </c>
      <c r="K38" s="51">
        <v>5.8727999999999998</v>
      </c>
      <c r="L38" s="51">
        <v>5.952</v>
      </c>
      <c r="M38" s="51">
        <v>6.0420999999999996</v>
      </c>
      <c r="N38" s="51">
        <v>6.1420000000000003</v>
      </c>
      <c r="O38" s="51">
        <v>6.2515000000000001</v>
      </c>
      <c r="P38" s="51">
        <v>6.3727999999999998</v>
      </c>
      <c r="Q38" s="51">
        <v>6.5027999999999997</v>
      </c>
      <c r="R38" s="51">
        <v>6.6417999999999999</v>
      </c>
      <c r="S38" s="51">
        <v>6.7889999999999997</v>
      </c>
      <c r="T38" s="51">
        <v>6.9446000000000003</v>
      </c>
      <c r="U38" s="51">
        <v>7.1074999999999999</v>
      </c>
      <c r="V38" s="51">
        <v>7.2779999999999996</v>
      </c>
      <c r="W38" s="51">
        <v>7.4550000000000001</v>
      </c>
      <c r="X38" s="51">
        <v>7.6375000000000002</v>
      </c>
      <c r="Y38" s="51">
        <v>7.8254999999999999</v>
      </c>
      <c r="Z38" s="51">
        <v>8.0191999999999997</v>
      </c>
      <c r="AA38" s="51">
        <v>8.2158999999999995</v>
      </c>
      <c r="AB38" s="51">
        <v>8.4143000000000008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5.2630999999999997</v>
      </c>
      <c r="D39" s="51">
        <v>5.1822999999999997</v>
      </c>
      <c r="E39" s="51">
        <v>5.2340999999999998</v>
      </c>
      <c r="F39" s="51">
        <v>5.3235999999999999</v>
      </c>
      <c r="G39" s="51">
        <v>5.4347000000000003</v>
      </c>
      <c r="H39" s="51">
        <v>5.5652999999999997</v>
      </c>
      <c r="I39" s="51">
        <v>5.7088999999999999</v>
      </c>
      <c r="J39" s="51">
        <v>5.8620000000000001</v>
      </c>
      <c r="K39" s="51">
        <v>6.2999000000000001</v>
      </c>
      <c r="L39" s="51">
        <v>6.3842999999999996</v>
      </c>
      <c r="M39" s="51">
        <v>6.4816000000000003</v>
      </c>
      <c r="N39" s="51">
        <v>6.5907999999999998</v>
      </c>
      <c r="O39" s="51">
        <v>6.7111000000000001</v>
      </c>
      <c r="P39" s="51">
        <v>6.8441999999999998</v>
      </c>
      <c r="Q39" s="51">
        <v>6.9885000000000002</v>
      </c>
      <c r="R39" s="51">
        <v>7.1424000000000003</v>
      </c>
      <c r="S39" s="51">
        <v>7.3060999999999998</v>
      </c>
      <c r="T39" s="51">
        <v>7.4783999999999997</v>
      </c>
      <c r="U39" s="51">
        <v>7.6590999999999996</v>
      </c>
      <c r="V39" s="51">
        <v>7.8475999999999999</v>
      </c>
      <c r="W39" s="51">
        <v>8.0425000000000004</v>
      </c>
      <c r="X39" s="51">
        <v>8.2438000000000002</v>
      </c>
      <c r="Y39" s="51">
        <v>8.4502000000000006</v>
      </c>
      <c r="Z39" s="51">
        <v>8.6611999999999991</v>
      </c>
      <c r="AA39" s="51">
        <v>8.8747000000000007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5.6519000000000004</v>
      </c>
      <c r="D40" s="51">
        <v>5.5751999999999997</v>
      </c>
      <c r="E40" s="51">
        <v>5.6318000000000001</v>
      </c>
      <c r="F40" s="51">
        <v>5.7264999999999997</v>
      </c>
      <c r="G40" s="51">
        <v>5.8430999999999997</v>
      </c>
      <c r="H40" s="51">
        <v>5.9804000000000004</v>
      </c>
      <c r="I40" s="51">
        <v>6.1319999999999997</v>
      </c>
      <c r="J40" s="51">
        <v>6.2946</v>
      </c>
      <c r="K40" s="51">
        <v>6.7449000000000003</v>
      </c>
      <c r="L40" s="51">
        <v>6.8361999999999998</v>
      </c>
      <c r="M40" s="51">
        <v>6.9436</v>
      </c>
      <c r="N40" s="51">
        <v>7.0644</v>
      </c>
      <c r="O40" s="51">
        <v>7.1982999999999997</v>
      </c>
      <c r="P40" s="51">
        <v>7.3461999999999996</v>
      </c>
      <c r="Q40" s="51">
        <v>7.5068999999999999</v>
      </c>
      <c r="R40" s="51">
        <v>7.6787000000000001</v>
      </c>
      <c r="S40" s="51">
        <v>7.8605999999999998</v>
      </c>
      <c r="T40" s="51">
        <v>8.0520999999999994</v>
      </c>
      <c r="U40" s="51">
        <v>8.2527000000000008</v>
      </c>
      <c r="V40" s="51">
        <v>8.4605999999999995</v>
      </c>
      <c r="W40" s="51">
        <v>8.6758000000000006</v>
      </c>
      <c r="X40" s="51">
        <v>8.8970000000000002</v>
      </c>
      <c r="Y40" s="51">
        <v>9.1225000000000005</v>
      </c>
      <c r="Z40" s="51">
        <v>9.3519000000000005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6.0495000000000001</v>
      </c>
      <c r="D41" s="51">
        <v>5.9764999999999997</v>
      </c>
      <c r="E41" s="51">
        <v>6.0378999999999996</v>
      </c>
      <c r="F41" s="51">
        <v>6.1387999999999998</v>
      </c>
      <c r="G41" s="51">
        <v>6.2625000000000002</v>
      </c>
      <c r="H41" s="51">
        <v>6.4082999999999997</v>
      </c>
      <c r="I41" s="51">
        <v>6.5702999999999996</v>
      </c>
      <c r="J41" s="51">
        <v>6.7451999999999996</v>
      </c>
      <c r="K41" s="51">
        <v>7.2103999999999999</v>
      </c>
      <c r="L41" s="51">
        <v>7.3116000000000003</v>
      </c>
      <c r="M41" s="51">
        <v>7.4320000000000004</v>
      </c>
      <c r="N41" s="51">
        <v>7.5673000000000004</v>
      </c>
      <c r="O41" s="51">
        <v>7.7172000000000001</v>
      </c>
      <c r="P41" s="51">
        <v>7.8833000000000002</v>
      </c>
      <c r="Q41" s="51">
        <v>8.0632000000000001</v>
      </c>
      <c r="R41" s="51">
        <v>8.2551000000000005</v>
      </c>
      <c r="S41" s="51">
        <v>8.4579000000000004</v>
      </c>
      <c r="T41" s="51">
        <v>8.6710999999999991</v>
      </c>
      <c r="U41" s="51">
        <v>8.8928999999999991</v>
      </c>
      <c r="V41" s="51">
        <v>9.1229999999999993</v>
      </c>
      <c r="W41" s="51">
        <v>9.3600999999999992</v>
      </c>
      <c r="X41" s="51">
        <v>9.6021999999999998</v>
      </c>
      <c r="Y41" s="51">
        <v>9.8477999999999994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6.4547999999999996</v>
      </c>
      <c r="D42" s="51">
        <v>6.3859000000000004</v>
      </c>
      <c r="E42" s="51">
        <v>6.4535</v>
      </c>
      <c r="F42" s="51">
        <v>6.5622999999999996</v>
      </c>
      <c r="G42" s="51">
        <v>6.6955999999999998</v>
      </c>
      <c r="H42" s="51">
        <v>6.8525999999999998</v>
      </c>
      <c r="I42" s="51">
        <v>7.0279999999999996</v>
      </c>
      <c r="J42" s="51">
        <v>7.2183999999999999</v>
      </c>
      <c r="K42" s="51">
        <v>7.7011000000000003</v>
      </c>
      <c r="L42" s="51">
        <v>7.8159999999999998</v>
      </c>
      <c r="M42" s="51">
        <v>7.9520999999999997</v>
      </c>
      <c r="N42" s="51">
        <v>8.1049000000000007</v>
      </c>
      <c r="O42" s="51">
        <v>8.2743000000000002</v>
      </c>
      <c r="P42" s="51">
        <v>8.4616000000000007</v>
      </c>
      <c r="Q42" s="51">
        <v>8.6637000000000004</v>
      </c>
      <c r="R42" s="51">
        <v>8.8780999999999999</v>
      </c>
      <c r="S42" s="51">
        <v>9.1046999999999993</v>
      </c>
      <c r="T42" s="51">
        <v>9.3412000000000006</v>
      </c>
      <c r="U42" s="51">
        <v>9.5871999999999993</v>
      </c>
      <c r="V42" s="51">
        <v>9.8412000000000006</v>
      </c>
      <c r="W42" s="51">
        <v>10.101100000000001</v>
      </c>
      <c r="X42" s="51">
        <v>10.365399999999999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6.8681999999999999</v>
      </c>
      <c r="D43" s="51">
        <v>6.8053999999999997</v>
      </c>
      <c r="E43" s="51">
        <v>6.8813000000000004</v>
      </c>
      <c r="F43" s="51">
        <v>7.0007000000000001</v>
      </c>
      <c r="G43" s="51">
        <v>7.1466000000000003</v>
      </c>
      <c r="H43" s="51">
        <v>7.3183999999999996</v>
      </c>
      <c r="I43" s="51">
        <v>7.5109000000000004</v>
      </c>
      <c r="J43" s="51">
        <v>7.7202999999999999</v>
      </c>
      <c r="K43" s="51">
        <v>8.2233999999999998</v>
      </c>
      <c r="L43" s="51">
        <v>8.3559000000000001</v>
      </c>
      <c r="M43" s="51">
        <v>8.5109999999999992</v>
      </c>
      <c r="N43" s="51">
        <v>8.6847999999999992</v>
      </c>
      <c r="O43" s="51">
        <v>8.8768999999999991</v>
      </c>
      <c r="P43" s="51">
        <v>9.0890000000000004</v>
      </c>
      <c r="Q43" s="51">
        <v>9.3155000000000001</v>
      </c>
      <c r="R43" s="51">
        <v>9.5559999999999992</v>
      </c>
      <c r="S43" s="51">
        <v>9.8078000000000003</v>
      </c>
      <c r="T43" s="51">
        <v>10.0707</v>
      </c>
      <c r="U43" s="51">
        <v>10.3428</v>
      </c>
      <c r="V43" s="51">
        <v>10.6219</v>
      </c>
      <c r="W43" s="51">
        <v>10.9061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7.2933000000000003</v>
      </c>
      <c r="D44" s="51">
        <v>7.2392000000000003</v>
      </c>
      <c r="E44" s="51">
        <v>7.3268000000000004</v>
      </c>
      <c r="F44" s="51">
        <v>7.46</v>
      </c>
      <c r="G44" s="51">
        <v>7.6219999999999999</v>
      </c>
      <c r="H44" s="51">
        <v>7.8129999999999997</v>
      </c>
      <c r="I44" s="51">
        <v>8.0264000000000006</v>
      </c>
      <c r="J44" s="51">
        <v>8.2588000000000008</v>
      </c>
      <c r="K44" s="51">
        <v>8.7860999999999994</v>
      </c>
      <c r="L44" s="51">
        <v>8.9398999999999997</v>
      </c>
      <c r="M44" s="51">
        <v>9.1173999999999999</v>
      </c>
      <c r="N44" s="51">
        <v>9.3148999999999997</v>
      </c>
      <c r="O44" s="51">
        <v>9.5350000000000001</v>
      </c>
      <c r="P44" s="51">
        <v>9.7736000000000001</v>
      </c>
      <c r="Q44" s="51">
        <v>10.0283</v>
      </c>
      <c r="R44" s="51">
        <v>10.2963</v>
      </c>
      <c r="S44" s="51">
        <v>10.577</v>
      </c>
      <c r="T44" s="51">
        <v>10.8683</v>
      </c>
      <c r="U44" s="51">
        <v>11.1677</v>
      </c>
      <c r="V44" s="51">
        <v>11.473599999999999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7.7365000000000004</v>
      </c>
      <c r="D45" s="51">
        <v>7.6947000000000001</v>
      </c>
      <c r="E45" s="51">
        <v>7.7976000000000001</v>
      </c>
      <c r="F45" s="51">
        <v>7.9485000000000001</v>
      </c>
      <c r="G45" s="51">
        <v>8.1312999999999995</v>
      </c>
      <c r="H45" s="51">
        <v>8.3452999999999999</v>
      </c>
      <c r="I45" s="51">
        <v>8.5838000000000001</v>
      </c>
      <c r="J45" s="51">
        <v>8.8436000000000003</v>
      </c>
      <c r="K45" s="51">
        <v>9.4</v>
      </c>
      <c r="L45" s="51">
        <v>9.5777999999999999</v>
      </c>
      <c r="M45" s="51">
        <v>9.7805999999999997</v>
      </c>
      <c r="N45" s="51">
        <v>10.006600000000001</v>
      </c>
      <c r="O45" s="51">
        <v>10.257</v>
      </c>
      <c r="P45" s="51">
        <v>10.526199999999999</v>
      </c>
      <c r="Q45" s="51">
        <v>10.810700000000001</v>
      </c>
      <c r="R45" s="51">
        <v>11.110099999999999</v>
      </c>
      <c r="S45" s="51">
        <v>11.4215</v>
      </c>
      <c r="T45" s="51">
        <v>11.742599999999999</v>
      </c>
      <c r="U45" s="51">
        <v>12.0717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8.2051999999999996</v>
      </c>
      <c r="D46" s="51">
        <v>8.1798999999999999</v>
      </c>
      <c r="E46" s="51">
        <v>8.3026</v>
      </c>
      <c r="F46" s="51">
        <v>8.4756</v>
      </c>
      <c r="G46" s="51">
        <v>8.6837999999999997</v>
      </c>
      <c r="H46" s="51">
        <v>8.9252000000000002</v>
      </c>
      <c r="I46" s="51">
        <v>9.1931999999999992</v>
      </c>
      <c r="J46" s="51">
        <v>9.4849999999999994</v>
      </c>
      <c r="K46" s="51">
        <v>10.0746</v>
      </c>
      <c r="L46" s="51">
        <v>10.2798</v>
      </c>
      <c r="M46" s="51">
        <v>10.511799999999999</v>
      </c>
      <c r="N46" s="51">
        <v>10.7712</v>
      </c>
      <c r="O46" s="51">
        <v>11.054500000000001</v>
      </c>
      <c r="P46" s="51">
        <v>11.3559</v>
      </c>
      <c r="Q46" s="51">
        <v>11.6745</v>
      </c>
      <c r="R46" s="51">
        <v>12.007099999999999</v>
      </c>
      <c r="S46" s="51">
        <v>12.351000000000001</v>
      </c>
      <c r="T46" s="51">
        <v>12.704800000000001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8.7093000000000007</v>
      </c>
      <c r="D47" s="51">
        <v>8.7050000000000001</v>
      </c>
      <c r="E47" s="51">
        <v>8.8521999999999998</v>
      </c>
      <c r="F47" s="51">
        <v>9.0524000000000004</v>
      </c>
      <c r="G47" s="51">
        <v>9.2903000000000002</v>
      </c>
      <c r="H47" s="51">
        <v>9.5638000000000005</v>
      </c>
      <c r="I47" s="51">
        <v>9.8658999999999999</v>
      </c>
      <c r="J47" s="51">
        <v>10.194000000000001</v>
      </c>
      <c r="K47" s="51">
        <v>10.821300000000001</v>
      </c>
      <c r="L47" s="51">
        <v>11.057399999999999</v>
      </c>
      <c r="M47" s="51">
        <v>11.322900000000001</v>
      </c>
      <c r="N47" s="51">
        <v>11.619400000000001</v>
      </c>
      <c r="O47" s="51">
        <v>11.9374</v>
      </c>
      <c r="P47" s="51">
        <v>12.275499999999999</v>
      </c>
      <c r="Q47" s="51">
        <v>12.63</v>
      </c>
      <c r="R47" s="51">
        <v>12.9978</v>
      </c>
      <c r="S47" s="51">
        <v>13.377599999999999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9.2591000000000001</v>
      </c>
      <c r="D48" s="51">
        <v>9.2810000000000006</v>
      </c>
      <c r="E48" s="51">
        <v>9.4575999999999993</v>
      </c>
      <c r="F48" s="51">
        <v>9.6897000000000002</v>
      </c>
      <c r="G48" s="51">
        <v>9.9619999999999997</v>
      </c>
      <c r="H48" s="51">
        <v>10.2719</v>
      </c>
      <c r="I48" s="51">
        <v>10.6129</v>
      </c>
      <c r="J48" s="51">
        <v>10.9823</v>
      </c>
      <c r="K48" s="51">
        <v>11.6518</v>
      </c>
      <c r="L48" s="51">
        <v>11.9217</v>
      </c>
      <c r="M48" s="51">
        <v>12.2278</v>
      </c>
      <c r="N48" s="51">
        <v>12.5616</v>
      </c>
      <c r="O48" s="51">
        <v>12.918900000000001</v>
      </c>
      <c r="P48" s="51">
        <v>13.2956</v>
      </c>
      <c r="Q48" s="51">
        <v>13.6882</v>
      </c>
      <c r="R48" s="51">
        <v>14.0952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9.8664000000000005</v>
      </c>
      <c r="D49" s="51">
        <v>9.9193999999999996</v>
      </c>
      <c r="E49" s="51">
        <v>10.1302</v>
      </c>
      <c r="F49" s="51">
        <v>10.398999999999999</v>
      </c>
      <c r="G49" s="51">
        <v>10.7104</v>
      </c>
      <c r="H49" s="51">
        <v>11.0616</v>
      </c>
      <c r="I49" s="51">
        <v>11.446300000000001</v>
      </c>
      <c r="J49" s="51">
        <v>11.861599999999999</v>
      </c>
      <c r="K49" s="51">
        <v>12.5785</v>
      </c>
      <c r="L49" s="51">
        <v>12.888299999999999</v>
      </c>
      <c r="M49" s="51">
        <v>13.2356</v>
      </c>
      <c r="N49" s="51">
        <v>13.6111</v>
      </c>
      <c r="O49" s="51">
        <v>14.01</v>
      </c>
      <c r="P49" s="51">
        <v>14.4278</v>
      </c>
      <c r="Q49" s="51">
        <v>14.8629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10.5427</v>
      </c>
      <c r="D50" s="51">
        <v>10.6319</v>
      </c>
      <c r="E50" s="51">
        <v>10.8818</v>
      </c>
      <c r="F50" s="51">
        <v>11.1921</v>
      </c>
      <c r="G50" s="51">
        <v>11.547599999999999</v>
      </c>
      <c r="H50" s="51">
        <v>11.9457</v>
      </c>
      <c r="I50" s="51">
        <v>12.3803</v>
      </c>
      <c r="J50" s="51">
        <v>12.847</v>
      </c>
      <c r="K50" s="51">
        <v>13.6128</v>
      </c>
      <c r="L50" s="51">
        <v>13.968400000000001</v>
      </c>
      <c r="M50" s="51">
        <v>14.3597</v>
      </c>
      <c r="N50" s="51">
        <v>14.7798</v>
      </c>
      <c r="O50" s="51">
        <v>15.222799999999999</v>
      </c>
      <c r="P50" s="51">
        <v>15.686400000000001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11.2997</v>
      </c>
      <c r="D51" s="51">
        <v>11.430300000000001</v>
      </c>
      <c r="E51" s="51">
        <v>11.7242</v>
      </c>
      <c r="F51" s="51">
        <v>12.081099999999999</v>
      </c>
      <c r="G51" s="51">
        <v>12.4872</v>
      </c>
      <c r="H51" s="51">
        <v>12.937799999999999</v>
      </c>
      <c r="I51" s="51">
        <v>13.426500000000001</v>
      </c>
      <c r="J51" s="51">
        <v>13.9499</v>
      </c>
      <c r="K51" s="51">
        <v>14.7707</v>
      </c>
      <c r="L51" s="51">
        <v>15.173500000000001</v>
      </c>
      <c r="M51" s="51">
        <v>15.6126</v>
      </c>
      <c r="N51" s="51">
        <v>16.079899999999999</v>
      </c>
      <c r="O51" s="51">
        <v>16.5718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12.1494</v>
      </c>
      <c r="D52" s="51">
        <v>12.3262</v>
      </c>
      <c r="E52" s="51">
        <v>12.669600000000001</v>
      </c>
      <c r="F52" s="51">
        <v>13.079700000000001</v>
      </c>
      <c r="G52" s="51">
        <v>13.5405</v>
      </c>
      <c r="H52" s="51">
        <v>14.048299999999999</v>
      </c>
      <c r="I52" s="51">
        <v>14.597</v>
      </c>
      <c r="J52" s="51">
        <v>15.1816</v>
      </c>
      <c r="K52" s="51">
        <v>16.064299999999999</v>
      </c>
      <c r="L52" s="51">
        <v>16.517900000000001</v>
      </c>
      <c r="M52" s="51">
        <v>17.007000000000001</v>
      </c>
      <c r="N52" s="51">
        <v>17.5261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13.1031</v>
      </c>
      <c r="D53" s="51">
        <v>13.3314</v>
      </c>
      <c r="E53" s="51">
        <v>13.7303</v>
      </c>
      <c r="F53" s="51">
        <v>14.1982</v>
      </c>
      <c r="G53" s="51">
        <v>14.719099999999999</v>
      </c>
      <c r="H53" s="51">
        <v>15.2902</v>
      </c>
      <c r="I53" s="51">
        <v>15.904</v>
      </c>
      <c r="J53" s="51">
        <v>16.555399999999999</v>
      </c>
      <c r="K53" s="51">
        <v>17.507300000000001</v>
      </c>
      <c r="L53" s="51">
        <v>18.0139</v>
      </c>
      <c r="M53" s="51">
        <v>18.557400000000001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14.172599999999999</v>
      </c>
      <c r="D54" s="51">
        <v>14.457599999999999</v>
      </c>
      <c r="E54" s="51">
        <v>14.9176</v>
      </c>
      <c r="F54" s="51">
        <v>15.449</v>
      </c>
      <c r="G54" s="51">
        <v>16.036200000000001</v>
      </c>
      <c r="H54" s="51">
        <v>16.676200000000001</v>
      </c>
      <c r="I54" s="51">
        <v>17.360900000000001</v>
      </c>
      <c r="J54" s="51">
        <v>18.086099999999998</v>
      </c>
      <c r="K54" s="51">
        <v>19.113099999999999</v>
      </c>
      <c r="L54" s="51">
        <v>19.676400000000001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15.37</v>
      </c>
      <c r="D55" s="51">
        <v>15.7173</v>
      </c>
      <c r="E55" s="51">
        <v>16.244399999999999</v>
      </c>
      <c r="F55" s="51">
        <v>16.845199999999998</v>
      </c>
      <c r="G55" s="51">
        <v>17.505099999999999</v>
      </c>
      <c r="H55" s="51">
        <v>18.220300000000002</v>
      </c>
      <c r="I55" s="51">
        <v>18.983499999999999</v>
      </c>
      <c r="J55" s="51">
        <v>19.789100000000001</v>
      </c>
      <c r="K55" s="51">
        <v>20.896899999999999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16.707699999999999</v>
      </c>
      <c r="D56" s="51">
        <v>17.1235</v>
      </c>
      <c r="E56" s="51">
        <v>17.724</v>
      </c>
      <c r="F56" s="51">
        <v>18.4009</v>
      </c>
      <c r="G56" s="51">
        <v>19.1402</v>
      </c>
      <c r="H56" s="51">
        <v>19.938500000000001</v>
      </c>
      <c r="I56" s="51">
        <v>20.787099999999999</v>
      </c>
      <c r="J56" s="51">
        <v>21.6799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18.1997</v>
      </c>
      <c r="D57" s="51">
        <v>18.690300000000001</v>
      </c>
      <c r="E57" s="51">
        <v>19.371300000000002</v>
      </c>
      <c r="F57" s="51">
        <v>20.131399999999999</v>
      </c>
      <c r="G57" s="51">
        <v>20.957999999999998</v>
      </c>
      <c r="H57" s="51">
        <v>21.847100000000001</v>
      </c>
      <c r="I57" s="51">
        <v>22.788599999999999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19.860499999999998</v>
      </c>
      <c r="D58" s="51">
        <v>20.4331</v>
      </c>
      <c r="E58" s="51">
        <v>21.202200000000001</v>
      </c>
      <c r="F58" s="51">
        <v>22.0535</v>
      </c>
      <c r="G58" s="51">
        <v>22.976299999999998</v>
      </c>
      <c r="H58" s="51">
        <v>23.964099999999998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21.7059</v>
      </c>
      <c r="D59" s="51">
        <v>22.368300000000001</v>
      </c>
      <c r="E59" s="51">
        <v>23.234000000000002</v>
      </c>
      <c r="F59" s="51">
        <v>24.1859</v>
      </c>
      <c r="G59" s="51">
        <v>25.2133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23.753799999999998</v>
      </c>
      <c r="D60" s="51">
        <v>24.514900000000001</v>
      </c>
      <c r="E60" s="51">
        <v>25.486499999999999</v>
      </c>
      <c r="F60" s="51">
        <v>26.5486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26.023700000000002</v>
      </c>
      <c r="D61" s="51">
        <v>26.893000000000001</v>
      </c>
      <c r="E61" s="51">
        <v>27.980899999999998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28.537400000000002</v>
      </c>
      <c r="D62" s="51">
        <v>29.525700000000001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31.3185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64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0.95840000000000003</v>
      </c>
      <c r="D3" s="56">
        <v>1.5551999999999999</v>
      </c>
      <c r="E3" s="56">
        <v>2.1269999999999998</v>
      </c>
      <c r="F3" s="56">
        <v>2.6703999999999999</v>
      </c>
      <c r="G3" s="56">
        <v>3.1831999999999998</v>
      </c>
      <c r="H3" s="56">
        <v>3.6587999999999998</v>
      </c>
      <c r="I3" s="56">
        <v>4.0946999999999996</v>
      </c>
      <c r="J3" s="56">
        <v>4.5038999999999998</v>
      </c>
      <c r="K3" s="56">
        <v>4.8886000000000003</v>
      </c>
      <c r="L3" s="56">
        <v>5.2511999999999999</v>
      </c>
      <c r="M3" s="56">
        <v>5.5942999999999996</v>
      </c>
      <c r="N3" s="56">
        <v>5.9206000000000003</v>
      </c>
      <c r="O3" s="56">
        <v>6.2324999999999999</v>
      </c>
      <c r="P3" s="56">
        <v>6.5324</v>
      </c>
      <c r="Q3" s="56">
        <v>6.8224999999999998</v>
      </c>
      <c r="R3" s="56">
        <v>7.1047000000000002</v>
      </c>
      <c r="S3" s="56">
        <v>7.3815999999999997</v>
      </c>
      <c r="T3" s="56">
        <v>7.6547999999999998</v>
      </c>
      <c r="U3" s="56">
        <v>7.9264000000000001</v>
      </c>
      <c r="V3" s="56">
        <v>8.1979000000000006</v>
      </c>
      <c r="W3" s="56">
        <v>8.4710000000000001</v>
      </c>
      <c r="X3" s="56">
        <v>8.7471999999999994</v>
      </c>
      <c r="Y3" s="56">
        <v>9.0276999999999994</v>
      </c>
      <c r="Z3" s="56">
        <v>9.3140000000000001</v>
      </c>
      <c r="AA3" s="56">
        <v>9.6076999999999995</v>
      </c>
      <c r="AB3" s="56">
        <v>9.9106000000000005</v>
      </c>
      <c r="AC3" s="56">
        <v>10.224600000000001</v>
      </c>
      <c r="AD3" s="56">
        <v>10.552099999999999</v>
      </c>
      <c r="AE3" s="56">
        <v>10.8957</v>
      </c>
      <c r="AF3" s="57">
        <v>11.2583</v>
      </c>
    </row>
    <row r="4" spans="1:32" x14ac:dyDescent="0.25">
      <c r="A4" s="47">
        <v>19</v>
      </c>
      <c r="B4" s="3"/>
      <c r="C4" s="55">
        <v>0.97389999999999999</v>
      </c>
      <c r="D4" s="56">
        <v>1.5798000000000001</v>
      </c>
      <c r="E4" s="56">
        <v>2.1562999999999999</v>
      </c>
      <c r="F4" s="56">
        <v>2.7010999999999998</v>
      </c>
      <c r="G4" s="56">
        <v>3.2136999999999998</v>
      </c>
      <c r="H4" s="56">
        <v>3.6882999999999999</v>
      </c>
      <c r="I4" s="56">
        <v>4.1237000000000004</v>
      </c>
      <c r="J4" s="56">
        <v>4.5331000000000001</v>
      </c>
      <c r="K4" s="56">
        <v>4.9188999999999998</v>
      </c>
      <c r="L4" s="56">
        <v>5.2839</v>
      </c>
      <c r="M4" s="56">
        <v>5.6310000000000002</v>
      </c>
      <c r="N4" s="56">
        <v>5.9627999999999997</v>
      </c>
      <c r="O4" s="56">
        <v>6.2816000000000001</v>
      </c>
      <c r="P4" s="56">
        <v>6.59</v>
      </c>
      <c r="Q4" s="56">
        <v>6.8898999999999999</v>
      </c>
      <c r="R4" s="56">
        <v>7.1836000000000002</v>
      </c>
      <c r="S4" s="56">
        <v>7.4732000000000003</v>
      </c>
      <c r="T4" s="56">
        <v>7.7606999999999999</v>
      </c>
      <c r="U4" s="56">
        <v>8.048</v>
      </c>
      <c r="V4" s="56">
        <v>8.3368000000000002</v>
      </c>
      <c r="W4" s="56">
        <v>8.6286000000000005</v>
      </c>
      <c r="X4" s="56">
        <v>8.9248999999999992</v>
      </c>
      <c r="Y4" s="56">
        <v>9.2271999999999998</v>
      </c>
      <c r="Z4" s="56">
        <v>9.5371000000000006</v>
      </c>
      <c r="AA4" s="56">
        <v>9.8566000000000003</v>
      </c>
      <c r="AB4" s="56">
        <v>10.1876</v>
      </c>
      <c r="AC4" s="56">
        <v>10.5329</v>
      </c>
      <c r="AD4" s="56">
        <v>10.895</v>
      </c>
      <c r="AE4" s="56">
        <v>11.276999999999999</v>
      </c>
      <c r="AF4" s="57">
        <v>11.6821</v>
      </c>
    </row>
    <row r="5" spans="1:32" x14ac:dyDescent="0.25">
      <c r="A5" s="47">
        <v>20</v>
      </c>
      <c r="B5" s="3"/>
      <c r="C5" s="55">
        <v>0.98340000000000005</v>
      </c>
      <c r="D5" s="56">
        <v>1.5941000000000001</v>
      </c>
      <c r="E5" s="56">
        <v>2.1720999999999999</v>
      </c>
      <c r="F5" s="56">
        <v>2.7166000000000001</v>
      </c>
      <c r="G5" s="56">
        <v>3.2281</v>
      </c>
      <c r="H5" s="56">
        <v>3.702</v>
      </c>
      <c r="I5" s="56">
        <v>4.1375000000000002</v>
      </c>
      <c r="J5" s="56">
        <v>4.5479000000000003</v>
      </c>
      <c r="K5" s="56">
        <v>4.9362000000000004</v>
      </c>
      <c r="L5" s="56">
        <v>5.3053999999999997</v>
      </c>
      <c r="M5" s="56">
        <v>5.6582999999999997</v>
      </c>
      <c r="N5" s="56">
        <v>5.9973999999999998</v>
      </c>
      <c r="O5" s="56">
        <v>6.3253000000000004</v>
      </c>
      <c r="P5" s="56">
        <v>6.6437999999999997</v>
      </c>
      <c r="Q5" s="56">
        <v>6.9555999999999996</v>
      </c>
      <c r="R5" s="56">
        <v>7.2626999999999997</v>
      </c>
      <c r="S5" s="56">
        <v>7.5673000000000004</v>
      </c>
      <c r="T5" s="56">
        <v>7.8714000000000004</v>
      </c>
      <c r="U5" s="56">
        <v>8.1768999999999998</v>
      </c>
      <c r="V5" s="56">
        <v>8.4854000000000003</v>
      </c>
      <c r="W5" s="56">
        <v>8.7985000000000007</v>
      </c>
      <c r="X5" s="56">
        <v>9.1176999999999992</v>
      </c>
      <c r="Y5" s="56">
        <v>9.4449000000000005</v>
      </c>
      <c r="Z5" s="56">
        <v>9.782</v>
      </c>
      <c r="AA5" s="56">
        <v>10.1312</v>
      </c>
      <c r="AB5" s="56">
        <v>10.4953</v>
      </c>
      <c r="AC5" s="56">
        <v>10.877000000000001</v>
      </c>
      <c r="AD5" s="56">
        <v>11.2796</v>
      </c>
      <c r="AE5" s="56">
        <v>11.7065</v>
      </c>
      <c r="AF5" s="57">
        <v>12.160500000000001</v>
      </c>
    </row>
    <row r="6" spans="1:32" x14ac:dyDescent="0.25">
      <c r="A6" s="47">
        <v>21</v>
      </c>
      <c r="B6" s="3"/>
      <c r="C6" s="55">
        <v>0.98839999999999995</v>
      </c>
      <c r="D6" s="56">
        <v>1.6005</v>
      </c>
      <c r="E6" s="56">
        <v>2.1781000000000001</v>
      </c>
      <c r="F6" s="56">
        <v>2.7214</v>
      </c>
      <c r="G6" s="56">
        <v>3.2322000000000002</v>
      </c>
      <c r="H6" s="56">
        <v>3.7061999999999999</v>
      </c>
      <c r="I6" s="56">
        <v>4.1426999999999996</v>
      </c>
      <c r="J6" s="56">
        <v>4.5557999999999996</v>
      </c>
      <c r="K6" s="56">
        <v>4.9484000000000004</v>
      </c>
      <c r="L6" s="56">
        <v>5.3236999999999997</v>
      </c>
      <c r="M6" s="56">
        <v>5.6843000000000004</v>
      </c>
      <c r="N6" s="56">
        <v>6.0330000000000004</v>
      </c>
      <c r="O6" s="56">
        <v>6.3715999999999999</v>
      </c>
      <c r="P6" s="56">
        <v>6.7027000000000001</v>
      </c>
      <c r="Q6" s="56">
        <v>7.0284000000000004</v>
      </c>
      <c r="R6" s="56">
        <v>7.3513000000000002</v>
      </c>
      <c r="S6" s="56">
        <v>7.6734</v>
      </c>
      <c r="T6" s="56">
        <v>7.9965999999999999</v>
      </c>
      <c r="U6" s="56">
        <v>8.3229000000000006</v>
      </c>
      <c r="V6" s="56">
        <v>8.6538000000000004</v>
      </c>
      <c r="W6" s="56">
        <v>8.9909999999999997</v>
      </c>
      <c r="X6" s="56">
        <v>9.3364999999999991</v>
      </c>
      <c r="Y6" s="56">
        <v>9.6922999999999995</v>
      </c>
      <c r="Z6" s="56">
        <v>10.0608</v>
      </c>
      <c r="AA6" s="56">
        <v>10.444699999999999</v>
      </c>
      <c r="AB6" s="56">
        <v>10.847300000000001</v>
      </c>
      <c r="AC6" s="56">
        <v>11.271699999999999</v>
      </c>
      <c r="AD6" s="56">
        <v>11.7216</v>
      </c>
      <c r="AE6" s="56">
        <v>12.200100000000001</v>
      </c>
      <c r="AF6" s="57">
        <v>12.7096</v>
      </c>
    </row>
    <row r="7" spans="1:32" x14ac:dyDescent="0.25">
      <c r="A7" s="47">
        <v>22</v>
      </c>
      <c r="B7" s="3"/>
      <c r="C7" s="55">
        <v>0.9899</v>
      </c>
      <c r="D7" s="56">
        <v>1.6015999999999999</v>
      </c>
      <c r="E7" s="56">
        <v>2.1779000000000002</v>
      </c>
      <c r="F7" s="56">
        <v>2.7202999999999999</v>
      </c>
      <c r="G7" s="56">
        <v>3.2311000000000001</v>
      </c>
      <c r="H7" s="56">
        <v>3.7061999999999999</v>
      </c>
      <c r="I7" s="56">
        <v>4.1455000000000002</v>
      </c>
      <c r="J7" s="56">
        <v>4.5631000000000004</v>
      </c>
      <c r="K7" s="56">
        <v>4.9622999999999999</v>
      </c>
      <c r="L7" s="56">
        <v>5.3456999999999999</v>
      </c>
      <c r="M7" s="56">
        <v>5.7164999999999999</v>
      </c>
      <c r="N7" s="56">
        <v>6.0765000000000002</v>
      </c>
      <c r="O7" s="56">
        <v>6.4283000000000001</v>
      </c>
      <c r="P7" s="56">
        <v>6.774</v>
      </c>
      <c r="Q7" s="56">
        <v>7.1163999999999996</v>
      </c>
      <c r="R7" s="56">
        <v>7.4576000000000002</v>
      </c>
      <c r="S7" s="56">
        <v>7.7998000000000003</v>
      </c>
      <c r="T7" s="56">
        <v>8.1448999999999998</v>
      </c>
      <c r="U7" s="56">
        <v>8.4947999999999997</v>
      </c>
      <c r="V7" s="56">
        <v>8.8511000000000006</v>
      </c>
      <c r="W7" s="56">
        <v>9.2159999999999993</v>
      </c>
      <c r="X7" s="56">
        <v>9.5916999999999994</v>
      </c>
      <c r="Y7" s="56">
        <v>9.9804999999999993</v>
      </c>
      <c r="Z7" s="56">
        <v>10.3856</v>
      </c>
      <c r="AA7" s="56">
        <v>10.8101</v>
      </c>
      <c r="AB7" s="56">
        <v>11.2577</v>
      </c>
      <c r="AC7" s="56">
        <v>11.7319</v>
      </c>
      <c r="AD7" s="56">
        <v>12.2361</v>
      </c>
      <c r="AE7" s="56">
        <v>12.7728</v>
      </c>
      <c r="AF7" s="57">
        <v>13.3439</v>
      </c>
    </row>
    <row r="8" spans="1:32" x14ac:dyDescent="0.25">
      <c r="A8" s="47">
        <v>23</v>
      </c>
      <c r="B8" s="3"/>
      <c r="C8" s="55">
        <v>0.98939999999999995</v>
      </c>
      <c r="D8" s="56">
        <v>1.5996999999999999</v>
      </c>
      <c r="E8" s="56">
        <v>2.1749999999999998</v>
      </c>
      <c r="F8" s="56">
        <v>2.7174999999999998</v>
      </c>
      <c r="G8" s="56">
        <v>3.2294</v>
      </c>
      <c r="H8" s="56">
        <v>3.7073999999999998</v>
      </c>
      <c r="I8" s="56">
        <v>4.1516000000000002</v>
      </c>
      <c r="J8" s="56">
        <v>4.5761000000000003</v>
      </c>
      <c r="K8" s="56">
        <v>4.984</v>
      </c>
      <c r="L8" s="56">
        <v>5.3781999999999996</v>
      </c>
      <c r="M8" s="56">
        <v>5.7610000000000001</v>
      </c>
      <c r="N8" s="56">
        <v>6.1349999999999998</v>
      </c>
      <c r="O8" s="56">
        <v>6.5021000000000004</v>
      </c>
      <c r="P8" s="56">
        <v>6.8654000000000002</v>
      </c>
      <c r="Q8" s="56">
        <v>7.2270000000000003</v>
      </c>
      <c r="R8" s="56">
        <v>7.5894000000000004</v>
      </c>
      <c r="S8" s="56">
        <v>7.9546000000000001</v>
      </c>
      <c r="T8" s="56">
        <v>8.3246000000000002</v>
      </c>
      <c r="U8" s="56">
        <v>8.7012</v>
      </c>
      <c r="V8" s="56">
        <v>9.0867000000000004</v>
      </c>
      <c r="W8" s="56">
        <v>9.4833999999999996</v>
      </c>
      <c r="X8" s="56">
        <v>9.8938000000000006</v>
      </c>
      <c r="Y8" s="56">
        <v>10.321199999999999</v>
      </c>
      <c r="Z8" s="56">
        <v>10.769</v>
      </c>
      <c r="AA8" s="56">
        <v>11.2409</v>
      </c>
      <c r="AB8" s="56">
        <v>11.7409</v>
      </c>
      <c r="AC8" s="56">
        <v>12.2722</v>
      </c>
      <c r="AD8" s="56">
        <v>12.8377</v>
      </c>
      <c r="AE8" s="56">
        <v>13.4392</v>
      </c>
      <c r="AF8" s="57">
        <v>14.0771</v>
      </c>
    </row>
    <row r="9" spans="1:32" x14ac:dyDescent="0.25">
      <c r="A9" s="47">
        <v>24</v>
      </c>
      <c r="B9" s="3"/>
      <c r="C9" s="55">
        <v>0.9879</v>
      </c>
      <c r="D9" s="56">
        <v>1.5972</v>
      </c>
      <c r="E9" s="56">
        <v>2.1726000000000001</v>
      </c>
      <c r="F9" s="56">
        <v>2.7162000000000002</v>
      </c>
      <c r="G9" s="56">
        <v>3.2313000000000001</v>
      </c>
      <c r="H9" s="56">
        <v>3.7145000000000001</v>
      </c>
      <c r="I9" s="56">
        <v>4.1660000000000004</v>
      </c>
      <c r="J9" s="56">
        <v>4.5998000000000001</v>
      </c>
      <c r="K9" s="56">
        <v>5.0190000000000001</v>
      </c>
      <c r="L9" s="56">
        <v>5.4260999999999999</v>
      </c>
      <c r="M9" s="56">
        <v>5.8238000000000003</v>
      </c>
      <c r="N9" s="56">
        <v>6.2138999999999998</v>
      </c>
      <c r="O9" s="56">
        <v>6.5994999999999999</v>
      </c>
      <c r="P9" s="56">
        <v>6.9828999999999999</v>
      </c>
      <c r="Q9" s="56">
        <v>7.3669000000000002</v>
      </c>
      <c r="R9" s="56">
        <v>7.7534999999999998</v>
      </c>
      <c r="S9" s="56">
        <v>8.1448</v>
      </c>
      <c r="T9" s="56">
        <v>8.5428999999999995</v>
      </c>
      <c r="U9" s="56">
        <v>8.9502000000000006</v>
      </c>
      <c r="V9" s="56">
        <v>9.3691999999999993</v>
      </c>
      <c r="W9" s="56">
        <v>9.8024000000000004</v>
      </c>
      <c r="X9" s="56">
        <v>10.253399999999999</v>
      </c>
      <c r="Y9" s="56">
        <v>10.7258</v>
      </c>
      <c r="Z9" s="56">
        <v>11.223599999999999</v>
      </c>
      <c r="AA9" s="56">
        <v>11.7507</v>
      </c>
      <c r="AB9" s="56">
        <v>12.310600000000001</v>
      </c>
      <c r="AC9" s="56">
        <v>12.9063</v>
      </c>
      <c r="AD9" s="56">
        <v>13.539899999999999</v>
      </c>
      <c r="AE9" s="56">
        <v>14.211600000000001</v>
      </c>
      <c r="AF9" s="57">
        <v>14.920999999999999</v>
      </c>
    </row>
    <row r="10" spans="1:32" x14ac:dyDescent="0.25">
      <c r="A10" s="47">
        <v>25</v>
      </c>
      <c r="B10" s="3"/>
      <c r="C10" s="55">
        <v>0.9869</v>
      </c>
      <c r="D10" s="56">
        <v>1.5962000000000001</v>
      </c>
      <c r="E10" s="56">
        <v>2.1728999999999998</v>
      </c>
      <c r="F10" s="56">
        <v>2.7199</v>
      </c>
      <c r="G10" s="56">
        <v>3.2404999999999999</v>
      </c>
      <c r="H10" s="56">
        <v>3.7315</v>
      </c>
      <c r="I10" s="56">
        <v>4.1928000000000001</v>
      </c>
      <c r="J10" s="56">
        <v>4.6387999999999998</v>
      </c>
      <c r="K10" s="56">
        <v>5.0716999999999999</v>
      </c>
      <c r="L10" s="56">
        <v>5.4946000000000002</v>
      </c>
      <c r="M10" s="56">
        <v>5.9093999999999998</v>
      </c>
      <c r="N10" s="56">
        <v>6.3188000000000004</v>
      </c>
      <c r="O10" s="56">
        <v>6.7256</v>
      </c>
      <c r="P10" s="56">
        <v>7.1325000000000003</v>
      </c>
      <c r="Q10" s="56">
        <v>7.5419</v>
      </c>
      <c r="R10" s="56">
        <v>7.9560000000000004</v>
      </c>
      <c r="S10" s="56">
        <v>8.3768999999999991</v>
      </c>
      <c r="T10" s="56">
        <v>8.8073999999999995</v>
      </c>
      <c r="U10" s="56">
        <v>9.2499000000000002</v>
      </c>
      <c r="V10" s="56">
        <v>9.7073</v>
      </c>
      <c r="W10" s="56">
        <v>10.183199999999999</v>
      </c>
      <c r="X10" s="56">
        <v>10.6816</v>
      </c>
      <c r="Y10" s="56">
        <v>11.2066</v>
      </c>
      <c r="Z10" s="56">
        <v>11.7623</v>
      </c>
      <c r="AA10" s="56">
        <v>12.352399999999999</v>
      </c>
      <c r="AB10" s="56">
        <v>12.98</v>
      </c>
      <c r="AC10" s="56">
        <v>13.6473</v>
      </c>
      <c r="AD10" s="56">
        <v>14.354699999999999</v>
      </c>
      <c r="AE10" s="56">
        <v>15.1015</v>
      </c>
      <c r="AF10" s="57">
        <v>15.8856</v>
      </c>
    </row>
    <row r="11" spans="1:32" x14ac:dyDescent="0.25">
      <c r="A11" s="47">
        <v>26</v>
      </c>
      <c r="B11" s="3"/>
      <c r="C11" s="55">
        <v>0.9869</v>
      </c>
      <c r="D11" s="56">
        <v>1.5975999999999999</v>
      </c>
      <c r="E11" s="56">
        <v>2.1779000000000002</v>
      </c>
      <c r="F11" s="56">
        <v>2.7307999999999999</v>
      </c>
      <c r="G11" s="56">
        <v>3.2597</v>
      </c>
      <c r="H11" s="56">
        <v>3.7610999999999999</v>
      </c>
      <c r="I11" s="56">
        <v>4.2354000000000003</v>
      </c>
      <c r="J11" s="56">
        <v>4.6959999999999997</v>
      </c>
      <c r="K11" s="56">
        <v>5.1458000000000004</v>
      </c>
      <c r="L11" s="56">
        <v>5.5869</v>
      </c>
      <c r="M11" s="56">
        <v>6.0218999999999996</v>
      </c>
      <c r="N11" s="56">
        <v>6.4535999999999998</v>
      </c>
      <c r="O11" s="56">
        <v>6.8851000000000004</v>
      </c>
      <c r="P11" s="56">
        <v>7.3188000000000004</v>
      </c>
      <c r="Q11" s="56">
        <v>7.7569999999999997</v>
      </c>
      <c r="R11" s="56">
        <v>8.2022999999999993</v>
      </c>
      <c r="S11" s="56">
        <v>8.6571999999999996</v>
      </c>
      <c r="T11" s="56">
        <v>9.1245999999999992</v>
      </c>
      <c r="U11" s="56">
        <v>9.6075999999999997</v>
      </c>
      <c r="V11" s="56">
        <v>10.1099</v>
      </c>
      <c r="W11" s="56">
        <v>10.6358</v>
      </c>
      <c r="X11" s="56">
        <v>11.189399999999999</v>
      </c>
      <c r="Y11" s="56">
        <v>11.7753</v>
      </c>
      <c r="Z11" s="56">
        <v>12.3972</v>
      </c>
      <c r="AA11" s="56">
        <v>13.058400000000001</v>
      </c>
      <c r="AB11" s="56">
        <v>13.761200000000001</v>
      </c>
      <c r="AC11" s="56">
        <v>14.5061</v>
      </c>
      <c r="AD11" s="56">
        <v>15.292400000000001</v>
      </c>
      <c r="AE11" s="56">
        <v>16.117699999999999</v>
      </c>
      <c r="AF11" s="57">
        <v>16.9787</v>
      </c>
    </row>
    <row r="12" spans="1:32" x14ac:dyDescent="0.25">
      <c r="A12" s="47">
        <v>27</v>
      </c>
      <c r="B12" s="3"/>
      <c r="C12" s="55">
        <v>0.98839999999999995</v>
      </c>
      <c r="D12" s="56">
        <v>1.6029</v>
      </c>
      <c r="E12" s="56">
        <v>2.1894</v>
      </c>
      <c r="F12" s="56">
        <v>2.7511999999999999</v>
      </c>
      <c r="G12" s="56">
        <v>3.2911999999999999</v>
      </c>
      <c r="H12" s="56">
        <v>3.8065000000000002</v>
      </c>
      <c r="I12" s="56">
        <v>4.2962999999999996</v>
      </c>
      <c r="J12" s="56">
        <v>4.7747000000000002</v>
      </c>
      <c r="K12" s="56">
        <v>5.2439</v>
      </c>
      <c r="L12" s="56">
        <v>5.7065000000000001</v>
      </c>
      <c r="M12" s="56">
        <v>6.1649000000000003</v>
      </c>
      <c r="N12" s="56">
        <v>6.6226000000000003</v>
      </c>
      <c r="O12" s="56">
        <v>7.0820999999999996</v>
      </c>
      <c r="P12" s="56">
        <v>7.5461999999999998</v>
      </c>
      <c r="Q12" s="56">
        <v>8.0172000000000008</v>
      </c>
      <c r="R12" s="56">
        <v>8.4982000000000006</v>
      </c>
      <c r="S12" s="56">
        <v>8.9920000000000009</v>
      </c>
      <c r="T12" s="56">
        <v>9.5020000000000007</v>
      </c>
      <c r="U12" s="56">
        <v>10.032299999999999</v>
      </c>
      <c r="V12" s="56">
        <v>10.5871</v>
      </c>
      <c r="W12" s="56">
        <v>11.170999999999999</v>
      </c>
      <c r="X12" s="56">
        <v>11.788600000000001</v>
      </c>
      <c r="Y12" s="56">
        <v>12.444000000000001</v>
      </c>
      <c r="Z12" s="56">
        <v>13.140700000000001</v>
      </c>
      <c r="AA12" s="56">
        <v>13.881</v>
      </c>
      <c r="AB12" s="56">
        <v>14.6654</v>
      </c>
      <c r="AC12" s="56">
        <v>15.4931</v>
      </c>
      <c r="AD12" s="56">
        <v>16.361899999999999</v>
      </c>
      <c r="AE12" s="56">
        <v>17.2681</v>
      </c>
      <c r="AF12" s="57">
        <v>18.2072</v>
      </c>
    </row>
    <row r="13" spans="1:32" x14ac:dyDescent="0.25">
      <c r="A13" s="47">
        <v>28</v>
      </c>
      <c r="B13" s="3"/>
      <c r="C13" s="55">
        <v>0.99239999999999995</v>
      </c>
      <c r="D13" s="56">
        <v>1.6134999999999999</v>
      </c>
      <c r="E13" s="56">
        <v>2.2094999999999998</v>
      </c>
      <c r="F13" s="56">
        <v>2.7831000000000001</v>
      </c>
      <c r="G13" s="56">
        <v>3.3378000000000001</v>
      </c>
      <c r="H13" s="56">
        <v>3.8696000000000002</v>
      </c>
      <c r="I13" s="56">
        <v>4.3784999999999998</v>
      </c>
      <c r="J13" s="56">
        <v>4.8775000000000004</v>
      </c>
      <c r="K13" s="56">
        <v>5.3695000000000004</v>
      </c>
      <c r="L13" s="56">
        <v>5.8567</v>
      </c>
      <c r="M13" s="56">
        <v>6.3423999999999996</v>
      </c>
      <c r="N13" s="56">
        <v>6.8295000000000003</v>
      </c>
      <c r="O13" s="56">
        <v>7.3209999999999997</v>
      </c>
      <c r="P13" s="56">
        <v>7.8194999999999997</v>
      </c>
      <c r="Q13" s="56">
        <v>8.3280999999999992</v>
      </c>
      <c r="R13" s="56">
        <v>8.85</v>
      </c>
      <c r="S13" s="56">
        <v>9.3886000000000003</v>
      </c>
      <c r="T13" s="56">
        <v>9.9483999999999995</v>
      </c>
      <c r="U13" s="56">
        <v>10.533799999999999</v>
      </c>
      <c r="V13" s="56">
        <v>11.1496</v>
      </c>
      <c r="W13" s="56">
        <v>11.800700000000001</v>
      </c>
      <c r="X13" s="56">
        <v>12.4915</v>
      </c>
      <c r="Y13" s="56">
        <v>13.2255</v>
      </c>
      <c r="Z13" s="56">
        <v>14.0052</v>
      </c>
      <c r="AA13" s="56">
        <v>14.831099999999999</v>
      </c>
      <c r="AB13" s="56">
        <v>15.7026</v>
      </c>
      <c r="AC13" s="56">
        <v>16.617100000000001</v>
      </c>
      <c r="AD13" s="56">
        <v>17.570900000000002</v>
      </c>
      <c r="AE13" s="56">
        <v>18.559200000000001</v>
      </c>
      <c r="AF13" s="57">
        <v>19.577200000000001</v>
      </c>
    </row>
    <row r="14" spans="1:32" x14ac:dyDescent="0.25">
      <c r="A14" s="47">
        <v>29</v>
      </c>
      <c r="B14" s="3"/>
      <c r="C14" s="55">
        <v>0.99939999999999996</v>
      </c>
      <c r="D14" s="56">
        <v>1.6304000000000001</v>
      </c>
      <c r="E14" s="56">
        <v>2.2391000000000001</v>
      </c>
      <c r="F14" s="56">
        <v>2.8283</v>
      </c>
      <c r="G14" s="56">
        <v>3.4005999999999998</v>
      </c>
      <c r="H14" s="56">
        <v>3.9525999999999999</v>
      </c>
      <c r="I14" s="56">
        <v>4.4835000000000003</v>
      </c>
      <c r="J14" s="56">
        <v>5.0068000000000001</v>
      </c>
      <c r="K14" s="56">
        <v>5.5248999999999997</v>
      </c>
      <c r="L14" s="56">
        <v>6.0404999999999998</v>
      </c>
      <c r="M14" s="56">
        <v>6.5571999999999999</v>
      </c>
      <c r="N14" s="56">
        <v>7.0778999999999996</v>
      </c>
      <c r="O14" s="56">
        <v>7.6055000000000001</v>
      </c>
      <c r="P14" s="56">
        <v>8.1434999999999995</v>
      </c>
      <c r="Q14" s="56">
        <v>8.6951000000000001</v>
      </c>
      <c r="R14" s="56">
        <v>9.2640999999999991</v>
      </c>
      <c r="S14" s="56">
        <v>9.8551000000000002</v>
      </c>
      <c r="T14" s="56">
        <v>10.472799999999999</v>
      </c>
      <c r="U14" s="56">
        <v>11.122299999999999</v>
      </c>
      <c r="V14" s="56">
        <v>11.8088</v>
      </c>
      <c r="W14" s="56">
        <v>12.536799999999999</v>
      </c>
      <c r="X14" s="56">
        <v>13.3101</v>
      </c>
      <c r="Y14" s="56">
        <v>14.1313</v>
      </c>
      <c r="Z14" s="56">
        <v>15.001099999999999</v>
      </c>
      <c r="AA14" s="56">
        <v>15.918699999999999</v>
      </c>
      <c r="AB14" s="56">
        <v>16.8813</v>
      </c>
      <c r="AC14" s="56">
        <v>17.885200000000001</v>
      </c>
      <c r="AD14" s="56">
        <v>18.9252</v>
      </c>
      <c r="AE14" s="56">
        <v>19.996300000000002</v>
      </c>
      <c r="AF14" s="57">
        <v>21.0931</v>
      </c>
    </row>
    <row r="15" spans="1:32" x14ac:dyDescent="0.25">
      <c r="A15" s="47">
        <v>30</v>
      </c>
      <c r="B15" s="3"/>
      <c r="C15" s="55">
        <v>1.0099</v>
      </c>
      <c r="D15" s="56">
        <v>1.6541999999999999</v>
      </c>
      <c r="E15" s="56">
        <v>2.2795999999999998</v>
      </c>
      <c r="F15" s="56">
        <v>2.8875000000000002</v>
      </c>
      <c r="G15" s="56">
        <v>3.4813000000000001</v>
      </c>
      <c r="H15" s="56">
        <v>4.0566000000000004</v>
      </c>
      <c r="I15" s="56">
        <v>4.6132999999999997</v>
      </c>
      <c r="J15" s="56">
        <v>5.1642999999999999</v>
      </c>
      <c r="K15" s="56">
        <v>5.7122999999999999</v>
      </c>
      <c r="L15" s="56">
        <v>6.2606000000000002</v>
      </c>
      <c r="M15" s="56">
        <v>6.8124000000000002</v>
      </c>
      <c r="N15" s="56">
        <v>7.3711000000000002</v>
      </c>
      <c r="O15" s="56">
        <v>7.9401999999999999</v>
      </c>
      <c r="P15" s="56">
        <v>8.5233000000000008</v>
      </c>
      <c r="Q15" s="56">
        <v>9.1244999999999994</v>
      </c>
      <c r="R15" s="56">
        <v>9.7485999999999997</v>
      </c>
      <c r="S15" s="56">
        <v>10.400399999999999</v>
      </c>
      <c r="T15" s="56">
        <v>11.0855</v>
      </c>
      <c r="U15" s="56">
        <v>11.8093</v>
      </c>
      <c r="V15" s="56">
        <v>12.576499999999999</v>
      </c>
      <c r="W15" s="56">
        <v>13.391299999999999</v>
      </c>
      <c r="X15" s="56">
        <v>14.256399999999999</v>
      </c>
      <c r="Y15" s="56">
        <v>15.1724</v>
      </c>
      <c r="Z15" s="56">
        <v>16.138400000000001</v>
      </c>
      <c r="AA15" s="56">
        <v>17.151800000000001</v>
      </c>
      <c r="AB15" s="56">
        <v>18.208400000000001</v>
      </c>
      <c r="AC15" s="56">
        <v>19.302900000000001</v>
      </c>
      <c r="AD15" s="56">
        <v>20.4298</v>
      </c>
      <c r="AE15" s="56">
        <v>21.583500000000001</v>
      </c>
      <c r="AF15" s="57">
        <v>22.759699999999999</v>
      </c>
    </row>
    <row r="16" spans="1:32" x14ac:dyDescent="0.25">
      <c r="A16" s="47">
        <v>31</v>
      </c>
      <c r="B16" s="3"/>
      <c r="C16" s="55">
        <v>1.0239</v>
      </c>
      <c r="D16" s="56">
        <v>1.6859</v>
      </c>
      <c r="E16" s="56">
        <v>2.3311000000000002</v>
      </c>
      <c r="F16" s="56">
        <v>2.9618000000000002</v>
      </c>
      <c r="G16" s="56">
        <v>3.5804</v>
      </c>
      <c r="H16" s="56">
        <v>4.1832000000000003</v>
      </c>
      <c r="I16" s="56">
        <v>4.7693000000000003</v>
      </c>
      <c r="J16" s="56">
        <v>5.3520000000000003</v>
      </c>
      <c r="K16" s="56">
        <v>5.9340999999999999</v>
      </c>
      <c r="L16" s="56">
        <v>6.5191999999999997</v>
      </c>
      <c r="M16" s="56">
        <v>7.1109999999999998</v>
      </c>
      <c r="N16" s="56">
        <v>7.7131999999999996</v>
      </c>
      <c r="O16" s="56">
        <v>8.3298000000000005</v>
      </c>
      <c r="P16" s="56">
        <v>8.9651999999999994</v>
      </c>
      <c r="Q16" s="56">
        <v>9.6242999999999999</v>
      </c>
      <c r="R16" s="56">
        <v>10.3123</v>
      </c>
      <c r="S16" s="56">
        <v>11.0349</v>
      </c>
      <c r="T16" s="56">
        <v>11.798</v>
      </c>
      <c r="U16" s="56">
        <v>12.6067</v>
      </c>
      <c r="V16" s="56">
        <v>13.465199999999999</v>
      </c>
      <c r="W16" s="56">
        <v>14.3765</v>
      </c>
      <c r="X16" s="56">
        <v>15.341100000000001</v>
      </c>
      <c r="Y16" s="56">
        <v>16.3583</v>
      </c>
      <c r="Z16" s="56">
        <v>17.4251</v>
      </c>
      <c r="AA16" s="56">
        <v>18.537199999999999</v>
      </c>
      <c r="AB16" s="56">
        <v>19.6891</v>
      </c>
      <c r="AC16" s="56">
        <v>20.874600000000001</v>
      </c>
      <c r="AD16" s="56">
        <v>22.0884</v>
      </c>
      <c r="AE16" s="56">
        <v>23.325600000000001</v>
      </c>
      <c r="AF16" s="57">
        <v>24.583100000000002</v>
      </c>
    </row>
    <row r="17" spans="1:32" x14ac:dyDescent="0.25">
      <c r="A17" s="47">
        <v>32</v>
      </c>
      <c r="B17" s="3"/>
      <c r="C17" s="55">
        <v>1.0424</v>
      </c>
      <c r="D17" s="56">
        <v>1.7255</v>
      </c>
      <c r="E17" s="56">
        <v>2.3948999999999998</v>
      </c>
      <c r="F17" s="56">
        <v>3.0518999999999998</v>
      </c>
      <c r="G17" s="56">
        <v>3.6997</v>
      </c>
      <c r="H17" s="56">
        <v>4.3338000000000001</v>
      </c>
      <c r="I17" s="56">
        <v>4.9535999999999998</v>
      </c>
      <c r="J17" s="56">
        <v>5.5720999999999998</v>
      </c>
      <c r="K17" s="56">
        <v>6.1928999999999998</v>
      </c>
      <c r="L17" s="56">
        <v>6.8197999999999999</v>
      </c>
      <c r="M17" s="56">
        <v>7.4573999999999998</v>
      </c>
      <c r="N17" s="56">
        <v>8.1095000000000006</v>
      </c>
      <c r="O17" s="56">
        <v>8.7810000000000006</v>
      </c>
      <c r="P17" s="56">
        <v>9.4771999999999998</v>
      </c>
      <c r="Q17" s="56">
        <v>10.2035</v>
      </c>
      <c r="R17" s="56">
        <v>10.9659</v>
      </c>
      <c r="S17" s="56">
        <v>11.7706</v>
      </c>
      <c r="T17" s="56">
        <v>12.622999999999999</v>
      </c>
      <c r="U17" s="56">
        <v>13.527699999999999</v>
      </c>
      <c r="V17" s="56">
        <v>14.4876</v>
      </c>
      <c r="W17" s="56">
        <v>15.503500000000001</v>
      </c>
      <c r="X17" s="56">
        <v>16.5746</v>
      </c>
      <c r="Y17" s="56">
        <v>17.697700000000001</v>
      </c>
      <c r="Z17" s="56">
        <v>18.868300000000001</v>
      </c>
      <c r="AA17" s="56">
        <v>20.080400000000001</v>
      </c>
      <c r="AB17" s="56">
        <v>21.3278</v>
      </c>
      <c r="AC17" s="56">
        <v>22.604800000000001</v>
      </c>
      <c r="AD17" s="56">
        <v>23.906400000000001</v>
      </c>
      <c r="AE17" s="56">
        <v>25.229199999999999</v>
      </c>
      <c r="AF17" s="57">
        <v>26.571000000000002</v>
      </c>
    </row>
    <row r="18" spans="1:32" x14ac:dyDescent="0.25">
      <c r="A18" s="47">
        <v>33</v>
      </c>
      <c r="B18" s="3"/>
      <c r="C18" s="55">
        <v>1.0644</v>
      </c>
      <c r="D18" s="56">
        <v>1.7733000000000001</v>
      </c>
      <c r="E18" s="56">
        <v>2.4706000000000001</v>
      </c>
      <c r="F18" s="56">
        <v>3.1585999999999999</v>
      </c>
      <c r="G18" s="56">
        <v>3.8395000000000001</v>
      </c>
      <c r="H18" s="56">
        <v>4.5094000000000003</v>
      </c>
      <c r="I18" s="56">
        <v>5.1672000000000002</v>
      </c>
      <c r="J18" s="56">
        <v>5.8262</v>
      </c>
      <c r="K18" s="56">
        <v>6.4908999999999999</v>
      </c>
      <c r="L18" s="56">
        <v>7.1658999999999997</v>
      </c>
      <c r="M18" s="56">
        <v>7.8559000000000001</v>
      </c>
      <c r="N18" s="56">
        <v>8.5656999999999996</v>
      </c>
      <c r="O18" s="56">
        <v>9.3011999999999997</v>
      </c>
      <c r="P18" s="56">
        <v>10.068</v>
      </c>
      <c r="Q18" s="56">
        <v>10.8726</v>
      </c>
      <c r="R18" s="56">
        <v>11.721299999999999</v>
      </c>
      <c r="S18" s="56">
        <v>12.6198</v>
      </c>
      <c r="T18" s="56">
        <v>13.5731</v>
      </c>
      <c r="U18" s="56">
        <v>14.5844</v>
      </c>
      <c r="V18" s="56">
        <v>15.654400000000001</v>
      </c>
      <c r="W18" s="56">
        <v>16.782299999999999</v>
      </c>
      <c r="X18" s="56">
        <v>17.964700000000001</v>
      </c>
      <c r="Y18" s="56">
        <v>19.196899999999999</v>
      </c>
      <c r="Z18" s="56">
        <v>20.4724</v>
      </c>
      <c r="AA18" s="56">
        <v>21.7849</v>
      </c>
      <c r="AB18" s="56">
        <v>23.128499999999999</v>
      </c>
      <c r="AC18" s="56">
        <v>24.498000000000001</v>
      </c>
      <c r="AD18" s="56">
        <v>25.889600000000002</v>
      </c>
      <c r="AE18" s="56">
        <v>27.301200000000001</v>
      </c>
      <c r="AF18" s="57">
        <v>28.732099999999999</v>
      </c>
    </row>
    <row r="19" spans="1:32" x14ac:dyDescent="0.25">
      <c r="A19" s="47">
        <v>34</v>
      </c>
      <c r="B19" s="3"/>
      <c r="C19" s="55">
        <v>1.0913999999999999</v>
      </c>
      <c r="D19" s="56">
        <v>1.83</v>
      </c>
      <c r="E19" s="56">
        <v>2.5600999999999998</v>
      </c>
      <c r="F19" s="56">
        <v>3.2833000000000001</v>
      </c>
      <c r="G19" s="56">
        <v>4.0022000000000002</v>
      </c>
      <c r="H19" s="56">
        <v>4.7123999999999997</v>
      </c>
      <c r="I19" s="56">
        <v>5.4127999999999998</v>
      </c>
      <c r="J19" s="56">
        <v>6.1178999999999997</v>
      </c>
      <c r="K19" s="56">
        <v>6.8330000000000002</v>
      </c>
      <c r="L19" s="56">
        <v>7.5631000000000004</v>
      </c>
      <c r="M19" s="56">
        <v>8.3137000000000008</v>
      </c>
      <c r="N19" s="56">
        <v>9.0907</v>
      </c>
      <c r="O19" s="56">
        <v>9.9003999999999994</v>
      </c>
      <c r="P19" s="56">
        <v>10.749599999999999</v>
      </c>
      <c r="Q19" s="56">
        <v>11.6449</v>
      </c>
      <c r="R19" s="56">
        <v>12.5923</v>
      </c>
      <c r="S19" s="56">
        <v>13.597</v>
      </c>
      <c r="T19" s="56">
        <v>14.6624</v>
      </c>
      <c r="U19" s="56">
        <v>15.789400000000001</v>
      </c>
      <c r="V19" s="56">
        <v>16.9771</v>
      </c>
      <c r="W19" s="56">
        <v>18.222100000000001</v>
      </c>
      <c r="X19" s="56">
        <v>19.519100000000002</v>
      </c>
      <c r="Y19" s="56">
        <v>20.861499999999999</v>
      </c>
      <c r="Z19" s="56">
        <v>22.242599999999999</v>
      </c>
      <c r="AA19" s="56">
        <v>23.656400000000001</v>
      </c>
      <c r="AB19" s="56">
        <v>25.097300000000001</v>
      </c>
      <c r="AC19" s="56">
        <v>26.561499999999999</v>
      </c>
      <c r="AD19" s="56">
        <v>28.046500000000002</v>
      </c>
      <c r="AE19" s="56">
        <v>29.5519</v>
      </c>
      <c r="AF19" s="57">
        <v>31.078199999999999</v>
      </c>
    </row>
    <row r="20" spans="1:32" x14ac:dyDescent="0.25">
      <c r="A20" s="47">
        <v>35</v>
      </c>
      <c r="B20" s="3"/>
      <c r="C20" s="55">
        <v>1.1225000000000001</v>
      </c>
      <c r="D20" s="56">
        <v>1.8959999999999999</v>
      </c>
      <c r="E20" s="56">
        <v>2.6634000000000002</v>
      </c>
      <c r="F20" s="56">
        <v>3.4268000000000001</v>
      </c>
      <c r="G20" s="56">
        <v>4.1886000000000001</v>
      </c>
      <c r="H20" s="56">
        <v>4.944</v>
      </c>
      <c r="I20" s="56">
        <v>5.6925999999999997</v>
      </c>
      <c r="J20" s="56">
        <v>6.4504999999999999</v>
      </c>
      <c r="K20" s="56">
        <v>7.2234999999999996</v>
      </c>
      <c r="L20" s="56">
        <v>8.0173000000000005</v>
      </c>
      <c r="M20" s="56">
        <v>8.8384</v>
      </c>
      <c r="N20" s="56">
        <v>9.6936</v>
      </c>
      <c r="O20" s="56">
        <v>10.5899</v>
      </c>
      <c r="P20" s="56">
        <v>11.5344</v>
      </c>
      <c r="Q20" s="56">
        <v>12.5336</v>
      </c>
      <c r="R20" s="56">
        <v>13.592599999999999</v>
      </c>
      <c r="S20" s="56">
        <v>14.715199999999999</v>
      </c>
      <c r="T20" s="56">
        <v>15.9024</v>
      </c>
      <c r="U20" s="56">
        <v>17.153199999999998</v>
      </c>
      <c r="V20" s="56">
        <v>18.464099999999998</v>
      </c>
      <c r="W20" s="56">
        <v>19.8294</v>
      </c>
      <c r="X20" s="56">
        <v>21.242100000000001</v>
      </c>
      <c r="Y20" s="56">
        <v>22.695699999999999</v>
      </c>
      <c r="Z20" s="56">
        <v>24.183399999999999</v>
      </c>
      <c r="AA20" s="56">
        <v>25.6995</v>
      </c>
      <c r="AB20" s="56">
        <v>27.240100000000002</v>
      </c>
      <c r="AC20" s="56">
        <v>28.802600000000002</v>
      </c>
      <c r="AD20" s="56">
        <v>30.386399999999998</v>
      </c>
      <c r="AE20" s="56">
        <v>31.9922</v>
      </c>
      <c r="AF20" s="57">
        <v>33.622300000000003</v>
      </c>
    </row>
    <row r="21" spans="1:32" x14ac:dyDescent="0.25">
      <c r="A21" s="47">
        <v>36</v>
      </c>
      <c r="B21" s="3"/>
      <c r="C21" s="55">
        <v>1.159</v>
      </c>
      <c r="D21" s="56">
        <v>1.9722</v>
      </c>
      <c r="E21" s="56">
        <v>2.7823000000000002</v>
      </c>
      <c r="F21" s="56">
        <v>3.5912000000000002</v>
      </c>
      <c r="G21" s="56">
        <v>4.4009</v>
      </c>
      <c r="H21" s="56">
        <v>5.2073</v>
      </c>
      <c r="I21" s="56">
        <v>6.0111999999999997</v>
      </c>
      <c r="J21" s="56">
        <v>6.8297999999999996</v>
      </c>
      <c r="K21" s="56">
        <v>7.6696</v>
      </c>
      <c r="L21" s="56">
        <v>8.5375999999999994</v>
      </c>
      <c r="M21" s="56">
        <v>9.4408999999999992</v>
      </c>
      <c r="N21" s="56">
        <v>10.3871</v>
      </c>
      <c r="O21" s="56">
        <v>11.383699999999999</v>
      </c>
      <c r="P21" s="56">
        <v>12.4375</v>
      </c>
      <c r="Q21" s="56">
        <v>13.554</v>
      </c>
      <c r="R21" s="56">
        <v>14.7371</v>
      </c>
      <c r="S21" s="56">
        <v>15.9878</v>
      </c>
      <c r="T21" s="56">
        <v>17.305199999999999</v>
      </c>
      <c r="U21" s="56">
        <v>18.685500000000001</v>
      </c>
      <c r="V21" s="56">
        <v>20.122699999999998</v>
      </c>
      <c r="W21" s="56">
        <v>21.6097</v>
      </c>
      <c r="X21" s="56">
        <v>23.139500000000002</v>
      </c>
      <c r="Y21" s="56">
        <v>24.705200000000001</v>
      </c>
      <c r="Z21" s="56">
        <v>26.300699999999999</v>
      </c>
      <c r="AA21" s="56">
        <v>27.921800000000001</v>
      </c>
      <c r="AB21" s="56">
        <v>29.565899999999999</v>
      </c>
      <c r="AC21" s="56">
        <v>31.232299999999999</v>
      </c>
      <c r="AD21" s="56">
        <v>32.921799999999998</v>
      </c>
      <c r="AE21" s="56">
        <v>34.636899999999997</v>
      </c>
      <c r="AF21" s="57">
        <v>36.380800000000001</v>
      </c>
    </row>
    <row r="22" spans="1:32" x14ac:dyDescent="0.25">
      <c r="A22" s="47">
        <v>37</v>
      </c>
      <c r="B22" s="3"/>
      <c r="C22" s="55">
        <v>1.2004999999999999</v>
      </c>
      <c r="D22" s="56">
        <v>2.0592000000000001</v>
      </c>
      <c r="E22" s="56">
        <v>2.9174000000000002</v>
      </c>
      <c r="F22" s="56">
        <v>3.7772000000000001</v>
      </c>
      <c r="G22" s="56">
        <v>4.6409000000000002</v>
      </c>
      <c r="H22" s="56">
        <v>5.5053000000000001</v>
      </c>
      <c r="I22" s="56">
        <v>6.3727999999999998</v>
      </c>
      <c r="J22" s="56">
        <v>7.2615999999999996</v>
      </c>
      <c r="K22" s="56">
        <v>8.1793999999999993</v>
      </c>
      <c r="L22" s="56">
        <v>9.1336999999999993</v>
      </c>
      <c r="M22" s="56">
        <v>10.1328</v>
      </c>
      <c r="N22" s="56">
        <v>11.1845</v>
      </c>
      <c r="O22" s="56">
        <v>12.296099999999999</v>
      </c>
      <c r="P22" s="56">
        <v>13.4734</v>
      </c>
      <c r="Q22" s="56">
        <v>14.720499999999999</v>
      </c>
      <c r="R22" s="56">
        <v>16.0383</v>
      </c>
      <c r="S22" s="56">
        <v>17.425899999999999</v>
      </c>
      <c r="T22" s="56">
        <v>18.8794</v>
      </c>
      <c r="U22" s="56">
        <v>20.392499999999998</v>
      </c>
      <c r="V22" s="56">
        <v>21.957799999999999</v>
      </c>
      <c r="W22" s="56">
        <v>23.568000000000001</v>
      </c>
      <c r="X22" s="56">
        <v>25.215800000000002</v>
      </c>
      <c r="Y22" s="56">
        <v>26.895</v>
      </c>
      <c r="Z22" s="56">
        <v>28.600899999999999</v>
      </c>
      <c r="AA22" s="56">
        <v>30.331</v>
      </c>
      <c r="AB22" s="56">
        <v>32.084499999999998</v>
      </c>
      <c r="AC22" s="56">
        <v>33.862299999999998</v>
      </c>
      <c r="AD22" s="56">
        <v>35.666800000000002</v>
      </c>
      <c r="AE22" s="56">
        <v>37.501800000000003</v>
      </c>
      <c r="AF22" s="57">
        <v>39.371400000000001</v>
      </c>
    </row>
    <row r="23" spans="1:32" x14ac:dyDescent="0.25">
      <c r="A23" s="47">
        <v>38</v>
      </c>
      <c r="B23" s="3"/>
      <c r="C23" s="55">
        <v>1.2481</v>
      </c>
      <c r="D23" s="56">
        <v>2.1579999999999999</v>
      </c>
      <c r="E23" s="56">
        <v>3.0701000000000001</v>
      </c>
      <c r="F23" s="56">
        <v>3.9872000000000001</v>
      </c>
      <c r="G23" s="56">
        <v>4.9123999999999999</v>
      </c>
      <c r="H23" s="56">
        <v>5.8433000000000002</v>
      </c>
      <c r="I23" s="56">
        <v>6.7843999999999998</v>
      </c>
      <c r="J23" s="56">
        <v>7.7552000000000003</v>
      </c>
      <c r="K23" s="56">
        <v>8.7637</v>
      </c>
      <c r="L23" s="56">
        <v>9.8186999999999998</v>
      </c>
      <c r="M23" s="56">
        <v>10.928800000000001</v>
      </c>
      <c r="N23" s="56">
        <v>12.1014</v>
      </c>
      <c r="O23" s="56">
        <v>13.343</v>
      </c>
      <c r="P23" s="56">
        <v>14.6576</v>
      </c>
      <c r="Q23" s="56">
        <v>16.046500000000002</v>
      </c>
      <c r="R23" s="56">
        <v>17.508400000000002</v>
      </c>
      <c r="S23" s="56">
        <v>19.039000000000001</v>
      </c>
      <c r="T23" s="56">
        <v>20.632100000000001</v>
      </c>
      <c r="U23" s="56">
        <v>22.28</v>
      </c>
      <c r="V23" s="56">
        <v>23.975000000000001</v>
      </c>
      <c r="W23" s="56">
        <v>25.709499999999998</v>
      </c>
      <c r="X23" s="56">
        <v>27.476800000000001</v>
      </c>
      <c r="Y23" s="56">
        <v>29.272200000000002</v>
      </c>
      <c r="Z23" s="56">
        <v>31.0929</v>
      </c>
      <c r="AA23" s="56">
        <v>32.938200000000002</v>
      </c>
      <c r="AB23" s="56">
        <v>34.808999999999997</v>
      </c>
      <c r="AC23" s="56">
        <v>36.707799999999999</v>
      </c>
      <c r="AD23" s="56">
        <v>38.6387</v>
      </c>
      <c r="AE23" s="56">
        <v>40.606000000000002</v>
      </c>
      <c r="AF23" s="57">
        <v>42.614699999999999</v>
      </c>
    </row>
    <row r="24" spans="1:32" x14ac:dyDescent="0.25">
      <c r="A24" s="47">
        <v>39</v>
      </c>
      <c r="B24" s="3"/>
      <c r="C24" s="55">
        <v>1.3018000000000001</v>
      </c>
      <c r="D24" s="56">
        <v>2.2690000000000001</v>
      </c>
      <c r="E24" s="56">
        <v>3.2418</v>
      </c>
      <c r="F24" s="56">
        <v>4.2241</v>
      </c>
      <c r="G24" s="56">
        <v>5.2195</v>
      </c>
      <c r="H24" s="56">
        <v>6.2274000000000003</v>
      </c>
      <c r="I24" s="56">
        <v>7.2545000000000002</v>
      </c>
      <c r="J24" s="56">
        <v>8.3204999999999991</v>
      </c>
      <c r="K24" s="56">
        <v>9.4350000000000005</v>
      </c>
      <c r="L24" s="56">
        <v>10.6068</v>
      </c>
      <c r="M24" s="56">
        <v>11.844099999999999</v>
      </c>
      <c r="N24" s="56">
        <v>13.153499999999999</v>
      </c>
      <c r="O24" s="56">
        <v>14.5396</v>
      </c>
      <c r="P24" s="56">
        <v>16.003499999999999</v>
      </c>
      <c r="Q24" s="56">
        <v>17.544</v>
      </c>
      <c r="R24" s="56">
        <v>19.156099999999999</v>
      </c>
      <c r="S24" s="56">
        <v>20.833600000000001</v>
      </c>
      <c r="T24" s="56">
        <v>22.5687</v>
      </c>
      <c r="U24" s="56">
        <v>24.353100000000001</v>
      </c>
      <c r="V24" s="56">
        <v>26.178999999999998</v>
      </c>
      <c r="W24" s="56">
        <v>28.039200000000001</v>
      </c>
      <c r="X24" s="56">
        <v>29.928999999999998</v>
      </c>
      <c r="Y24" s="56">
        <v>31.845300000000002</v>
      </c>
      <c r="Z24" s="56">
        <v>33.787300000000002</v>
      </c>
      <c r="AA24" s="56">
        <v>35.756100000000004</v>
      </c>
      <c r="AB24" s="56">
        <v>37.754399999999997</v>
      </c>
      <c r="AC24" s="56">
        <v>39.786299999999997</v>
      </c>
      <c r="AD24" s="56">
        <v>41.856499999999997</v>
      </c>
      <c r="AE24" s="56">
        <v>43.970300000000002</v>
      </c>
      <c r="AF24" s="57">
        <v>46.132800000000003</v>
      </c>
    </row>
    <row r="25" spans="1:32" x14ac:dyDescent="0.25">
      <c r="A25" s="47">
        <v>40</v>
      </c>
      <c r="B25" s="3"/>
      <c r="C25" s="55">
        <v>1.3622000000000001</v>
      </c>
      <c r="D25" s="56">
        <v>2.3936000000000002</v>
      </c>
      <c r="E25" s="56">
        <v>3.4356</v>
      </c>
      <c r="F25" s="56">
        <v>4.4920999999999998</v>
      </c>
      <c r="G25" s="56">
        <v>5.5683999999999996</v>
      </c>
      <c r="H25" s="56">
        <v>6.6664000000000003</v>
      </c>
      <c r="I25" s="56">
        <v>7.7937000000000003</v>
      </c>
      <c r="J25" s="56">
        <v>8.9710999999999999</v>
      </c>
      <c r="K25" s="56">
        <v>10.208399999999999</v>
      </c>
      <c r="L25" s="56">
        <v>11.514200000000001</v>
      </c>
      <c r="M25" s="56">
        <v>12.8954</v>
      </c>
      <c r="N25" s="56">
        <v>14.3569</v>
      </c>
      <c r="O25" s="56">
        <v>15.9</v>
      </c>
      <c r="P25" s="56">
        <v>17.523399999999999</v>
      </c>
      <c r="Q25" s="56">
        <v>19.221900000000002</v>
      </c>
      <c r="R25" s="56">
        <v>20.988700000000001</v>
      </c>
      <c r="S25" s="56">
        <v>22.8157</v>
      </c>
      <c r="T25" s="56">
        <v>24.694500000000001</v>
      </c>
      <c r="U25" s="56">
        <v>26.616700000000002</v>
      </c>
      <c r="V25" s="56">
        <v>28.5749</v>
      </c>
      <c r="W25" s="56">
        <v>30.5642</v>
      </c>
      <c r="X25" s="56">
        <v>32.581299999999999</v>
      </c>
      <c r="Y25" s="56">
        <v>34.625300000000003</v>
      </c>
      <c r="Z25" s="56">
        <v>36.697499999999998</v>
      </c>
      <c r="AA25" s="56">
        <v>38.800699999999999</v>
      </c>
      <c r="AB25" s="56">
        <v>40.939100000000003</v>
      </c>
      <c r="AC25" s="56">
        <v>43.117899999999999</v>
      </c>
      <c r="AD25" s="56">
        <v>45.342500000000001</v>
      </c>
      <c r="AE25" s="56">
        <v>47.618200000000002</v>
      </c>
      <c r="AF25" s="57">
        <v>49.95</v>
      </c>
    </row>
    <row r="26" spans="1:32" x14ac:dyDescent="0.25">
      <c r="A26" s="47">
        <v>41</v>
      </c>
      <c r="B26" s="3"/>
      <c r="C26" s="55">
        <v>1.4300999999999999</v>
      </c>
      <c r="D26" s="56">
        <v>2.5348000000000002</v>
      </c>
      <c r="E26" s="56">
        <v>3.6555</v>
      </c>
      <c r="F26" s="56">
        <v>4.7971000000000004</v>
      </c>
      <c r="G26" s="56">
        <v>5.9682000000000004</v>
      </c>
      <c r="H26" s="56">
        <v>7.1712999999999996</v>
      </c>
      <c r="I26" s="56">
        <v>8.4155999999999995</v>
      </c>
      <c r="J26" s="56">
        <v>9.7223000000000006</v>
      </c>
      <c r="K26" s="56">
        <v>11.1005</v>
      </c>
      <c r="L26" s="56">
        <v>12.557700000000001</v>
      </c>
      <c r="M26" s="56">
        <v>14.099</v>
      </c>
      <c r="N26" s="56">
        <v>15.7258</v>
      </c>
      <c r="O26" s="56">
        <v>17.436699999999998</v>
      </c>
      <c r="P26" s="56">
        <v>19.226299999999998</v>
      </c>
      <c r="Q26" s="56">
        <v>21.087700000000002</v>
      </c>
      <c r="R26" s="56">
        <v>23.011900000000001</v>
      </c>
      <c r="S26" s="56">
        <v>24.990300000000001</v>
      </c>
      <c r="T26" s="56">
        <v>27.014199999999999</v>
      </c>
      <c r="U26" s="56">
        <v>29.075800000000001</v>
      </c>
      <c r="V26" s="56">
        <v>31.17</v>
      </c>
      <c r="W26" s="56">
        <v>33.293399999999998</v>
      </c>
      <c r="X26" s="56">
        <v>35.445</v>
      </c>
      <c r="Y26" s="56">
        <v>37.626199999999997</v>
      </c>
      <c r="Z26" s="56">
        <v>39.840000000000003</v>
      </c>
      <c r="AA26" s="56">
        <v>42.090800000000002</v>
      </c>
      <c r="AB26" s="56">
        <v>44.384</v>
      </c>
      <c r="AC26" s="56">
        <v>46.7254</v>
      </c>
      <c r="AD26" s="56">
        <v>49.120699999999999</v>
      </c>
      <c r="AE26" s="56">
        <v>51.5749</v>
      </c>
      <c r="AF26" s="57">
        <v>54.092500000000001</v>
      </c>
    </row>
    <row r="27" spans="1:32" x14ac:dyDescent="0.25">
      <c r="A27" s="47">
        <v>42</v>
      </c>
      <c r="B27" s="3"/>
      <c r="C27" s="55">
        <v>1.5077</v>
      </c>
      <c r="D27" s="56">
        <v>2.6956000000000002</v>
      </c>
      <c r="E27" s="56">
        <v>3.9064999999999999</v>
      </c>
      <c r="F27" s="56">
        <v>5.1474000000000002</v>
      </c>
      <c r="G27" s="56">
        <v>6.4291</v>
      </c>
      <c r="H27" s="56">
        <v>7.7552000000000003</v>
      </c>
      <c r="I27" s="56">
        <v>9.1355000000000004</v>
      </c>
      <c r="J27" s="56">
        <v>10.5905</v>
      </c>
      <c r="K27" s="56">
        <v>12.128</v>
      </c>
      <c r="L27" s="56">
        <v>13.7537</v>
      </c>
      <c r="M27" s="56">
        <v>15.469099999999999</v>
      </c>
      <c r="N27" s="56">
        <v>17.272400000000001</v>
      </c>
      <c r="O27" s="56">
        <v>19.158200000000001</v>
      </c>
      <c r="P27" s="56">
        <v>21.119399999999999</v>
      </c>
      <c r="Q27" s="56">
        <v>23.1465</v>
      </c>
      <c r="R27" s="56">
        <v>25.2302</v>
      </c>
      <c r="S27" s="56">
        <v>27.3614</v>
      </c>
      <c r="T27" s="56">
        <v>29.5322</v>
      </c>
      <c r="U27" s="56">
        <v>31.737100000000002</v>
      </c>
      <c r="V27" s="56">
        <v>33.9726</v>
      </c>
      <c r="W27" s="56">
        <v>36.237699999999997</v>
      </c>
      <c r="X27" s="56">
        <v>38.533900000000003</v>
      </c>
      <c r="Y27" s="56">
        <v>40.8643</v>
      </c>
      <c r="Z27" s="56">
        <v>43.233600000000003</v>
      </c>
      <c r="AA27" s="56">
        <v>45.647599999999997</v>
      </c>
      <c r="AB27" s="56">
        <v>48.112200000000001</v>
      </c>
      <c r="AC27" s="56">
        <v>50.633499999999998</v>
      </c>
      <c r="AD27" s="56">
        <v>53.216900000000003</v>
      </c>
      <c r="AE27" s="56">
        <v>55.866999999999997</v>
      </c>
      <c r="AF27" s="57">
        <v>58.587400000000002</v>
      </c>
    </row>
    <row r="28" spans="1:32" x14ac:dyDescent="0.25">
      <c r="A28" s="47">
        <v>43</v>
      </c>
      <c r="B28" s="3"/>
      <c r="C28" s="55">
        <v>1.5958000000000001</v>
      </c>
      <c r="D28" s="56">
        <v>2.8793000000000002</v>
      </c>
      <c r="E28" s="56">
        <v>4.1951999999999998</v>
      </c>
      <c r="F28" s="56">
        <v>5.5519999999999996</v>
      </c>
      <c r="G28" s="56">
        <v>6.9630999999999998</v>
      </c>
      <c r="H28" s="56">
        <v>8.4320000000000004</v>
      </c>
      <c r="I28" s="56">
        <v>9.9684000000000008</v>
      </c>
      <c r="J28" s="56">
        <v>11.591100000000001</v>
      </c>
      <c r="K28" s="56">
        <v>13.305999999999999</v>
      </c>
      <c r="L28" s="56">
        <v>15.115</v>
      </c>
      <c r="M28" s="56">
        <v>17.015999999999998</v>
      </c>
      <c r="N28" s="56">
        <v>19.003599999999999</v>
      </c>
      <c r="O28" s="56">
        <v>21.0701</v>
      </c>
      <c r="P28" s="56">
        <v>23.2059</v>
      </c>
      <c r="Q28" s="56">
        <v>25.4011</v>
      </c>
      <c r="R28" s="56">
        <v>27.645800000000001</v>
      </c>
      <c r="S28" s="56">
        <v>29.931799999999999</v>
      </c>
      <c r="T28" s="56">
        <v>32.253500000000003</v>
      </c>
      <c r="U28" s="56">
        <v>34.607199999999999</v>
      </c>
      <c r="V28" s="56">
        <v>36.992199999999997</v>
      </c>
      <c r="W28" s="56">
        <v>39.409599999999998</v>
      </c>
      <c r="X28" s="56">
        <v>41.863100000000003</v>
      </c>
      <c r="Y28" s="56">
        <v>44.357500000000002</v>
      </c>
      <c r="Z28" s="56">
        <v>46.898800000000001</v>
      </c>
      <c r="AA28" s="56">
        <v>49.493499999999997</v>
      </c>
      <c r="AB28" s="56">
        <v>52.147799999999997</v>
      </c>
      <c r="AC28" s="56">
        <v>54.867400000000004</v>
      </c>
      <c r="AD28" s="56">
        <v>57.657400000000003</v>
      </c>
      <c r="AE28" s="56">
        <v>60.521500000000003</v>
      </c>
      <c r="AF28" s="57">
        <v>63.461799999999997</v>
      </c>
    </row>
    <row r="29" spans="1:32" x14ac:dyDescent="0.25">
      <c r="A29" s="47">
        <v>44</v>
      </c>
      <c r="B29" s="3"/>
      <c r="C29" s="55">
        <v>1.6969000000000001</v>
      </c>
      <c r="D29" s="56">
        <v>3.0918000000000001</v>
      </c>
      <c r="E29" s="56">
        <v>4.5297999999999998</v>
      </c>
      <c r="F29" s="56">
        <v>6.0221999999999998</v>
      </c>
      <c r="G29" s="56">
        <v>7.5837000000000003</v>
      </c>
      <c r="H29" s="56">
        <v>9.2166999999999994</v>
      </c>
      <c r="I29" s="56">
        <v>10.929600000000001</v>
      </c>
      <c r="J29" s="56">
        <v>12.739100000000001</v>
      </c>
      <c r="K29" s="56">
        <v>14.647</v>
      </c>
      <c r="L29" s="56">
        <v>16.651299999999999</v>
      </c>
      <c r="M29" s="56">
        <v>18.746400000000001</v>
      </c>
      <c r="N29" s="56">
        <v>20.924299999999999</v>
      </c>
      <c r="O29" s="56">
        <v>23.175000000000001</v>
      </c>
      <c r="P29" s="56">
        <v>25.4878</v>
      </c>
      <c r="Q29" s="56">
        <v>27.852599999999999</v>
      </c>
      <c r="R29" s="56">
        <v>30.2605</v>
      </c>
      <c r="S29" s="56">
        <v>32.705500000000001</v>
      </c>
      <c r="T29" s="56">
        <v>35.184199999999997</v>
      </c>
      <c r="U29" s="56">
        <v>37.695500000000003</v>
      </c>
      <c r="V29" s="56">
        <v>40.241</v>
      </c>
      <c r="W29" s="56">
        <v>42.824300000000001</v>
      </c>
      <c r="X29" s="56">
        <v>45.450699999999998</v>
      </c>
      <c r="Y29" s="56">
        <v>48.126399999999997</v>
      </c>
      <c r="Z29" s="56">
        <v>50.8583</v>
      </c>
      <c r="AA29" s="56">
        <v>53.652999999999999</v>
      </c>
      <c r="AB29" s="56">
        <v>56.516500000000001</v>
      </c>
      <c r="AC29" s="56">
        <v>59.4542</v>
      </c>
      <c r="AD29" s="56">
        <v>62.469799999999999</v>
      </c>
      <c r="AE29" s="56">
        <v>65.565899999999999</v>
      </c>
      <c r="AF29" s="57">
        <v>68.743399999999994</v>
      </c>
    </row>
    <row r="30" spans="1:32" x14ac:dyDescent="0.25">
      <c r="A30" s="47">
        <v>45</v>
      </c>
      <c r="B30" s="3"/>
      <c r="C30" s="55">
        <v>1.8147</v>
      </c>
      <c r="D30" s="56">
        <v>3.3389000000000002</v>
      </c>
      <c r="E30" s="56">
        <v>4.9191000000000003</v>
      </c>
      <c r="F30" s="56">
        <v>6.5697000000000001</v>
      </c>
      <c r="G30" s="56">
        <v>8.3040000000000003</v>
      </c>
      <c r="H30" s="56">
        <v>10.1227</v>
      </c>
      <c r="I30" s="56">
        <v>12.032299999999999</v>
      </c>
      <c r="J30" s="56">
        <v>14.0449</v>
      </c>
      <c r="K30" s="56">
        <v>16.1585</v>
      </c>
      <c r="L30" s="56">
        <v>18.3674</v>
      </c>
      <c r="M30" s="56">
        <v>20.6631</v>
      </c>
      <c r="N30" s="56">
        <v>23.035</v>
      </c>
      <c r="O30" s="56">
        <v>25.472200000000001</v>
      </c>
      <c r="P30" s="56">
        <v>27.963899999999999</v>
      </c>
      <c r="Q30" s="56">
        <v>30.500800000000002</v>
      </c>
      <c r="R30" s="56">
        <v>33.076300000000003</v>
      </c>
      <c r="S30" s="56">
        <v>35.686799999999998</v>
      </c>
      <c r="T30" s="56">
        <v>38.331600000000002</v>
      </c>
      <c r="U30" s="56">
        <v>41.0122</v>
      </c>
      <c r="V30" s="56">
        <v>43.732599999999998</v>
      </c>
      <c r="W30" s="56">
        <v>46.4983</v>
      </c>
      <c r="X30" s="56">
        <v>49.316000000000003</v>
      </c>
      <c r="Y30" s="56">
        <v>52.192700000000002</v>
      </c>
      <c r="Z30" s="56">
        <v>55.1357</v>
      </c>
      <c r="AA30" s="56">
        <v>58.1511</v>
      </c>
      <c r="AB30" s="56">
        <v>61.244599999999998</v>
      </c>
      <c r="AC30" s="56">
        <v>64.420299999999997</v>
      </c>
      <c r="AD30" s="56">
        <v>67.680899999999994</v>
      </c>
      <c r="AE30" s="56">
        <v>71.0274</v>
      </c>
      <c r="AF30" s="57">
        <v>74.458600000000004</v>
      </c>
    </row>
    <row r="31" spans="1:32" x14ac:dyDescent="0.25">
      <c r="A31" s="47">
        <v>46</v>
      </c>
      <c r="B31" s="3"/>
      <c r="C31" s="55">
        <v>1.9517</v>
      </c>
      <c r="D31" s="56">
        <v>3.6265999999999998</v>
      </c>
      <c r="E31" s="56">
        <v>5.3723000000000001</v>
      </c>
      <c r="F31" s="56">
        <v>7.2045000000000003</v>
      </c>
      <c r="G31" s="56">
        <v>9.1346000000000007</v>
      </c>
      <c r="H31" s="56">
        <v>11.160299999999999</v>
      </c>
      <c r="I31" s="56">
        <v>13.283799999999999</v>
      </c>
      <c r="J31" s="56">
        <v>15.513199999999999</v>
      </c>
      <c r="K31" s="56">
        <v>17.842300000000002</v>
      </c>
      <c r="L31" s="56">
        <v>20.262499999999999</v>
      </c>
      <c r="M31" s="56">
        <v>22.762699999999999</v>
      </c>
      <c r="N31" s="56">
        <v>25.331299999999999</v>
      </c>
      <c r="O31" s="56">
        <v>27.957100000000001</v>
      </c>
      <c r="P31" s="56">
        <v>30.630299999999998</v>
      </c>
      <c r="Q31" s="56">
        <v>33.344000000000001</v>
      </c>
      <c r="R31" s="56">
        <v>36.094099999999997</v>
      </c>
      <c r="S31" s="56">
        <v>38.879800000000003</v>
      </c>
      <c r="T31" s="56">
        <v>41.703200000000002</v>
      </c>
      <c r="U31" s="56">
        <v>44.568399999999997</v>
      </c>
      <c r="V31" s="56">
        <v>47.481200000000001</v>
      </c>
      <c r="W31" s="56">
        <v>50.448799999999999</v>
      </c>
      <c r="X31" s="56">
        <v>53.478499999999997</v>
      </c>
      <c r="Y31" s="56">
        <v>56.578000000000003</v>
      </c>
      <c r="Z31" s="56">
        <v>59.753799999999998</v>
      </c>
      <c r="AA31" s="56">
        <v>63.012</v>
      </c>
      <c r="AB31" s="56">
        <v>66.356899999999996</v>
      </c>
      <c r="AC31" s="56">
        <v>69.791300000000007</v>
      </c>
      <c r="AD31" s="56">
        <v>73.316400000000002</v>
      </c>
      <c r="AE31" s="56">
        <v>76.930800000000005</v>
      </c>
      <c r="AF31" s="57">
        <v>80.631399999999999</v>
      </c>
    </row>
    <row r="32" spans="1:32" x14ac:dyDescent="0.25">
      <c r="A32" s="47">
        <v>47</v>
      </c>
      <c r="B32" s="3"/>
      <c r="C32" s="55">
        <v>2.1112000000000002</v>
      </c>
      <c r="D32" s="56">
        <v>3.9609999999999999</v>
      </c>
      <c r="E32" s="56">
        <v>5.8971</v>
      </c>
      <c r="F32" s="56">
        <v>7.9353999999999996</v>
      </c>
      <c r="G32" s="56">
        <v>10.083600000000001</v>
      </c>
      <c r="H32" s="56">
        <v>12.3346</v>
      </c>
      <c r="I32" s="56">
        <v>14.686500000000001</v>
      </c>
      <c r="J32" s="56">
        <v>17.1431</v>
      </c>
      <c r="K32" s="56">
        <v>19.6951</v>
      </c>
      <c r="L32" s="56">
        <v>22.3309</v>
      </c>
      <c r="M32" s="56">
        <v>25.038399999999999</v>
      </c>
      <c r="N32" s="56">
        <v>27.806000000000001</v>
      </c>
      <c r="O32" s="56">
        <v>30.623200000000001</v>
      </c>
      <c r="P32" s="56">
        <v>33.482900000000001</v>
      </c>
      <c r="Q32" s="56">
        <v>36.380800000000001</v>
      </c>
      <c r="R32" s="56">
        <v>39.315899999999999</v>
      </c>
      <c r="S32" s="56">
        <v>42.290100000000002</v>
      </c>
      <c r="T32" s="56">
        <v>45.308199999999999</v>
      </c>
      <c r="U32" s="56">
        <v>48.3765</v>
      </c>
      <c r="V32" s="56">
        <v>51.502400000000002</v>
      </c>
      <c r="W32" s="56">
        <v>54.693800000000003</v>
      </c>
      <c r="X32" s="56">
        <v>57.9587</v>
      </c>
      <c r="Y32" s="56">
        <v>61.304099999999998</v>
      </c>
      <c r="Z32" s="56">
        <v>64.7363</v>
      </c>
      <c r="AA32" s="56">
        <v>68.260000000000005</v>
      </c>
      <c r="AB32" s="56">
        <v>71.878200000000007</v>
      </c>
      <c r="AC32" s="56">
        <v>75.591999999999999</v>
      </c>
      <c r="AD32" s="56">
        <v>79.400300000000001</v>
      </c>
      <c r="AE32" s="56">
        <v>83.299599999999998</v>
      </c>
      <c r="AF32" s="57">
        <v>87.283799999999999</v>
      </c>
    </row>
    <row r="33" spans="1:32" x14ac:dyDescent="0.25">
      <c r="A33" s="47">
        <v>48</v>
      </c>
      <c r="B33" s="3"/>
      <c r="C33" s="55">
        <v>2.2965</v>
      </c>
      <c r="D33" s="56">
        <v>4.3468</v>
      </c>
      <c r="E33" s="56">
        <v>6.4991000000000003</v>
      </c>
      <c r="F33" s="56">
        <v>8.7670999999999992</v>
      </c>
      <c r="G33" s="56">
        <v>11.152900000000001</v>
      </c>
      <c r="H33" s="56">
        <v>13.6447</v>
      </c>
      <c r="I33" s="56">
        <v>16.2362</v>
      </c>
      <c r="J33" s="56">
        <v>18.927700000000002</v>
      </c>
      <c r="K33" s="56">
        <v>21.707100000000001</v>
      </c>
      <c r="L33" s="56">
        <v>24.561599999999999</v>
      </c>
      <c r="M33" s="56">
        <v>27.479099999999999</v>
      </c>
      <c r="N33" s="56">
        <v>30.448599999999999</v>
      </c>
      <c r="O33" s="56">
        <v>33.462699999999998</v>
      </c>
      <c r="P33" s="56">
        <v>36.5169</v>
      </c>
      <c r="Q33" s="56">
        <v>39.610100000000003</v>
      </c>
      <c r="R33" s="56">
        <v>42.744100000000003</v>
      </c>
      <c r="S33" s="56">
        <v>45.923900000000003</v>
      </c>
      <c r="T33" s="56">
        <v>49.156599999999997</v>
      </c>
      <c r="U33" s="56">
        <v>52.449800000000003</v>
      </c>
      <c r="V33" s="56">
        <v>55.812100000000001</v>
      </c>
      <c r="W33" s="56">
        <v>59.251800000000003</v>
      </c>
      <c r="X33" s="56">
        <v>62.776499999999999</v>
      </c>
      <c r="Y33" s="56">
        <v>66.392799999999994</v>
      </c>
      <c r="Z33" s="56">
        <v>70.105599999999995</v>
      </c>
      <c r="AA33" s="56">
        <v>73.918099999999995</v>
      </c>
      <c r="AB33" s="56">
        <v>77.831699999999998</v>
      </c>
      <c r="AC33" s="56">
        <v>81.845100000000002</v>
      </c>
      <c r="AD33" s="56">
        <v>85.954700000000003</v>
      </c>
      <c r="AE33" s="56">
        <v>90.1541</v>
      </c>
      <c r="AF33" s="57">
        <v>94.434100000000001</v>
      </c>
    </row>
    <row r="34" spans="1:32" x14ac:dyDescent="0.25">
      <c r="A34" s="47">
        <v>49</v>
      </c>
      <c r="B34" s="3"/>
      <c r="C34" s="55">
        <v>2.5089000000000001</v>
      </c>
      <c r="D34" s="56">
        <v>4.7864000000000004</v>
      </c>
      <c r="E34" s="56">
        <v>7.1802999999999999</v>
      </c>
      <c r="F34" s="56">
        <v>9.6987000000000005</v>
      </c>
      <c r="G34" s="56">
        <v>12.3386</v>
      </c>
      <c r="H34" s="56">
        <v>15.083</v>
      </c>
      <c r="I34" s="56">
        <v>17.9224</v>
      </c>
      <c r="J34" s="56">
        <v>20.8537</v>
      </c>
      <c r="K34" s="56">
        <v>23.863900000000001</v>
      </c>
      <c r="L34" s="56">
        <v>26.94</v>
      </c>
      <c r="M34" s="56">
        <v>30.070699999999999</v>
      </c>
      <c r="N34" s="56">
        <v>33.248199999999997</v>
      </c>
      <c r="O34" s="56">
        <v>36.467700000000001</v>
      </c>
      <c r="P34" s="56">
        <v>39.728099999999998</v>
      </c>
      <c r="Q34" s="56">
        <v>43.031500000000001</v>
      </c>
      <c r="R34" s="56">
        <v>46.3827</v>
      </c>
      <c r="S34" s="56">
        <v>49.789099999999998</v>
      </c>
      <c r="T34" s="56">
        <v>53.259399999999999</v>
      </c>
      <c r="U34" s="56">
        <v>56.802399999999999</v>
      </c>
      <c r="V34" s="56">
        <v>60.427100000000003</v>
      </c>
      <c r="W34" s="56">
        <v>64.141499999999994</v>
      </c>
      <c r="X34" s="56">
        <v>67.952500000000001</v>
      </c>
      <c r="Y34" s="56">
        <v>71.865399999999994</v>
      </c>
      <c r="Z34" s="56">
        <v>75.883600000000001</v>
      </c>
      <c r="AA34" s="56">
        <v>80.008700000000005</v>
      </c>
      <c r="AB34" s="56">
        <v>84.239199999999997</v>
      </c>
      <c r="AC34" s="56">
        <v>88.571600000000004</v>
      </c>
      <c r="AD34" s="56">
        <v>92.999099999999999</v>
      </c>
      <c r="AE34" s="56">
        <v>97.511899999999997</v>
      </c>
      <c r="AF34" s="57">
        <v>102.0972</v>
      </c>
    </row>
    <row r="35" spans="1:32" x14ac:dyDescent="0.25">
      <c r="A35" s="47">
        <v>50</v>
      </c>
      <c r="B35" s="3"/>
      <c r="C35" s="55">
        <v>2.7494999999999998</v>
      </c>
      <c r="D35" s="56">
        <v>5.2804000000000002</v>
      </c>
      <c r="E35" s="56">
        <v>7.9381000000000004</v>
      </c>
      <c r="F35" s="56">
        <v>10.725</v>
      </c>
      <c r="G35" s="56">
        <v>13.631399999999999</v>
      </c>
      <c r="H35" s="56">
        <v>16.6373</v>
      </c>
      <c r="I35" s="56">
        <v>19.729700000000001</v>
      </c>
      <c r="J35" s="56">
        <v>22.904800000000002</v>
      </c>
      <c r="K35" s="56">
        <v>26.148900000000001</v>
      </c>
      <c r="L35" s="56">
        <v>29.450099999999999</v>
      </c>
      <c r="M35" s="56">
        <v>32.8005</v>
      </c>
      <c r="N35" s="56">
        <v>36.194899999999997</v>
      </c>
      <c r="O35" s="56">
        <v>39.632399999999997</v>
      </c>
      <c r="P35" s="56">
        <v>43.115000000000002</v>
      </c>
      <c r="Q35" s="56">
        <v>46.648000000000003</v>
      </c>
      <c r="R35" s="56">
        <v>50.238700000000001</v>
      </c>
      <c r="S35" s="56">
        <v>53.896299999999997</v>
      </c>
      <c r="T35" s="56">
        <v>57.630600000000001</v>
      </c>
      <c r="U35" s="56">
        <v>61.451099999999997</v>
      </c>
      <c r="V35" s="56">
        <v>65.366100000000003</v>
      </c>
      <c r="W35" s="56">
        <v>69.383300000000006</v>
      </c>
      <c r="X35" s="56">
        <v>73.508099999999999</v>
      </c>
      <c r="Y35" s="56">
        <v>77.744200000000006</v>
      </c>
      <c r="Z35" s="56">
        <v>82.093299999999999</v>
      </c>
      <c r="AA35" s="56">
        <v>86.554000000000002</v>
      </c>
      <c r="AB35" s="56">
        <v>91.122500000000002</v>
      </c>
      <c r="AC35" s="56">
        <v>95.791700000000006</v>
      </c>
      <c r="AD35" s="56">
        <v>100.5515</v>
      </c>
      <c r="AE35" s="56">
        <v>105.3882</v>
      </c>
      <c r="AF35" s="57">
        <v>110.2848</v>
      </c>
    </row>
    <row r="36" spans="1:32" x14ac:dyDescent="0.25">
      <c r="A36" s="47">
        <v>51</v>
      </c>
      <c r="B36" s="3"/>
      <c r="C36" s="55">
        <v>3.0177999999999998</v>
      </c>
      <c r="D36" s="56">
        <v>5.8254000000000001</v>
      </c>
      <c r="E36" s="56">
        <v>8.7662999999999993</v>
      </c>
      <c r="F36" s="56">
        <v>11.8347</v>
      </c>
      <c r="G36" s="56">
        <v>15.017099999999999</v>
      </c>
      <c r="H36" s="56">
        <v>18.290299999999998</v>
      </c>
      <c r="I36" s="56">
        <v>21.6401</v>
      </c>
      <c r="J36" s="56">
        <v>25.062200000000001</v>
      </c>
      <c r="K36" s="56">
        <v>28.5442</v>
      </c>
      <c r="L36" s="56">
        <v>32.077599999999997</v>
      </c>
      <c r="M36" s="56">
        <v>35.657299999999999</v>
      </c>
      <c r="N36" s="56">
        <v>39.2821</v>
      </c>
      <c r="O36" s="56">
        <v>42.954500000000003</v>
      </c>
      <c r="P36" s="56">
        <v>46.679900000000004</v>
      </c>
      <c r="Q36" s="56">
        <v>50.466200000000001</v>
      </c>
      <c r="R36" s="56">
        <v>54.322600000000001</v>
      </c>
      <c r="S36" s="56">
        <v>58.259500000000003</v>
      </c>
      <c r="T36" s="56">
        <v>62.287300000000002</v>
      </c>
      <c r="U36" s="56">
        <v>66.414900000000003</v>
      </c>
      <c r="V36" s="56">
        <v>70.650499999999994</v>
      </c>
      <c r="W36" s="56">
        <v>74.999700000000004</v>
      </c>
      <c r="X36" s="56">
        <v>79.466800000000006</v>
      </c>
      <c r="Y36" s="56">
        <v>84.053299999999993</v>
      </c>
      <c r="Z36" s="56">
        <v>88.758099999999999</v>
      </c>
      <c r="AA36" s="56">
        <v>93.577100000000002</v>
      </c>
      <c r="AB36" s="56">
        <v>98.502799999999993</v>
      </c>
      <c r="AC36" s="56">
        <v>103.5248</v>
      </c>
      <c r="AD36" s="56">
        <v>108.6285</v>
      </c>
      <c r="AE36" s="56">
        <v>113.79600000000001</v>
      </c>
      <c r="AF36" s="57">
        <v>0</v>
      </c>
    </row>
    <row r="37" spans="1:32" x14ac:dyDescent="0.25">
      <c r="A37" s="47">
        <v>52</v>
      </c>
      <c r="B37" s="3"/>
      <c r="C37" s="55">
        <v>3.3102999999999998</v>
      </c>
      <c r="D37" s="56">
        <v>6.4151999999999996</v>
      </c>
      <c r="E37" s="56">
        <v>9.6540999999999997</v>
      </c>
      <c r="F37" s="56">
        <v>13.0139</v>
      </c>
      <c r="G37" s="56">
        <v>16.4786</v>
      </c>
      <c r="H37" s="56">
        <v>20.023599999999998</v>
      </c>
      <c r="I37" s="56">
        <v>23.634399999999999</v>
      </c>
      <c r="J37" s="56">
        <v>27.308</v>
      </c>
      <c r="K37" s="56">
        <v>31.035499999999999</v>
      </c>
      <c r="L37" s="56">
        <v>34.811399999999999</v>
      </c>
      <c r="M37" s="56">
        <v>38.634799999999998</v>
      </c>
      <c r="N37" s="56">
        <v>42.508200000000002</v>
      </c>
      <c r="O37" s="56">
        <v>46.4375</v>
      </c>
      <c r="P37" s="56">
        <v>50.430999999999997</v>
      </c>
      <c r="Q37" s="56">
        <v>54.498399999999997</v>
      </c>
      <c r="R37" s="56">
        <v>58.650399999999998</v>
      </c>
      <c r="S37" s="56">
        <v>62.897799999999997</v>
      </c>
      <c r="T37" s="56">
        <v>67.250799999999998</v>
      </c>
      <c r="U37" s="56">
        <v>71.717799999999997</v>
      </c>
      <c r="V37" s="56">
        <v>76.305099999999996</v>
      </c>
      <c r="W37" s="56">
        <v>81.016999999999996</v>
      </c>
      <c r="X37" s="56">
        <v>85.855400000000003</v>
      </c>
      <c r="Y37" s="56">
        <v>90.819100000000006</v>
      </c>
      <c r="Z37" s="56">
        <v>95.903999999999996</v>
      </c>
      <c r="AA37" s="56">
        <v>101.1022</v>
      </c>
      <c r="AB37" s="56">
        <v>106.40260000000001</v>
      </c>
      <c r="AC37" s="56">
        <v>111.7901</v>
      </c>
      <c r="AD37" s="56">
        <v>117.2457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3.6244000000000001</v>
      </c>
      <c r="D38" s="56">
        <v>7.0427999999999997</v>
      </c>
      <c r="E38" s="56">
        <v>10.5901</v>
      </c>
      <c r="F38" s="56">
        <v>14.248200000000001</v>
      </c>
      <c r="G38" s="56">
        <v>18.0001</v>
      </c>
      <c r="H38" s="56">
        <v>21.821000000000002</v>
      </c>
      <c r="I38" s="56">
        <v>25.697800000000001</v>
      </c>
      <c r="J38" s="56">
        <v>29.631</v>
      </c>
      <c r="K38" s="56">
        <v>33.615000000000002</v>
      </c>
      <c r="L38" s="56">
        <v>37.648899999999998</v>
      </c>
      <c r="M38" s="56">
        <v>41.735300000000002</v>
      </c>
      <c r="N38" s="56">
        <v>45.880699999999997</v>
      </c>
      <c r="O38" s="56">
        <v>50.093699999999998</v>
      </c>
      <c r="P38" s="56">
        <v>54.384799999999998</v>
      </c>
      <c r="Q38" s="56">
        <v>58.765300000000003</v>
      </c>
      <c r="R38" s="56">
        <v>63.246200000000002</v>
      </c>
      <c r="S38" s="56">
        <v>67.837999999999994</v>
      </c>
      <c r="T38" s="56">
        <v>72.550399999999996</v>
      </c>
      <c r="U38" s="56">
        <v>77.390199999999993</v>
      </c>
      <c r="V38" s="56">
        <v>82.361900000000006</v>
      </c>
      <c r="W38" s="56">
        <v>87.467699999999994</v>
      </c>
      <c r="X38" s="56">
        <v>92.706400000000002</v>
      </c>
      <c r="Y38" s="56">
        <v>98.073599999999999</v>
      </c>
      <c r="Z38" s="56">
        <v>103.5613</v>
      </c>
      <c r="AA38" s="56">
        <v>109.15779999999999</v>
      </c>
      <c r="AB38" s="56">
        <v>114.8471</v>
      </c>
      <c r="AC38" s="56">
        <v>120.6091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3.9552</v>
      </c>
      <c r="D39" s="56">
        <v>7.6993</v>
      </c>
      <c r="E39" s="56">
        <v>11.5619</v>
      </c>
      <c r="F39" s="56">
        <v>15.5236</v>
      </c>
      <c r="G39" s="56">
        <v>19.567399999999999</v>
      </c>
      <c r="H39" s="56">
        <v>23.669599999999999</v>
      </c>
      <c r="I39" s="56">
        <v>27.821100000000001</v>
      </c>
      <c r="J39" s="56">
        <v>32.025799999999997</v>
      </c>
      <c r="K39" s="56">
        <v>36.282899999999998</v>
      </c>
      <c r="L39" s="56">
        <v>40.595199999999998</v>
      </c>
      <c r="M39" s="56">
        <v>44.9696</v>
      </c>
      <c r="N39" s="56">
        <v>49.415399999999998</v>
      </c>
      <c r="O39" s="56">
        <v>53.9437</v>
      </c>
      <c r="P39" s="56">
        <v>58.566400000000002</v>
      </c>
      <c r="Q39" s="56">
        <v>63.295400000000001</v>
      </c>
      <c r="R39" s="56">
        <v>68.141300000000001</v>
      </c>
      <c r="S39" s="56">
        <v>73.114099999999993</v>
      </c>
      <c r="T39" s="56">
        <v>78.221800000000002</v>
      </c>
      <c r="U39" s="56">
        <v>83.469300000000004</v>
      </c>
      <c r="V39" s="56">
        <v>88.859099999999998</v>
      </c>
      <c r="W39" s="56">
        <v>94.389799999999994</v>
      </c>
      <c r="X39" s="56">
        <v>100.05710000000001</v>
      </c>
      <c r="Y39" s="56">
        <v>105.8526</v>
      </c>
      <c r="Z39" s="56">
        <v>111.764</v>
      </c>
      <c r="AA39" s="56">
        <v>117.7745</v>
      </c>
      <c r="AB39" s="56">
        <v>123.8629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4.2984999999999998</v>
      </c>
      <c r="D40" s="56">
        <v>8.3764000000000003</v>
      </c>
      <c r="E40" s="56">
        <v>12.5602</v>
      </c>
      <c r="F40" s="56">
        <v>16.8306</v>
      </c>
      <c r="G40" s="56">
        <v>21.172000000000001</v>
      </c>
      <c r="H40" s="56">
        <v>25.564900000000002</v>
      </c>
      <c r="I40" s="56">
        <v>30.003900000000002</v>
      </c>
      <c r="J40" s="56">
        <v>34.497799999999998</v>
      </c>
      <c r="K40" s="56">
        <v>39.049799999999998</v>
      </c>
      <c r="L40" s="56">
        <v>43.667200000000001</v>
      </c>
      <c r="M40" s="56">
        <v>48.359900000000003</v>
      </c>
      <c r="N40" s="56">
        <v>53.139800000000001</v>
      </c>
      <c r="O40" s="56">
        <v>58.019500000000001</v>
      </c>
      <c r="P40" s="56">
        <v>63.011600000000001</v>
      </c>
      <c r="Q40" s="56">
        <v>68.127499999999998</v>
      </c>
      <c r="R40" s="56">
        <v>73.377399999999994</v>
      </c>
      <c r="S40" s="56">
        <v>78.769499999999994</v>
      </c>
      <c r="T40" s="56">
        <v>84.31</v>
      </c>
      <c r="U40" s="56">
        <v>90.001300000000001</v>
      </c>
      <c r="V40" s="56">
        <v>95.842399999999998</v>
      </c>
      <c r="W40" s="56">
        <v>101.8289</v>
      </c>
      <c r="X40" s="56">
        <v>107.95180000000001</v>
      </c>
      <c r="Y40" s="56">
        <v>114.19840000000001</v>
      </c>
      <c r="Z40" s="56">
        <v>120.5508</v>
      </c>
      <c r="AA40" s="56">
        <v>126.98690000000001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4.6504000000000003</v>
      </c>
      <c r="D41" s="56">
        <v>9.0686</v>
      </c>
      <c r="E41" s="56">
        <v>13.579000000000001</v>
      </c>
      <c r="F41" s="56">
        <v>18.1645</v>
      </c>
      <c r="G41" s="56">
        <v>22.813700000000001</v>
      </c>
      <c r="H41" s="56">
        <v>27.510999999999999</v>
      </c>
      <c r="I41" s="56">
        <v>32.256300000000003</v>
      </c>
      <c r="J41" s="56">
        <v>37.062600000000003</v>
      </c>
      <c r="K41" s="56">
        <v>41.937800000000003</v>
      </c>
      <c r="L41" s="56">
        <v>46.892499999999998</v>
      </c>
      <c r="M41" s="56">
        <v>51.939300000000003</v>
      </c>
      <c r="N41" s="56">
        <v>57.091700000000003</v>
      </c>
      <c r="O41" s="56">
        <v>62.363100000000003</v>
      </c>
      <c r="P41" s="56">
        <v>67.765699999999995</v>
      </c>
      <c r="Q41" s="56">
        <v>73.310299999999998</v>
      </c>
      <c r="R41" s="56">
        <v>79.005099999999999</v>
      </c>
      <c r="S41" s="56">
        <v>84.856700000000004</v>
      </c>
      <c r="T41" s="56">
        <v>90.868499999999997</v>
      </c>
      <c r="U41" s="56">
        <v>97.039599999999993</v>
      </c>
      <c r="V41" s="56">
        <v>103.3655</v>
      </c>
      <c r="W41" s="56">
        <v>109.8368</v>
      </c>
      <c r="X41" s="56">
        <v>116.4402</v>
      </c>
      <c r="Y41" s="56">
        <v>123.157</v>
      </c>
      <c r="Z41" s="56">
        <v>129.96369999999999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5.0092999999999996</v>
      </c>
      <c r="D42" s="56">
        <v>9.7738999999999994</v>
      </c>
      <c r="E42" s="56">
        <v>14.617800000000001</v>
      </c>
      <c r="F42" s="56">
        <v>19.529199999999999</v>
      </c>
      <c r="G42" s="56">
        <v>24.500900000000001</v>
      </c>
      <c r="H42" s="56">
        <v>29.5227</v>
      </c>
      <c r="I42" s="56">
        <v>34.598999999999997</v>
      </c>
      <c r="J42" s="56">
        <v>39.747900000000001</v>
      </c>
      <c r="K42" s="56">
        <v>44.980600000000003</v>
      </c>
      <c r="L42" s="56">
        <v>50.310699999999997</v>
      </c>
      <c r="M42" s="56">
        <v>55.752499999999998</v>
      </c>
      <c r="N42" s="56">
        <v>61.320300000000003</v>
      </c>
      <c r="O42" s="56">
        <v>67.027100000000004</v>
      </c>
      <c r="P42" s="56">
        <v>72.884600000000006</v>
      </c>
      <c r="Q42" s="56">
        <v>78.901600000000002</v>
      </c>
      <c r="R42" s="56">
        <v>85.084500000000006</v>
      </c>
      <c r="S42" s="56">
        <v>91.436999999999998</v>
      </c>
      <c r="T42" s="56">
        <v>97.959000000000003</v>
      </c>
      <c r="U42" s="56">
        <v>104.6459</v>
      </c>
      <c r="V42" s="56">
        <v>111.4881</v>
      </c>
      <c r="W42" s="56">
        <v>118.4716</v>
      </c>
      <c r="X42" s="56">
        <v>125.57680000000001</v>
      </c>
      <c r="Y42" s="56">
        <v>132.77860000000001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5.3747999999999996</v>
      </c>
      <c r="D43" s="56">
        <v>10.4931</v>
      </c>
      <c r="E43" s="56">
        <v>15.6823</v>
      </c>
      <c r="F43" s="56">
        <v>20.935400000000001</v>
      </c>
      <c r="G43" s="56">
        <v>26.250900000000001</v>
      </c>
      <c r="H43" s="56">
        <v>31.6236</v>
      </c>
      <c r="I43" s="56">
        <v>37.063000000000002</v>
      </c>
      <c r="J43" s="56">
        <v>42.590899999999998</v>
      </c>
      <c r="K43" s="56">
        <v>48.221600000000002</v>
      </c>
      <c r="L43" s="56">
        <v>53.970599999999997</v>
      </c>
      <c r="M43" s="56">
        <v>59.853000000000002</v>
      </c>
      <c r="N43" s="56">
        <v>65.882900000000006</v>
      </c>
      <c r="O43" s="56">
        <v>72.072599999999994</v>
      </c>
      <c r="P43" s="56">
        <v>78.431899999999999</v>
      </c>
      <c r="Q43" s="56">
        <v>84.967500000000001</v>
      </c>
      <c r="R43" s="56">
        <v>91.682900000000004</v>
      </c>
      <c r="S43" s="56">
        <v>98.578100000000006</v>
      </c>
      <c r="T43" s="56">
        <v>105.64919999999999</v>
      </c>
      <c r="U43" s="56">
        <v>112.88630000000001</v>
      </c>
      <c r="V43" s="56">
        <v>120.2748</v>
      </c>
      <c r="W43" s="56">
        <v>127.7938</v>
      </c>
      <c r="X43" s="56">
        <v>135.41720000000001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5.7485999999999997</v>
      </c>
      <c r="D44" s="56">
        <v>11.2331</v>
      </c>
      <c r="E44" s="56">
        <v>16.784300000000002</v>
      </c>
      <c r="F44" s="56">
        <v>22.401900000000001</v>
      </c>
      <c r="G44" s="56">
        <v>28.089200000000002</v>
      </c>
      <c r="H44" s="56">
        <v>33.846800000000002</v>
      </c>
      <c r="I44" s="56">
        <v>39.688099999999999</v>
      </c>
      <c r="J44" s="56">
        <v>45.638100000000001</v>
      </c>
      <c r="K44" s="56">
        <v>51.713099999999997</v>
      </c>
      <c r="L44" s="56">
        <v>57.929699999999997</v>
      </c>
      <c r="M44" s="56">
        <v>64.302499999999995</v>
      </c>
      <c r="N44" s="56">
        <v>70.845100000000002</v>
      </c>
      <c r="O44" s="56">
        <v>77.567899999999995</v>
      </c>
      <c r="P44" s="56">
        <v>84.478300000000004</v>
      </c>
      <c r="Q44" s="56">
        <v>91.580399999999997</v>
      </c>
      <c r="R44" s="56">
        <v>98.873500000000007</v>
      </c>
      <c r="S44" s="56">
        <v>106.3535</v>
      </c>
      <c r="T44" s="56">
        <v>114.0111</v>
      </c>
      <c r="U44" s="56">
        <v>121.831</v>
      </c>
      <c r="V44" s="56">
        <v>129.79140000000001</v>
      </c>
      <c r="W44" s="56">
        <v>137.8647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6.1363000000000003</v>
      </c>
      <c r="D45" s="56">
        <v>12.0046</v>
      </c>
      <c r="E45" s="56">
        <v>17.9421</v>
      </c>
      <c r="F45" s="56">
        <v>23.954000000000001</v>
      </c>
      <c r="G45" s="56">
        <v>30.049499999999998</v>
      </c>
      <c r="H45" s="56">
        <v>36.2333</v>
      </c>
      <c r="I45" s="56">
        <v>42.522300000000001</v>
      </c>
      <c r="J45" s="56">
        <v>48.943600000000004</v>
      </c>
      <c r="K45" s="56">
        <v>55.514899999999997</v>
      </c>
      <c r="L45" s="56">
        <v>62.251899999999999</v>
      </c>
      <c r="M45" s="56">
        <v>69.169300000000007</v>
      </c>
      <c r="N45" s="56">
        <v>76.278300000000002</v>
      </c>
      <c r="O45" s="56">
        <v>83.587100000000007</v>
      </c>
      <c r="P45" s="56">
        <v>91.100200000000001</v>
      </c>
      <c r="Q45" s="56">
        <v>98.817300000000003</v>
      </c>
      <c r="R45" s="56">
        <v>106.73350000000001</v>
      </c>
      <c r="S45" s="56">
        <v>114.839</v>
      </c>
      <c r="T45" s="56">
        <v>123.11879999999999</v>
      </c>
      <c r="U45" s="56">
        <v>131.55000000000001</v>
      </c>
      <c r="V45" s="56">
        <v>140.1035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6.5431999999999997</v>
      </c>
      <c r="D46" s="56">
        <v>12.821099999999999</v>
      </c>
      <c r="E46" s="56">
        <v>19.1769</v>
      </c>
      <c r="F46" s="56">
        <v>25.621700000000001</v>
      </c>
      <c r="G46" s="56">
        <v>32.1693</v>
      </c>
      <c r="H46" s="56">
        <v>38.828000000000003</v>
      </c>
      <c r="I46" s="56">
        <v>45.617100000000001</v>
      </c>
      <c r="J46" s="56">
        <v>52.565100000000001</v>
      </c>
      <c r="K46" s="56">
        <v>59.689100000000003</v>
      </c>
      <c r="L46" s="56">
        <v>67.004599999999996</v>
      </c>
      <c r="M46" s="56">
        <v>74.524000000000001</v>
      </c>
      <c r="N46" s="56">
        <v>82.256200000000007</v>
      </c>
      <c r="O46" s="56">
        <v>90.206400000000002</v>
      </c>
      <c r="P46" s="56">
        <v>98.374600000000001</v>
      </c>
      <c r="Q46" s="56">
        <v>106.7561</v>
      </c>
      <c r="R46" s="56">
        <v>115.3398</v>
      </c>
      <c r="S46" s="56">
        <v>124.10980000000001</v>
      </c>
      <c r="T46" s="56">
        <v>133.04339999999999</v>
      </c>
      <c r="U46" s="56">
        <v>142.1096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6.9779</v>
      </c>
      <c r="D47" s="56">
        <v>13.699400000000001</v>
      </c>
      <c r="E47" s="56">
        <v>20.514500000000002</v>
      </c>
      <c r="F47" s="56">
        <v>27.439</v>
      </c>
      <c r="G47" s="56">
        <v>34.490499999999997</v>
      </c>
      <c r="H47" s="56">
        <v>41.680199999999999</v>
      </c>
      <c r="I47" s="56">
        <v>49.028500000000001</v>
      </c>
      <c r="J47" s="56">
        <v>56.563400000000001</v>
      </c>
      <c r="K47" s="56">
        <v>64.302000000000007</v>
      </c>
      <c r="L47" s="56">
        <v>72.257499999999993</v>
      </c>
      <c r="M47" s="56">
        <v>80.439899999999994</v>
      </c>
      <c r="N47" s="56">
        <v>88.855000000000004</v>
      </c>
      <c r="O47" s="56">
        <v>97.503299999999996</v>
      </c>
      <c r="P47" s="56">
        <v>106.3802</v>
      </c>
      <c r="Q47" s="56">
        <v>115.4744</v>
      </c>
      <c r="R47" s="56">
        <v>124.7685</v>
      </c>
      <c r="S47" s="56">
        <v>134.23820000000001</v>
      </c>
      <c r="T47" s="56">
        <v>143.85230000000001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7.4488000000000003</v>
      </c>
      <c r="D48" s="56">
        <v>14.6579</v>
      </c>
      <c r="E48" s="56">
        <v>21.982199999999999</v>
      </c>
      <c r="F48" s="56">
        <v>29.441700000000001</v>
      </c>
      <c r="G48" s="56">
        <v>37.056899999999999</v>
      </c>
      <c r="H48" s="56">
        <v>44.840299999999999</v>
      </c>
      <c r="I48" s="56">
        <v>52.812199999999997</v>
      </c>
      <c r="J48" s="56">
        <v>61.000500000000002</v>
      </c>
      <c r="K48" s="56">
        <v>69.419700000000006</v>
      </c>
      <c r="L48" s="56">
        <v>78.080799999999996</v>
      </c>
      <c r="M48" s="56">
        <v>86.990499999999997</v>
      </c>
      <c r="N48" s="56">
        <v>96.149799999999999</v>
      </c>
      <c r="O48" s="56">
        <v>105.5544</v>
      </c>
      <c r="P48" s="56">
        <v>115.19289999999999</v>
      </c>
      <c r="Q48" s="56">
        <v>125.0471</v>
      </c>
      <c r="R48" s="56">
        <v>135.0907</v>
      </c>
      <c r="S48" s="56">
        <v>145.2903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7.9665999999999997</v>
      </c>
      <c r="D49" s="56">
        <v>15.7166</v>
      </c>
      <c r="E49" s="56">
        <v>23.609100000000002</v>
      </c>
      <c r="F49" s="56">
        <v>31.667300000000001</v>
      </c>
      <c r="G49" s="56">
        <v>39.913400000000003</v>
      </c>
      <c r="H49" s="56">
        <v>48.3596</v>
      </c>
      <c r="I49" s="56">
        <v>57.026200000000003</v>
      </c>
      <c r="J49" s="56">
        <v>65.938500000000005</v>
      </c>
      <c r="K49" s="56">
        <v>75.108900000000006</v>
      </c>
      <c r="L49" s="56">
        <v>84.545100000000005</v>
      </c>
      <c r="M49" s="56">
        <v>94.248599999999996</v>
      </c>
      <c r="N49" s="56">
        <v>104.21550000000001</v>
      </c>
      <c r="O49" s="56">
        <v>114.4344</v>
      </c>
      <c r="P49" s="56">
        <v>124.8866</v>
      </c>
      <c r="Q49" s="56">
        <v>135.5445</v>
      </c>
      <c r="R49" s="56">
        <v>146.37190000000001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8.5413999999999994</v>
      </c>
      <c r="D50" s="56">
        <v>16.895299999999999</v>
      </c>
      <c r="E50" s="56">
        <v>25.424199999999999</v>
      </c>
      <c r="F50" s="56">
        <v>34.152999999999999</v>
      </c>
      <c r="G50" s="56">
        <v>43.1038</v>
      </c>
      <c r="H50" s="56">
        <v>52.289000000000001</v>
      </c>
      <c r="I50" s="56">
        <v>61.726199999999999</v>
      </c>
      <c r="J50" s="56">
        <v>71.438800000000001</v>
      </c>
      <c r="K50" s="56">
        <v>81.435500000000005</v>
      </c>
      <c r="L50" s="56">
        <v>91.718800000000002</v>
      </c>
      <c r="M50" s="56">
        <v>102.28530000000001</v>
      </c>
      <c r="N50" s="56">
        <v>113.12350000000001</v>
      </c>
      <c r="O50" s="56">
        <v>124.2144</v>
      </c>
      <c r="P50" s="56">
        <v>135.5292</v>
      </c>
      <c r="Q50" s="56">
        <v>147.0299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9.1837999999999997</v>
      </c>
      <c r="D51" s="56">
        <v>18.214500000000001</v>
      </c>
      <c r="E51" s="56">
        <v>27.456700000000001</v>
      </c>
      <c r="F51" s="56">
        <v>36.935400000000001</v>
      </c>
      <c r="G51" s="56">
        <v>46.672600000000003</v>
      </c>
      <c r="H51" s="56">
        <v>56.6785</v>
      </c>
      <c r="I51" s="56">
        <v>66.968500000000006</v>
      </c>
      <c r="J51" s="56">
        <v>77.5625</v>
      </c>
      <c r="K51" s="56">
        <v>88.463899999999995</v>
      </c>
      <c r="L51" s="56">
        <v>99.67</v>
      </c>
      <c r="M51" s="56">
        <v>111.1696</v>
      </c>
      <c r="N51" s="56">
        <v>122.9431</v>
      </c>
      <c r="O51" s="56">
        <v>134.96090000000001</v>
      </c>
      <c r="P51" s="56">
        <v>147.18299999999999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9.9042999999999992</v>
      </c>
      <c r="D52" s="56">
        <v>19.694400000000002</v>
      </c>
      <c r="E52" s="56">
        <v>29.734999999999999</v>
      </c>
      <c r="F52" s="56">
        <v>40.051200000000001</v>
      </c>
      <c r="G52" s="56">
        <v>50.662999999999997</v>
      </c>
      <c r="H52" s="56">
        <v>61.578200000000002</v>
      </c>
      <c r="I52" s="56">
        <v>72.809100000000001</v>
      </c>
      <c r="J52" s="56">
        <v>84.369900000000001</v>
      </c>
      <c r="K52" s="56">
        <v>96.258799999999994</v>
      </c>
      <c r="L52" s="56">
        <v>108.4649</v>
      </c>
      <c r="M52" s="56">
        <v>120.9687</v>
      </c>
      <c r="N52" s="56">
        <v>133.73939999999999</v>
      </c>
      <c r="O52" s="56">
        <v>146.7353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10.7136</v>
      </c>
      <c r="D53" s="56">
        <v>21.354399999999998</v>
      </c>
      <c r="E53" s="56">
        <v>32.287700000000001</v>
      </c>
      <c r="F53" s="56">
        <v>43.5366</v>
      </c>
      <c r="G53" s="56">
        <v>55.118699999999997</v>
      </c>
      <c r="H53" s="56">
        <v>67.038700000000006</v>
      </c>
      <c r="I53" s="56">
        <v>79.3035</v>
      </c>
      <c r="J53" s="56">
        <v>91.921800000000005</v>
      </c>
      <c r="K53" s="56">
        <v>104.8835</v>
      </c>
      <c r="L53" s="56">
        <v>118.16889999999999</v>
      </c>
      <c r="M53" s="56">
        <v>131.7467</v>
      </c>
      <c r="N53" s="56">
        <v>145.57329999999999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11.6212</v>
      </c>
      <c r="D54" s="56">
        <v>23.214500000000001</v>
      </c>
      <c r="E54" s="56">
        <v>35.1432</v>
      </c>
      <c r="F54" s="56">
        <v>47.428100000000001</v>
      </c>
      <c r="G54" s="56">
        <v>60.084200000000003</v>
      </c>
      <c r="H54" s="56">
        <v>73.110600000000005</v>
      </c>
      <c r="I54" s="56">
        <v>86.508700000000005</v>
      </c>
      <c r="J54" s="56">
        <v>100.2788</v>
      </c>
      <c r="K54" s="56">
        <v>114.4016</v>
      </c>
      <c r="L54" s="56">
        <v>128.84530000000001</v>
      </c>
      <c r="M54" s="56">
        <v>143.56460000000001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12.6387</v>
      </c>
      <c r="D55" s="56">
        <v>25.295400000000001</v>
      </c>
      <c r="E55" s="56">
        <v>38.331499999999998</v>
      </c>
      <c r="F55" s="56">
        <v>51.7652</v>
      </c>
      <c r="G55" s="56">
        <v>65.605900000000005</v>
      </c>
      <c r="H55" s="56">
        <v>79.847700000000003</v>
      </c>
      <c r="I55" s="56">
        <v>94.483400000000003</v>
      </c>
      <c r="J55" s="56">
        <v>109.504</v>
      </c>
      <c r="K55" s="56">
        <v>124.87730000000001</v>
      </c>
      <c r="L55" s="56">
        <v>140.55690000000001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13.776199999999999</v>
      </c>
      <c r="D56" s="56">
        <v>27.617799999999999</v>
      </c>
      <c r="E56" s="56">
        <v>41.883699999999997</v>
      </c>
      <c r="F56" s="56">
        <v>56.5869</v>
      </c>
      <c r="G56" s="56">
        <v>71.731999999999999</v>
      </c>
      <c r="H56" s="56">
        <v>87.304599999999994</v>
      </c>
      <c r="I56" s="56">
        <v>103.2881</v>
      </c>
      <c r="J56" s="56">
        <v>119.66030000000001</v>
      </c>
      <c r="K56" s="56">
        <v>136.37360000000001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15.0459</v>
      </c>
      <c r="D57" s="56">
        <v>30.205500000000001</v>
      </c>
      <c r="E57" s="56">
        <v>45.832999999999998</v>
      </c>
      <c r="F57" s="56">
        <v>61.937100000000001</v>
      </c>
      <c r="G57" s="56">
        <v>78.514099999999999</v>
      </c>
      <c r="H57" s="56">
        <v>95.540499999999994</v>
      </c>
      <c r="I57" s="56">
        <v>112.9863</v>
      </c>
      <c r="J57" s="56">
        <v>130.81299999999999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16.460799999999999</v>
      </c>
      <c r="D58" s="56">
        <v>33.082500000000003</v>
      </c>
      <c r="E58" s="56">
        <v>50.215699999999998</v>
      </c>
      <c r="F58" s="56">
        <v>67.861500000000007</v>
      </c>
      <c r="G58" s="56">
        <v>86.007599999999996</v>
      </c>
      <c r="H58" s="56">
        <v>104.617</v>
      </c>
      <c r="I58" s="56">
        <v>123.6433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18.0336</v>
      </c>
      <c r="D59" s="56">
        <v>36.275399999999998</v>
      </c>
      <c r="E59" s="56">
        <v>55.069600000000001</v>
      </c>
      <c r="F59" s="56">
        <v>74.409899999999993</v>
      </c>
      <c r="G59" s="56">
        <v>94.270700000000005</v>
      </c>
      <c r="H59" s="56">
        <v>114.5988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19.7803</v>
      </c>
      <c r="D60" s="56">
        <v>39.813600000000001</v>
      </c>
      <c r="E60" s="56">
        <v>60.438600000000001</v>
      </c>
      <c r="F60" s="56">
        <v>81.636700000000005</v>
      </c>
      <c r="G60" s="56">
        <v>103.36709999999999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21.716699999999999</v>
      </c>
      <c r="D61" s="56">
        <v>43.729599999999998</v>
      </c>
      <c r="E61" s="56">
        <v>66.367999999999995</v>
      </c>
      <c r="F61" s="56">
        <v>89.6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23.862300000000001</v>
      </c>
      <c r="D62" s="56">
        <v>48.058900000000001</v>
      </c>
      <c r="E62" s="56">
        <v>72.909400000000005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26.236499999999999</v>
      </c>
      <c r="D63" s="56">
        <v>52.8399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28.862300000000001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Y63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1.3775999999999999</v>
      </c>
      <c r="L3" s="51">
        <v>1.4457</v>
      </c>
      <c r="M3" s="51">
        <v>1.5121</v>
      </c>
      <c r="N3" s="51">
        <v>1.5768</v>
      </c>
      <c r="O3" s="51">
        <v>1.6398999999999999</v>
      </c>
      <c r="P3" s="51">
        <v>1.7014</v>
      </c>
      <c r="Q3" s="51">
        <v>1.7612000000000001</v>
      </c>
      <c r="R3" s="51">
        <v>1.8193999999999999</v>
      </c>
      <c r="S3" s="51">
        <v>1.8759999999999999</v>
      </c>
      <c r="T3" s="51">
        <v>1.931</v>
      </c>
      <c r="U3" s="51">
        <v>1.9843999999999999</v>
      </c>
      <c r="V3" s="51">
        <v>2.0360999999999998</v>
      </c>
      <c r="W3" s="51">
        <v>2.0861000000000001</v>
      </c>
      <c r="X3" s="51">
        <v>2.1343999999999999</v>
      </c>
      <c r="Y3" s="51">
        <v>2.181</v>
      </c>
      <c r="Z3" s="51">
        <v>2.226</v>
      </c>
      <c r="AA3" s="51">
        <v>2.2696999999999998</v>
      </c>
      <c r="AB3" s="51">
        <v>2.3121999999999998</v>
      </c>
      <c r="AC3" s="51">
        <v>2.3536999999999999</v>
      </c>
      <c r="AD3" s="51">
        <v>2.3942999999999999</v>
      </c>
      <c r="AE3" s="51">
        <v>2.4342999999999999</v>
      </c>
      <c r="AF3" s="51">
        <v>2.3567999999999998</v>
      </c>
      <c r="AG3" s="51">
        <v>2.3948999999999998</v>
      </c>
      <c r="AH3" s="51">
        <v>2.4331999999999998</v>
      </c>
      <c r="AI3" s="51">
        <v>2.4714999999999998</v>
      </c>
      <c r="AJ3" s="51">
        <v>2.5099999999999998</v>
      </c>
      <c r="AK3" s="51">
        <v>2.5491999999999999</v>
      </c>
      <c r="AL3" s="51">
        <v>2.5884</v>
      </c>
      <c r="AM3" s="51">
        <v>2.6282000000000001</v>
      </c>
      <c r="AN3" s="51">
        <v>2.6680000000000001</v>
      </c>
      <c r="AO3" s="51">
        <v>2.6313</v>
      </c>
      <c r="AP3" s="51">
        <v>2.6711</v>
      </c>
      <c r="AQ3" s="51">
        <v>2.7103999999999999</v>
      </c>
      <c r="AR3" s="51">
        <v>2.75</v>
      </c>
      <c r="AS3" s="51">
        <v>2.7890999999999999</v>
      </c>
      <c r="AT3" s="51">
        <v>2.8277000000000001</v>
      </c>
      <c r="AU3" s="51">
        <v>2.8660000000000001</v>
      </c>
      <c r="AV3" s="51">
        <v>2.9045000000000001</v>
      </c>
      <c r="AW3" s="51">
        <v>2.9424999999999999</v>
      </c>
      <c r="AX3" s="51">
        <v>2.9803000000000002</v>
      </c>
      <c r="AY3" s="51">
        <v>3.0177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1.3832</v>
      </c>
      <c r="L4" s="51">
        <v>1.4518</v>
      </c>
      <c r="M4" s="51">
        <v>1.5187999999999999</v>
      </c>
      <c r="N4" s="51">
        <v>1.5842000000000001</v>
      </c>
      <c r="O4" s="51">
        <v>1.6479999999999999</v>
      </c>
      <c r="P4" s="51">
        <v>1.7102999999999999</v>
      </c>
      <c r="Q4" s="51">
        <v>1.7709999999999999</v>
      </c>
      <c r="R4" s="51">
        <v>1.8301000000000001</v>
      </c>
      <c r="S4" s="51">
        <v>1.8875999999999999</v>
      </c>
      <c r="T4" s="51">
        <v>1.9435</v>
      </c>
      <c r="U4" s="51">
        <v>1.9977</v>
      </c>
      <c r="V4" s="51">
        <v>2.0503</v>
      </c>
      <c r="W4" s="51">
        <v>2.1011000000000002</v>
      </c>
      <c r="X4" s="51">
        <v>2.1501000000000001</v>
      </c>
      <c r="Y4" s="51">
        <v>2.1976</v>
      </c>
      <c r="Z4" s="51">
        <v>2.2437</v>
      </c>
      <c r="AA4" s="51">
        <v>2.2887</v>
      </c>
      <c r="AB4" s="51">
        <v>2.3325999999999998</v>
      </c>
      <c r="AC4" s="51">
        <v>2.3755999999999999</v>
      </c>
      <c r="AD4" s="51">
        <v>2.4182000000000001</v>
      </c>
      <c r="AE4" s="51">
        <v>2.4603999999999999</v>
      </c>
      <c r="AF4" s="51">
        <v>2.3849999999999998</v>
      </c>
      <c r="AG4" s="51">
        <v>2.4258000000000002</v>
      </c>
      <c r="AH4" s="51">
        <v>2.4668999999999999</v>
      </c>
      <c r="AI4" s="51">
        <v>2.5085000000000002</v>
      </c>
      <c r="AJ4" s="51">
        <v>2.5503999999999998</v>
      </c>
      <c r="AK4" s="51">
        <v>2.5929000000000002</v>
      </c>
      <c r="AL4" s="51">
        <v>2.6355</v>
      </c>
      <c r="AM4" s="51">
        <v>2.6787999999999998</v>
      </c>
      <c r="AN4" s="51">
        <v>2.7216999999999998</v>
      </c>
      <c r="AO4" s="51">
        <v>2.6879</v>
      </c>
      <c r="AP4" s="51">
        <v>2.7309000000000001</v>
      </c>
      <c r="AQ4" s="51">
        <v>2.7734000000000001</v>
      </c>
      <c r="AR4" s="51">
        <v>2.8153000000000001</v>
      </c>
      <c r="AS4" s="51">
        <v>2.8572000000000002</v>
      </c>
      <c r="AT4" s="51">
        <v>2.899</v>
      </c>
      <c r="AU4" s="51">
        <v>2.9403000000000001</v>
      </c>
      <c r="AV4" s="51">
        <v>2.9811999999999999</v>
      </c>
      <c r="AW4" s="51">
        <v>3.0217999999999998</v>
      </c>
      <c r="AX4" s="51">
        <v>3.0626000000000002</v>
      </c>
      <c r="AY4" s="51">
        <v>3.1034999999999999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1.3866000000000001</v>
      </c>
      <c r="L5" s="51">
        <v>1.4557</v>
      </c>
      <c r="M5" s="51">
        <v>1.5233000000000001</v>
      </c>
      <c r="N5" s="51">
        <v>1.5894999999999999</v>
      </c>
      <c r="O5" s="51">
        <v>1.6540999999999999</v>
      </c>
      <c r="P5" s="51">
        <v>1.7172000000000001</v>
      </c>
      <c r="Q5" s="51">
        <v>1.7787999999999999</v>
      </c>
      <c r="R5" s="51">
        <v>1.8389</v>
      </c>
      <c r="S5" s="51">
        <v>1.8973</v>
      </c>
      <c r="T5" s="51">
        <v>1.9541999999999999</v>
      </c>
      <c r="U5" s="51">
        <v>2.0093000000000001</v>
      </c>
      <c r="V5" s="51">
        <v>2.0627</v>
      </c>
      <c r="W5" s="51">
        <v>2.1141999999999999</v>
      </c>
      <c r="X5" s="51">
        <v>2.1642999999999999</v>
      </c>
      <c r="Y5" s="51">
        <v>2.2128999999999999</v>
      </c>
      <c r="Z5" s="51">
        <v>2.2603</v>
      </c>
      <c r="AA5" s="51">
        <v>2.3067000000000002</v>
      </c>
      <c r="AB5" s="51">
        <v>2.3525</v>
      </c>
      <c r="AC5" s="51">
        <v>2.3976999999999999</v>
      </c>
      <c r="AD5" s="51">
        <v>2.4426999999999999</v>
      </c>
      <c r="AE5" s="51">
        <v>2.4874000000000001</v>
      </c>
      <c r="AF5" s="51">
        <v>2.4148000000000001</v>
      </c>
      <c r="AG5" s="51">
        <v>2.4590000000000001</v>
      </c>
      <c r="AH5" s="51">
        <v>2.5034999999999998</v>
      </c>
      <c r="AI5" s="51">
        <v>2.5487000000000002</v>
      </c>
      <c r="AJ5" s="51">
        <v>2.5943000000000001</v>
      </c>
      <c r="AK5" s="51">
        <v>2.6406000000000001</v>
      </c>
      <c r="AL5" s="51">
        <v>2.6869000000000001</v>
      </c>
      <c r="AM5" s="51">
        <v>2.7336999999999998</v>
      </c>
      <c r="AN5" s="51">
        <v>2.7801999999999998</v>
      </c>
      <c r="AO5" s="51">
        <v>2.7496</v>
      </c>
      <c r="AP5" s="51">
        <v>2.7951000000000001</v>
      </c>
      <c r="AQ5" s="51">
        <v>2.8409</v>
      </c>
      <c r="AR5" s="51">
        <v>2.8862999999999999</v>
      </c>
      <c r="AS5" s="51">
        <v>2.9310999999999998</v>
      </c>
      <c r="AT5" s="51">
        <v>2.9754999999999998</v>
      </c>
      <c r="AU5" s="51">
        <v>3.0198999999999998</v>
      </c>
      <c r="AV5" s="51">
        <v>3.0644</v>
      </c>
      <c r="AW5" s="51">
        <v>3.1084999999999998</v>
      </c>
      <c r="AX5" s="51">
        <v>3.1524999999999999</v>
      </c>
      <c r="AY5" s="51">
        <v>3.1962999999999999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1.3887</v>
      </c>
      <c r="L6" s="51">
        <v>1.4584999999999999</v>
      </c>
      <c r="M6" s="51">
        <v>1.5268999999999999</v>
      </c>
      <c r="N6" s="51">
        <v>1.5940000000000001</v>
      </c>
      <c r="O6" s="51">
        <v>1.6595</v>
      </c>
      <c r="P6" s="51">
        <v>1.7236</v>
      </c>
      <c r="Q6" s="51">
        <v>1.7862</v>
      </c>
      <c r="R6" s="51">
        <v>1.8472999999999999</v>
      </c>
      <c r="S6" s="51">
        <v>1.9068000000000001</v>
      </c>
      <c r="T6" s="51">
        <v>1.9645999999999999</v>
      </c>
      <c r="U6" s="51">
        <v>2.0206</v>
      </c>
      <c r="V6" s="51">
        <v>2.0748000000000002</v>
      </c>
      <c r="W6" s="51">
        <v>2.1274000000000002</v>
      </c>
      <c r="X6" s="51">
        <v>2.1785999999999999</v>
      </c>
      <c r="Y6" s="51">
        <v>2.2286999999999999</v>
      </c>
      <c r="Z6" s="51">
        <v>2.2778999999999998</v>
      </c>
      <c r="AA6" s="51">
        <v>2.3262999999999998</v>
      </c>
      <c r="AB6" s="51">
        <v>2.3744000000000001</v>
      </c>
      <c r="AC6" s="51">
        <v>2.4222000000000001</v>
      </c>
      <c r="AD6" s="51">
        <v>2.4701</v>
      </c>
      <c r="AE6" s="51">
        <v>2.5183</v>
      </c>
      <c r="AF6" s="51">
        <v>2.4491000000000001</v>
      </c>
      <c r="AG6" s="51">
        <v>2.4969999999999999</v>
      </c>
      <c r="AH6" s="51">
        <v>2.5455000000000001</v>
      </c>
      <c r="AI6" s="51">
        <v>2.5948000000000002</v>
      </c>
      <c r="AJ6" s="51">
        <v>2.6444999999999999</v>
      </c>
      <c r="AK6" s="51">
        <v>2.6945999999999999</v>
      </c>
      <c r="AL6" s="51">
        <v>2.7446000000000002</v>
      </c>
      <c r="AM6" s="51">
        <v>2.7953000000000001</v>
      </c>
      <c r="AN6" s="51">
        <v>2.8456000000000001</v>
      </c>
      <c r="AO6" s="51">
        <v>2.8178999999999998</v>
      </c>
      <c r="AP6" s="51">
        <v>2.8671000000000002</v>
      </c>
      <c r="AQ6" s="51">
        <v>2.9157000000000002</v>
      </c>
      <c r="AR6" s="51">
        <v>2.9641999999999999</v>
      </c>
      <c r="AS6" s="51">
        <v>3.0127000000000002</v>
      </c>
      <c r="AT6" s="51">
        <v>3.0608</v>
      </c>
      <c r="AU6" s="51">
        <v>3.1086</v>
      </c>
      <c r="AV6" s="51">
        <v>3.1562000000000001</v>
      </c>
      <c r="AW6" s="51">
        <v>3.2035</v>
      </c>
      <c r="AX6" s="51">
        <v>3.2507000000000001</v>
      </c>
      <c r="AY6" s="51">
        <v>3.2984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1.3908</v>
      </c>
      <c r="L7" s="51">
        <v>1.4614</v>
      </c>
      <c r="M7" s="51">
        <v>1.5307999999999999</v>
      </c>
      <c r="N7" s="51">
        <v>1.5988</v>
      </c>
      <c r="O7" s="51">
        <v>1.6654</v>
      </c>
      <c r="P7" s="51">
        <v>1.7305999999999999</v>
      </c>
      <c r="Q7" s="51">
        <v>1.7944</v>
      </c>
      <c r="R7" s="51">
        <v>1.8566</v>
      </c>
      <c r="S7" s="51">
        <v>1.9171</v>
      </c>
      <c r="T7" s="51">
        <v>1.9759</v>
      </c>
      <c r="U7" s="51">
        <v>2.0329000000000002</v>
      </c>
      <c r="V7" s="51">
        <v>2.0882000000000001</v>
      </c>
      <c r="W7" s="51">
        <v>2.1421999999999999</v>
      </c>
      <c r="X7" s="51">
        <v>2.1951000000000001</v>
      </c>
      <c r="Y7" s="51">
        <v>2.2471000000000001</v>
      </c>
      <c r="Z7" s="51">
        <v>2.2985000000000002</v>
      </c>
      <c r="AA7" s="51">
        <v>2.3494999999999999</v>
      </c>
      <c r="AB7" s="51">
        <v>2.4005000000000001</v>
      </c>
      <c r="AC7" s="51">
        <v>2.4517000000000002</v>
      </c>
      <c r="AD7" s="51">
        <v>2.5032000000000001</v>
      </c>
      <c r="AE7" s="51">
        <v>2.5552999999999999</v>
      </c>
      <c r="AF7" s="51">
        <v>2.4901</v>
      </c>
      <c r="AG7" s="51">
        <v>2.5423</v>
      </c>
      <c r="AH7" s="51">
        <v>2.5952999999999999</v>
      </c>
      <c r="AI7" s="51">
        <v>2.6488</v>
      </c>
      <c r="AJ7" s="51">
        <v>2.7025999999999999</v>
      </c>
      <c r="AK7" s="51">
        <v>2.7570999999999999</v>
      </c>
      <c r="AL7" s="51">
        <v>2.8113999999999999</v>
      </c>
      <c r="AM7" s="51">
        <v>2.8654999999999999</v>
      </c>
      <c r="AN7" s="51">
        <v>2.9198</v>
      </c>
      <c r="AO7" s="51">
        <v>2.8948999999999998</v>
      </c>
      <c r="AP7" s="51">
        <v>2.9479000000000002</v>
      </c>
      <c r="AQ7" s="51">
        <v>3.0005000000000002</v>
      </c>
      <c r="AR7" s="51">
        <v>3.0526</v>
      </c>
      <c r="AS7" s="51">
        <v>3.1042999999999998</v>
      </c>
      <c r="AT7" s="51">
        <v>3.1556000000000002</v>
      </c>
      <c r="AU7" s="51">
        <v>3.2069000000000001</v>
      </c>
      <c r="AV7" s="51">
        <v>3.2585999999999999</v>
      </c>
      <c r="AW7" s="51">
        <v>3.3102999999999998</v>
      </c>
      <c r="AX7" s="51">
        <v>3.3618000000000001</v>
      </c>
      <c r="AY7" s="51">
        <v>3.4135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1.3936999999999999</v>
      </c>
      <c r="L8" s="51">
        <v>1.4653</v>
      </c>
      <c r="M8" s="51">
        <v>1.5358000000000001</v>
      </c>
      <c r="N8" s="51">
        <v>1.605</v>
      </c>
      <c r="O8" s="51">
        <v>1.6729000000000001</v>
      </c>
      <c r="P8" s="51">
        <v>1.7394000000000001</v>
      </c>
      <c r="Q8" s="51">
        <v>1.8045</v>
      </c>
      <c r="R8" s="51">
        <v>1.8678999999999999</v>
      </c>
      <c r="S8" s="51">
        <v>1.9296</v>
      </c>
      <c r="T8" s="51">
        <v>1.9894000000000001</v>
      </c>
      <c r="U8" s="51">
        <v>2.0476999999999999</v>
      </c>
      <c r="V8" s="51">
        <v>2.1046999999999998</v>
      </c>
      <c r="W8" s="51">
        <v>2.1604999999999999</v>
      </c>
      <c r="X8" s="51">
        <v>2.2155</v>
      </c>
      <c r="Y8" s="51">
        <v>2.27</v>
      </c>
      <c r="Z8" s="51">
        <v>2.3243</v>
      </c>
      <c r="AA8" s="51">
        <v>2.3786</v>
      </c>
      <c r="AB8" s="51">
        <v>2.4333</v>
      </c>
      <c r="AC8" s="51">
        <v>2.4883999999999999</v>
      </c>
      <c r="AD8" s="51">
        <v>2.5442999999999998</v>
      </c>
      <c r="AE8" s="51">
        <v>2.6008</v>
      </c>
      <c r="AF8" s="51">
        <v>2.5400999999999998</v>
      </c>
      <c r="AG8" s="51">
        <v>2.5969000000000002</v>
      </c>
      <c r="AH8" s="51">
        <v>2.6545999999999998</v>
      </c>
      <c r="AI8" s="51">
        <v>2.7128999999999999</v>
      </c>
      <c r="AJ8" s="51">
        <v>2.7711000000000001</v>
      </c>
      <c r="AK8" s="51">
        <v>2.8298000000000001</v>
      </c>
      <c r="AL8" s="51">
        <v>2.8883999999999999</v>
      </c>
      <c r="AM8" s="51">
        <v>2.9466000000000001</v>
      </c>
      <c r="AN8" s="51">
        <v>3.0041000000000002</v>
      </c>
      <c r="AO8" s="51">
        <v>2.9834000000000001</v>
      </c>
      <c r="AP8" s="51">
        <v>3.0398000000000001</v>
      </c>
      <c r="AQ8" s="51">
        <v>3.0956999999999999</v>
      </c>
      <c r="AR8" s="51">
        <v>3.1516999999999999</v>
      </c>
      <c r="AS8" s="51">
        <v>3.2075999999999998</v>
      </c>
      <c r="AT8" s="51">
        <v>3.2635000000000001</v>
      </c>
      <c r="AU8" s="51">
        <v>3.3191999999999999</v>
      </c>
      <c r="AV8" s="51">
        <v>3.3748999999999998</v>
      </c>
      <c r="AW8" s="51">
        <v>3.4306000000000001</v>
      </c>
      <c r="AX8" s="51">
        <v>3.4862000000000002</v>
      </c>
      <c r="AY8" s="51">
        <v>3.5421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1.3982000000000001</v>
      </c>
      <c r="L9" s="51">
        <v>1.4711000000000001</v>
      </c>
      <c r="M9" s="51">
        <v>1.5429999999999999</v>
      </c>
      <c r="N9" s="51">
        <v>1.6135999999999999</v>
      </c>
      <c r="O9" s="51">
        <v>1.6830000000000001</v>
      </c>
      <c r="P9" s="51">
        <v>1.7509999999999999</v>
      </c>
      <c r="Q9" s="51">
        <v>1.8173999999999999</v>
      </c>
      <c r="R9" s="51">
        <v>1.8822000000000001</v>
      </c>
      <c r="S9" s="51">
        <v>1.9452</v>
      </c>
      <c r="T9" s="51">
        <v>2.0065</v>
      </c>
      <c r="U9" s="51">
        <v>2.0666000000000002</v>
      </c>
      <c r="V9" s="51">
        <v>2.1255000000000002</v>
      </c>
      <c r="W9" s="51">
        <v>2.1838000000000002</v>
      </c>
      <c r="X9" s="51">
        <v>2.2416999999999998</v>
      </c>
      <c r="Y9" s="51">
        <v>2.2993999999999999</v>
      </c>
      <c r="Z9" s="51">
        <v>2.3573</v>
      </c>
      <c r="AA9" s="51">
        <v>2.4156</v>
      </c>
      <c r="AB9" s="51">
        <v>2.4748000000000001</v>
      </c>
      <c r="AC9" s="51">
        <v>2.5345</v>
      </c>
      <c r="AD9" s="51">
        <v>2.5954000000000002</v>
      </c>
      <c r="AE9" s="51">
        <v>2.6568000000000001</v>
      </c>
      <c r="AF9" s="51">
        <v>2.6008</v>
      </c>
      <c r="AG9" s="51">
        <v>2.6629</v>
      </c>
      <c r="AH9" s="51">
        <v>2.7250999999999999</v>
      </c>
      <c r="AI9" s="51">
        <v>2.7884000000000002</v>
      </c>
      <c r="AJ9" s="51">
        <v>2.8513999999999999</v>
      </c>
      <c r="AK9" s="51">
        <v>2.9142000000000001</v>
      </c>
      <c r="AL9" s="51">
        <v>2.9769000000000001</v>
      </c>
      <c r="AM9" s="51">
        <v>3.0396999999999998</v>
      </c>
      <c r="AN9" s="51">
        <v>3.1019999999999999</v>
      </c>
      <c r="AO9" s="51">
        <v>3.0834999999999999</v>
      </c>
      <c r="AP9" s="51">
        <v>3.1444000000000001</v>
      </c>
      <c r="AQ9" s="51">
        <v>3.2050000000000001</v>
      </c>
      <c r="AR9" s="51">
        <v>3.2652999999999999</v>
      </c>
      <c r="AS9" s="51">
        <v>3.3254999999999999</v>
      </c>
      <c r="AT9" s="51">
        <v>3.3856000000000002</v>
      </c>
      <c r="AU9" s="51">
        <v>3.4455</v>
      </c>
      <c r="AV9" s="51">
        <v>3.5057</v>
      </c>
      <c r="AW9" s="51">
        <v>3.5657999999999999</v>
      </c>
      <c r="AX9" s="51">
        <v>3.6267</v>
      </c>
      <c r="AY9" s="51">
        <v>3.6878000000000002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1.4051</v>
      </c>
      <c r="L10" s="51">
        <v>1.4795</v>
      </c>
      <c r="M10" s="51">
        <v>1.5529999999999999</v>
      </c>
      <c r="N10" s="51">
        <v>1.6253</v>
      </c>
      <c r="O10" s="51">
        <v>1.6963999999999999</v>
      </c>
      <c r="P10" s="51">
        <v>1.7661</v>
      </c>
      <c r="Q10" s="51">
        <v>1.8341000000000001</v>
      </c>
      <c r="R10" s="51">
        <v>1.9004000000000001</v>
      </c>
      <c r="S10" s="51">
        <v>1.9650000000000001</v>
      </c>
      <c r="T10" s="51">
        <v>2.0284</v>
      </c>
      <c r="U10" s="51">
        <v>2.0908000000000002</v>
      </c>
      <c r="V10" s="51">
        <v>2.1524999999999999</v>
      </c>
      <c r="W10" s="51">
        <v>2.2139000000000002</v>
      </c>
      <c r="X10" s="51">
        <v>2.2753000000000001</v>
      </c>
      <c r="Y10" s="51">
        <v>2.3370000000000002</v>
      </c>
      <c r="Z10" s="51">
        <v>2.3994</v>
      </c>
      <c r="AA10" s="51">
        <v>2.4624999999999999</v>
      </c>
      <c r="AB10" s="51">
        <v>2.5268000000000002</v>
      </c>
      <c r="AC10" s="51">
        <v>2.5916999999999999</v>
      </c>
      <c r="AD10" s="51">
        <v>2.6583000000000001</v>
      </c>
      <c r="AE10" s="51">
        <v>2.7252999999999998</v>
      </c>
      <c r="AF10" s="51">
        <v>2.6736</v>
      </c>
      <c r="AG10" s="51">
        <v>2.7410999999999999</v>
      </c>
      <c r="AH10" s="51">
        <v>2.8087</v>
      </c>
      <c r="AI10" s="51">
        <v>2.8761999999999999</v>
      </c>
      <c r="AJ10" s="51">
        <v>2.9445000000000001</v>
      </c>
      <c r="AK10" s="51">
        <v>3.0123000000000002</v>
      </c>
      <c r="AL10" s="51">
        <v>3.0798000000000001</v>
      </c>
      <c r="AM10" s="51">
        <v>3.1465999999999998</v>
      </c>
      <c r="AN10" s="51">
        <v>3.2130000000000001</v>
      </c>
      <c r="AO10" s="51">
        <v>3.1985999999999999</v>
      </c>
      <c r="AP10" s="51">
        <v>3.2637999999999998</v>
      </c>
      <c r="AQ10" s="51">
        <v>3.3288000000000002</v>
      </c>
      <c r="AR10" s="51">
        <v>3.3935</v>
      </c>
      <c r="AS10" s="51">
        <v>3.4582999999999999</v>
      </c>
      <c r="AT10" s="51">
        <v>3.5234999999999999</v>
      </c>
      <c r="AU10" s="51">
        <v>3.5891000000000002</v>
      </c>
      <c r="AV10" s="51">
        <v>3.6547999999999998</v>
      </c>
      <c r="AW10" s="51">
        <v>3.7204999999999999</v>
      </c>
      <c r="AX10" s="51">
        <v>3.7865000000000002</v>
      </c>
      <c r="AY10" s="51">
        <v>3.8525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1.4148000000000001</v>
      </c>
      <c r="L11" s="51">
        <v>1.4911000000000001</v>
      </c>
      <c r="M11" s="51">
        <v>1.5665</v>
      </c>
      <c r="N11" s="51">
        <v>1.6408</v>
      </c>
      <c r="O11" s="51">
        <v>1.7138</v>
      </c>
      <c r="P11" s="51">
        <v>1.7853000000000001</v>
      </c>
      <c r="Q11" s="51">
        <v>1.8551</v>
      </c>
      <c r="R11" s="51">
        <v>1.9234</v>
      </c>
      <c r="S11" s="51">
        <v>1.9903</v>
      </c>
      <c r="T11" s="51">
        <v>2.0562999999999998</v>
      </c>
      <c r="U11" s="51">
        <v>2.1215999999999999</v>
      </c>
      <c r="V11" s="51">
        <v>2.1867999999999999</v>
      </c>
      <c r="W11" s="51">
        <v>2.2522000000000002</v>
      </c>
      <c r="X11" s="51">
        <v>2.3180000000000001</v>
      </c>
      <c r="Y11" s="51">
        <v>2.3845999999999998</v>
      </c>
      <c r="Z11" s="51">
        <v>2.4521999999999999</v>
      </c>
      <c r="AA11" s="51">
        <v>2.5207000000000002</v>
      </c>
      <c r="AB11" s="51">
        <v>2.5910000000000002</v>
      </c>
      <c r="AC11" s="51">
        <v>2.6617999999999999</v>
      </c>
      <c r="AD11" s="51">
        <v>2.7342</v>
      </c>
      <c r="AE11" s="51">
        <v>2.8073999999999999</v>
      </c>
      <c r="AF11" s="51">
        <v>2.76</v>
      </c>
      <c r="AG11" s="51">
        <v>2.8325999999999998</v>
      </c>
      <c r="AH11" s="51">
        <v>2.9060999999999999</v>
      </c>
      <c r="AI11" s="51">
        <v>2.9792999999999998</v>
      </c>
      <c r="AJ11" s="51">
        <v>3.0520999999999998</v>
      </c>
      <c r="AK11" s="51">
        <v>3.1244000000000001</v>
      </c>
      <c r="AL11" s="51">
        <v>3.1964999999999999</v>
      </c>
      <c r="AM11" s="51">
        <v>3.2688000000000001</v>
      </c>
      <c r="AN11" s="51">
        <v>3.3405</v>
      </c>
      <c r="AO11" s="51">
        <v>3.3285</v>
      </c>
      <c r="AP11" s="51">
        <v>3.3984999999999999</v>
      </c>
      <c r="AQ11" s="51">
        <v>3.4689999999999999</v>
      </c>
      <c r="AR11" s="51">
        <v>3.5394999999999999</v>
      </c>
      <c r="AS11" s="51">
        <v>3.6103000000000001</v>
      </c>
      <c r="AT11" s="51">
        <v>3.681</v>
      </c>
      <c r="AU11" s="51">
        <v>3.7519999999999998</v>
      </c>
      <c r="AV11" s="51">
        <v>3.8231999999999999</v>
      </c>
      <c r="AW11" s="51">
        <v>3.8942999999999999</v>
      </c>
      <c r="AX11" s="51">
        <v>3.9657</v>
      </c>
      <c r="AY11" s="51">
        <v>4.0370999999999997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1.4278999999999999</v>
      </c>
      <c r="L12" s="51">
        <v>1.5064</v>
      </c>
      <c r="M12" s="51">
        <v>1.5840000000000001</v>
      </c>
      <c r="N12" s="51">
        <v>1.6606000000000001</v>
      </c>
      <c r="O12" s="51">
        <v>1.7358</v>
      </c>
      <c r="P12" s="51">
        <v>1.8093999999999999</v>
      </c>
      <c r="Q12" s="51">
        <v>1.8813</v>
      </c>
      <c r="R12" s="51">
        <v>1.9520999999999999</v>
      </c>
      <c r="S12" s="51">
        <v>2.0217999999999998</v>
      </c>
      <c r="T12" s="51">
        <v>2.0912999999999999</v>
      </c>
      <c r="U12" s="51">
        <v>2.1604999999999999</v>
      </c>
      <c r="V12" s="51">
        <v>2.2299000000000002</v>
      </c>
      <c r="W12" s="51">
        <v>2.3001999999999998</v>
      </c>
      <c r="X12" s="51">
        <v>2.3713000000000002</v>
      </c>
      <c r="Y12" s="51">
        <v>2.4434999999999998</v>
      </c>
      <c r="Z12" s="51">
        <v>2.5173999999999999</v>
      </c>
      <c r="AA12" s="51">
        <v>2.5920000000000001</v>
      </c>
      <c r="AB12" s="51">
        <v>2.6684999999999999</v>
      </c>
      <c r="AC12" s="51">
        <v>2.7461000000000002</v>
      </c>
      <c r="AD12" s="51">
        <v>2.8243999999999998</v>
      </c>
      <c r="AE12" s="51">
        <v>2.9043999999999999</v>
      </c>
      <c r="AF12" s="51">
        <v>2.8611</v>
      </c>
      <c r="AG12" s="51">
        <v>2.9398</v>
      </c>
      <c r="AH12" s="51">
        <v>3.0182000000000002</v>
      </c>
      <c r="AI12" s="51">
        <v>3.0962999999999998</v>
      </c>
      <c r="AJ12" s="51">
        <v>3.1747999999999998</v>
      </c>
      <c r="AK12" s="51">
        <v>3.2528999999999999</v>
      </c>
      <c r="AL12" s="51">
        <v>3.3304</v>
      </c>
      <c r="AM12" s="51">
        <v>3.4076</v>
      </c>
      <c r="AN12" s="51">
        <v>3.4843999999999999</v>
      </c>
      <c r="AO12" s="51">
        <v>3.4763999999999999</v>
      </c>
      <c r="AP12" s="51">
        <v>3.5526</v>
      </c>
      <c r="AQ12" s="51">
        <v>3.6286</v>
      </c>
      <c r="AR12" s="51">
        <v>3.7048000000000001</v>
      </c>
      <c r="AS12" s="51">
        <v>3.7812999999999999</v>
      </c>
      <c r="AT12" s="51">
        <v>3.8578999999999999</v>
      </c>
      <c r="AU12" s="51">
        <v>3.9348000000000001</v>
      </c>
      <c r="AV12" s="51">
        <v>4.0118999999999998</v>
      </c>
      <c r="AW12" s="51">
        <v>4.0890000000000004</v>
      </c>
      <c r="AX12" s="51">
        <v>4.1661999999999999</v>
      </c>
      <c r="AY12" s="51">
        <v>4.2434000000000003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1.4449000000000001</v>
      </c>
      <c r="L13" s="51">
        <v>1.5259</v>
      </c>
      <c r="M13" s="51">
        <v>1.6061000000000001</v>
      </c>
      <c r="N13" s="51">
        <v>1.6852</v>
      </c>
      <c r="O13" s="51">
        <v>1.7627999999999999</v>
      </c>
      <c r="P13" s="51">
        <v>1.8389</v>
      </c>
      <c r="Q13" s="51">
        <v>1.9136</v>
      </c>
      <c r="R13" s="51">
        <v>1.9876</v>
      </c>
      <c r="S13" s="51">
        <v>2.0611000000000002</v>
      </c>
      <c r="T13" s="51">
        <v>2.1345999999999998</v>
      </c>
      <c r="U13" s="51">
        <v>2.2088000000000001</v>
      </c>
      <c r="V13" s="51">
        <v>2.2833999999999999</v>
      </c>
      <c r="W13" s="51">
        <v>2.3593999999999999</v>
      </c>
      <c r="X13" s="51">
        <v>2.4367999999999999</v>
      </c>
      <c r="Y13" s="51">
        <v>2.5154999999999998</v>
      </c>
      <c r="Z13" s="51">
        <v>2.5958000000000001</v>
      </c>
      <c r="AA13" s="51">
        <v>2.6777000000000002</v>
      </c>
      <c r="AB13" s="51">
        <v>2.7606999999999999</v>
      </c>
      <c r="AC13" s="51">
        <v>2.8456000000000001</v>
      </c>
      <c r="AD13" s="51">
        <v>2.9308999999999998</v>
      </c>
      <c r="AE13" s="51">
        <v>3.0164</v>
      </c>
      <c r="AF13" s="51">
        <v>2.9773999999999998</v>
      </c>
      <c r="AG13" s="51">
        <v>3.0617999999999999</v>
      </c>
      <c r="AH13" s="51">
        <v>3.1465000000000001</v>
      </c>
      <c r="AI13" s="51">
        <v>3.2307999999999999</v>
      </c>
      <c r="AJ13" s="51">
        <v>3.3147000000000002</v>
      </c>
      <c r="AK13" s="51">
        <v>3.3980000000000001</v>
      </c>
      <c r="AL13" s="51">
        <v>3.4809999999999999</v>
      </c>
      <c r="AM13" s="51">
        <v>3.5636999999999999</v>
      </c>
      <c r="AN13" s="51">
        <v>3.6461999999999999</v>
      </c>
      <c r="AO13" s="51">
        <v>3.6435</v>
      </c>
      <c r="AP13" s="51">
        <v>3.7256</v>
      </c>
      <c r="AQ13" s="51">
        <v>3.8077999999999999</v>
      </c>
      <c r="AR13" s="51">
        <v>3.8902999999999999</v>
      </c>
      <c r="AS13" s="51">
        <v>3.9731999999999998</v>
      </c>
      <c r="AT13" s="51">
        <v>4.0560999999999998</v>
      </c>
      <c r="AU13" s="51">
        <v>4.1394000000000002</v>
      </c>
      <c r="AV13" s="51">
        <v>4.2229999999999999</v>
      </c>
      <c r="AW13" s="51">
        <v>4.3064999999999998</v>
      </c>
      <c r="AX13" s="51">
        <v>4.3899999999999997</v>
      </c>
      <c r="AY13" s="51">
        <v>4.4739000000000004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1.4661</v>
      </c>
      <c r="L14" s="51">
        <v>1.5501</v>
      </c>
      <c r="M14" s="51">
        <v>1.6331</v>
      </c>
      <c r="N14" s="51">
        <v>1.7150000000000001</v>
      </c>
      <c r="O14" s="51">
        <v>1.7955000000000001</v>
      </c>
      <c r="P14" s="51">
        <v>1.8746</v>
      </c>
      <c r="Q14" s="51">
        <v>1.9530000000000001</v>
      </c>
      <c r="R14" s="51">
        <v>2.0308999999999999</v>
      </c>
      <c r="S14" s="51">
        <v>2.1091000000000002</v>
      </c>
      <c r="T14" s="51">
        <v>2.1877</v>
      </c>
      <c r="U14" s="51">
        <v>2.2675999999999998</v>
      </c>
      <c r="V14" s="51">
        <v>2.3485</v>
      </c>
      <c r="W14" s="51">
        <v>2.4312999999999998</v>
      </c>
      <c r="X14" s="51">
        <v>2.5154999999999998</v>
      </c>
      <c r="Y14" s="51">
        <v>2.6017000000000001</v>
      </c>
      <c r="Z14" s="51">
        <v>2.6890999999999998</v>
      </c>
      <c r="AA14" s="51">
        <v>2.7787999999999999</v>
      </c>
      <c r="AB14" s="51">
        <v>2.8694000000000002</v>
      </c>
      <c r="AC14" s="51">
        <v>2.9605999999999999</v>
      </c>
      <c r="AD14" s="51">
        <v>3.0531999999999999</v>
      </c>
      <c r="AE14" s="51">
        <v>3.1461999999999999</v>
      </c>
      <c r="AF14" s="51">
        <v>3.1105</v>
      </c>
      <c r="AG14" s="51">
        <v>3.2014</v>
      </c>
      <c r="AH14" s="51">
        <v>3.2919</v>
      </c>
      <c r="AI14" s="51">
        <v>3.3818999999999999</v>
      </c>
      <c r="AJ14" s="51">
        <v>3.4716</v>
      </c>
      <c r="AK14" s="51">
        <v>3.5607000000000002</v>
      </c>
      <c r="AL14" s="51">
        <v>3.6505999999999998</v>
      </c>
      <c r="AM14" s="51">
        <v>3.7402000000000002</v>
      </c>
      <c r="AN14" s="51">
        <v>3.8300999999999998</v>
      </c>
      <c r="AO14" s="51">
        <v>3.8304999999999998</v>
      </c>
      <c r="AP14" s="51">
        <v>3.9194</v>
      </c>
      <c r="AQ14" s="51">
        <v>4.0083000000000002</v>
      </c>
      <c r="AR14" s="51">
        <v>4.0976999999999997</v>
      </c>
      <c r="AS14" s="51">
        <v>4.1875999999999998</v>
      </c>
      <c r="AT14" s="51">
        <v>4.2777000000000003</v>
      </c>
      <c r="AU14" s="51">
        <v>4.3685</v>
      </c>
      <c r="AV14" s="51">
        <v>4.4596</v>
      </c>
      <c r="AW14" s="51">
        <v>4.5505000000000004</v>
      </c>
      <c r="AX14" s="51">
        <v>4.6409000000000002</v>
      </c>
      <c r="AY14" s="51">
        <v>4.7309000000000001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1.4918</v>
      </c>
      <c r="L15" s="51">
        <v>1.5790999999999999</v>
      </c>
      <c r="M15" s="51">
        <v>1.6654</v>
      </c>
      <c r="N15" s="51">
        <v>1.7504999999999999</v>
      </c>
      <c r="O15" s="51">
        <v>1.8344</v>
      </c>
      <c r="P15" s="51">
        <v>1.9174</v>
      </c>
      <c r="Q15" s="51">
        <v>2.0001000000000002</v>
      </c>
      <c r="R15" s="51">
        <v>2.0832999999999999</v>
      </c>
      <c r="S15" s="51">
        <v>2.1669</v>
      </c>
      <c r="T15" s="51">
        <v>2.2517999999999998</v>
      </c>
      <c r="U15" s="51">
        <v>2.3384999999999998</v>
      </c>
      <c r="V15" s="51">
        <v>2.4264999999999999</v>
      </c>
      <c r="W15" s="51">
        <v>2.5169999999999999</v>
      </c>
      <c r="X15" s="51">
        <v>2.609</v>
      </c>
      <c r="Y15" s="51">
        <v>2.7031999999999998</v>
      </c>
      <c r="Z15" s="51">
        <v>2.7989999999999999</v>
      </c>
      <c r="AA15" s="51">
        <v>2.8957999999999999</v>
      </c>
      <c r="AB15" s="51">
        <v>2.9943</v>
      </c>
      <c r="AC15" s="51">
        <v>3.0937000000000001</v>
      </c>
      <c r="AD15" s="51">
        <v>3.1932999999999998</v>
      </c>
      <c r="AE15" s="51">
        <v>3.2928000000000002</v>
      </c>
      <c r="AF15" s="51">
        <v>3.2608000000000001</v>
      </c>
      <c r="AG15" s="51">
        <v>3.3580000000000001</v>
      </c>
      <c r="AH15" s="51">
        <v>3.4546999999999999</v>
      </c>
      <c r="AI15" s="51">
        <v>3.5514000000000001</v>
      </c>
      <c r="AJ15" s="51">
        <v>3.6484000000000001</v>
      </c>
      <c r="AK15" s="51">
        <v>3.7450000000000001</v>
      </c>
      <c r="AL15" s="51">
        <v>3.8418000000000001</v>
      </c>
      <c r="AM15" s="51">
        <v>3.9384000000000001</v>
      </c>
      <c r="AN15" s="51">
        <v>4.0354000000000001</v>
      </c>
      <c r="AO15" s="51">
        <v>4.0392999999999999</v>
      </c>
      <c r="AP15" s="51">
        <v>4.1356000000000002</v>
      </c>
      <c r="AQ15" s="51">
        <v>4.2325999999999997</v>
      </c>
      <c r="AR15" s="51">
        <v>4.3299000000000003</v>
      </c>
      <c r="AS15" s="51">
        <v>4.4282000000000004</v>
      </c>
      <c r="AT15" s="51">
        <v>4.5265000000000004</v>
      </c>
      <c r="AU15" s="51">
        <v>4.6246999999999998</v>
      </c>
      <c r="AV15" s="51">
        <v>4.7229999999999999</v>
      </c>
      <c r="AW15" s="51">
        <v>4.8212999999999999</v>
      </c>
      <c r="AX15" s="51">
        <v>4.9187000000000003</v>
      </c>
      <c r="AY15" s="51">
        <v>5.0149999999999997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1.5224</v>
      </c>
      <c r="L16" s="51">
        <v>1.6133999999999999</v>
      </c>
      <c r="M16" s="51">
        <v>1.7034</v>
      </c>
      <c r="N16" s="51">
        <v>1.7923</v>
      </c>
      <c r="O16" s="51">
        <v>1.8803000000000001</v>
      </c>
      <c r="P16" s="51">
        <v>1.9681</v>
      </c>
      <c r="Q16" s="51">
        <v>2.0562999999999998</v>
      </c>
      <c r="R16" s="51">
        <v>2.1455000000000002</v>
      </c>
      <c r="S16" s="51">
        <v>2.2359</v>
      </c>
      <c r="T16" s="51">
        <v>2.3283</v>
      </c>
      <c r="U16" s="51">
        <v>2.4224999999999999</v>
      </c>
      <c r="V16" s="51">
        <v>2.5190999999999999</v>
      </c>
      <c r="W16" s="51">
        <v>2.6175999999999999</v>
      </c>
      <c r="X16" s="51">
        <v>2.7187000000000001</v>
      </c>
      <c r="Y16" s="51">
        <v>2.8209</v>
      </c>
      <c r="Z16" s="51">
        <v>2.9249999999999998</v>
      </c>
      <c r="AA16" s="51">
        <v>3.0308000000000002</v>
      </c>
      <c r="AB16" s="51">
        <v>3.1372</v>
      </c>
      <c r="AC16" s="51">
        <v>3.2440000000000002</v>
      </c>
      <c r="AD16" s="51">
        <v>3.3508</v>
      </c>
      <c r="AE16" s="51">
        <v>3.4586000000000001</v>
      </c>
      <c r="AF16" s="51">
        <v>3.4287000000000001</v>
      </c>
      <c r="AG16" s="51">
        <v>3.5335000000000001</v>
      </c>
      <c r="AH16" s="51">
        <v>3.6379999999999999</v>
      </c>
      <c r="AI16" s="51">
        <v>3.7423000000000002</v>
      </c>
      <c r="AJ16" s="51">
        <v>3.8464</v>
      </c>
      <c r="AK16" s="51">
        <v>3.9504000000000001</v>
      </c>
      <c r="AL16" s="51">
        <v>4.0547000000000004</v>
      </c>
      <c r="AM16" s="51">
        <v>4.1590999999999996</v>
      </c>
      <c r="AN16" s="51">
        <v>4.2638999999999996</v>
      </c>
      <c r="AO16" s="51">
        <v>4.2731000000000003</v>
      </c>
      <c r="AP16" s="51">
        <v>4.3780999999999999</v>
      </c>
      <c r="AQ16" s="51">
        <v>4.4836</v>
      </c>
      <c r="AR16" s="51">
        <v>4.5892999999999997</v>
      </c>
      <c r="AS16" s="51">
        <v>4.6955</v>
      </c>
      <c r="AT16" s="51">
        <v>4.8021000000000003</v>
      </c>
      <c r="AU16" s="51">
        <v>4.9084000000000003</v>
      </c>
      <c r="AV16" s="51">
        <v>5.0143000000000004</v>
      </c>
      <c r="AW16" s="51">
        <v>5.1199000000000003</v>
      </c>
      <c r="AX16" s="51">
        <v>5.2247000000000003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1.5582</v>
      </c>
      <c r="L17" s="51">
        <v>1.6533</v>
      </c>
      <c r="M17" s="51">
        <v>1.7476</v>
      </c>
      <c r="N17" s="51">
        <v>1.841</v>
      </c>
      <c r="O17" s="51">
        <v>1.9342999999999999</v>
      </c>
      <c r="P17" s="51">
        <v>2.0278</v>
      </c>
      <c r="Q17" s="51">
        <v>2.1227</v>
      </c>
      <c r="R17" s="51">
        <v>2.2191999999999998</v>
      </c>
      <c r="S17" s="51">
        <v>2.3172999999999999</v>
      </c>
      <c r="T17" s="51">
        <v>2.4182000000000001</v>
      </c>
      <c r="U17" s="51">
        <v>2.5211999999999999</v>
      </c>
      <c r="V17" s="51">
        <v>2.6271</v>
      </c>
      <c r="W17" s="51">
        <v>2.7347999999999999</v>
      </c>
      <c r="X17" s="51">
        <v>2.8441999999999998</v>
      </c>
      <c r="Y17" s="51">
        <v>2.9563999999999999</v>
      </c>
      <c r="Z17" s="51">
        <v>3.0695999999999999</v>
      </c>
      <c r="AA17" s="51">
        <v>3.1836000000000002</v>
      </c>
      <c r="AB17" s="51">
        <v>3.2978999999999998</v>
      </c>
      <c r="AC17" s="51">
        <v>3.4138000000000002</v>
      </c>
      <c r="AD17" s="51">
        <v>3.5293000000000001</v>
      </c>
      <c r="AE17" s="51">
        <v>3.6446000000000001</v>
      </c>
      <c r="AF17" s="51">
        <v>3.6177999999999999</v>
      </c>
      <c r="AG17" s="51">
        <v>3.7303000000000002</v>
      </c>
      <c r="AH17" s="51">
        <v>3.8424</v>
      </c>
      <c r="AI17" s="51">
        <v>3.9544000000000001</v>
      </c>
      <c r="AJ17" s="51">
        <v>4.0663999999999998</v>
      </c>
      <c r="AK17" s="51">
        <v>4.1783999999999999</v>
      </c>
      <c r="AL17" s="51">
        <v>4.2912999999999997</v>
      </c>
      <c r="AM17" s="51">
        <v>4.4043000000000001</v>
      </c>
      <c r="AN17" s="51">
        <v>4.5176999999999996</v>
      </c>
      <c r="AO17" s="51">
        <v>4.5335000000000001</v>
      </c>
      <c r="AP17" s="51">
        <v>4.6470000000000002</v>
      </c>
      <c r="AQ17" s="51">
        <v>4.7615999999999996</v>
      </c>
      <c r="AR17" s="51">
        <v>4.8764000000000003</v>
      </c>
      <c r="AS17" s="51">
        <v>4.9912999999999998</v>
      </c>
      <c r="AT17" s="51">
        <v>5.1063000000000001</v>
      </c>
      <c r="AU17" s="51">
        <v>5.2213000000000003</v>
      </c>
      <c r="AV17" s="51">
        <v>5.3356000000000003</v>
      </c>
      <c r="AW17" s="51">
        <v>5.4486999999999997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1.5993999999999999</v>
      </c>
      <c r="L18" s="51">
        <v>1.6994</v>
      </c>
      <c r="M18" s="51">
        <v>1.7985</v>
      </c>
      <c r="N18" s="51">
        <v>1.8975</v>
      </c>
      <c r="O18" s="51">
        <v>1.9970000000000001</v>
      </c>
      <c r="P18" s="51">
        <v>2.0977000000000001</v>
      </c>
      <c r="Q18" s="51">
        <v>2.2004999999999999</v>
      </c>
      <c r="R18" s="51">
        <v>2.3052000000000001</v>
      </c>
      <c r="S18" s="51">
        <v>2.4127999999999998</v>
      </c>
      <c r="T18" s="51">
        <v>2.5228999999999999</v>
      </c>
      <c r="U18" s="51">
        <v>2.6362999999999999</v>
      </c>
      <c r="V18" s="51">
        <v>2.7511999999999999</v>
      </c>
      <c r="W18" s="51">
        <v>2.8690000000000002</v>
      </c>
      <c r="X18" s="51">
        <v>2.9889000000000001</v>
      </c>
      <c r="Y18" s="51">
        <v>3.11</v>
      </c>
      <c r="Z18" s="51">
        <v>3.2319</v>
      </c>
      <c r="AA18" s="51">
        <v>3.3557999999999999</v>
      </c>
      <c r="AB18" s="51">
        <v>3.4799000000000002</v>
      </c>
      <c r="AC18" s="51">
        <v>3.6038000000000001</v>
      </c>
      <c r="AD18" s="51">
        <v>3.7275</v>
      </c>
      <c r="AE18" s="51">
        <v>3.8508</v>
      </c>
      <c r="AF18" s="51">
        <v>3.8275999999999999</v>
      </c>
      <c r="AG18" s="51">
        <v>3.9483000000000001</v>
      </c>
      <c r="AH18" s="51">
        <v>4.0686999999999998</v>
      </c>
      <c r="AI18" s="51">
        <v>4.1891999999999996</v>
      </c>
      <c r="AJ18" s="51">
        <v>4.3102</v>
      </c>
      <c r="AK18" s="51">
        <v>4.4313000000000002</v>
      </c>
      <c r="AL18" s="51">
        <v>4.5532000000000004</v>
      </c>
      <c r="AM18" s="51">
        <v>4.6759000000000004</v>
      </c>
      <c r="AN18" s="51">
        <v>4.7991999999999999</v>
      </c>
      <c r="AO18" s="51">
        <v>4.8213999999999997</v>
      </c>
      <c r="AP18" s="51">
        <v>4.9447999999999999</v>
      </c>
      <c r="AQ18" s="51">
        <v>5.0685000000000002</v>
      </c>
      <c r="AR18" s="51">
        <v>5.1932</v>
      </c>
      <c r="AS18" s="51">
        <v>5.3177000000000003</v>
      </c>
      <c r="AT18" s="51">
        <v>5.4417999999999997</v>
      </c>
      <c r="AU18" s="51">
        <v>5.5651000000000002</v>
      </c>
      <c r="AV18" s="51">
        <v>5.6879999999999997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1.6468</v>
      </c>
      <c r="L19" s="51">
        <v>1.7521</v>
      </c>
      <c r="M19" s="51">
        <v>1.8573</v>
      </c>
      <c r="N19" s="51">
        <v>1.9630000000000001</v>
      </c>
      <c r="O19" s="51">
        <v>2.0699999999999998</v>
      </c>
      <c r="P19" s="51">
        <v>2.1793999999999998</v>
      </c>
      <c r="Q19" s="51">
        <v>2.2911000000000001</v>
      </c>
      <c r="R19" s="51">
        <v>2.4056999999999999</v>
      </c>
      <c r="S19" s="51">
        <v>2.5236999999999998</v>
      </c>
      <c r="T19" s="51">
        <v>2.6444999999999999</v>
      </c>
      <c r="U19" s="51">
        <v>2.7675000000000001</v>
      </c>
      <c r="V19" s="51">
        <v>2.8938999999999999</v>
      </c>
      <c r="W19" s="51">
        <v>3.0221</v>
      </c>
      <c r="X19" s="51">
        <v>3.1516999999999999</v>
      </c>
      <c r="Y19" s="51">
        <v>3.2831999999999999</v>
      </c>
      <c r="Z19" s="51">
        <v>3.4159999999999999</v>
      </c>
      <c r="AA19" s="51">
        <v>3.5489000000000002</v>
      </c>
      <c r="AB19" s="51">
        <v>3.6819000000000002</v>
      </c>
      <c r="AC19" s="51">
        <v>3.8144999999999998</v>
      </c>
      <c r="AD19" s="51">
        <v>3.9468000000000001</v>
      </c>
      <c r="AE19" s="51">
        <v>4.0785999999999998</v>
      </c>
      <c r="AF19" s="51">
        <v>4.0595999999999997</v>
      </c>
      <c r="AG19" s="51">
        <v>4.1891999999999996</v>
      </c>
      <c r="AH19" s="51">
        <v>4.319</v>
      </c>
      <c r="AI19" s="51">
        <v>4.4488000000000003</v>
      </c>
      <c r="AJ19" s="51">
        <v>4.5796999999999999</v>
      </c>
      <c r="AK19" s="51">
        <v>4.7111000000000001</v>
      </c>
      <c r="AL19" s="51">
        <v>4.8437000000000001</v>
      </c>
      <c r="AM19" s="51">
        <v>4.9776999999999996</v>
      </c>
      <c r="AN19" s="51">
        <v>5.1124000000000001</v>
      </c>
      <c r="AO19" s="51">
        <v>5.1393000000000004</v>
      </c>
      <c r="AP19" s="51">
        <v>5.2733999999999996</v>
      </c>
      <c r="AQ19" s="51">
        <v>5.4077000000000002</v>
      </c>
      <c r="AR19" s="51">
        <v>5.5419</v>
      </c>
      <c r="AS19" s="51">
        <v>5.6764000000000001</v>
      </c>
      <c r="AT19" s="51">
        <v>5.8105000000000002</v>
      </c>
      <c r="AU19" s="51">
        <v>5.9432999999999998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1.7007000000000001</v>
      </c>
      <c r="L20" s="51">
        <v>1.8125</v>
      </c>
      <c r="M20" s="51">
        <v>1.9248000000000001</v>
      </c>
      <c r="N20" s="51">
        <v>2.0386000000000002</v>
      </c>
      <c r="O20" s="51">
        <v>2.1547999999999998</v>
      </c>
      <c r="P20" s="51">
        <v>2.2738999999999998</v>
      </c>
      <c r="Q20" s="51">
        <v>2.3959999999999999</v>
      </c>
      <c r="R20" s="51">
        <v>2.5222000000000002</v>
      </c>
      <c r="S20" s="51">
        <v>2.6511</v>
      </c>
      <c r="T20" s="51">
        <v>2.7831999999999999</v>
      </c>
      <c r="U20" s="51">
        <v>2.9182000000000001</v>
      </c>
      <c r="V20" s="51">
        <v>3.0552999999999999</v>
      </c>
      <c r="W20" s="51">
        <v>3.1941999999999999</v>
      </c>
      <c r="X20" s="51">
        <v>3.3355999999999999</v>
      </c>
      <c r="Y20" s="51">
        <v>3.4777999999999998</v>
      </c>
      <c r="Z20" s="51">
        <v>3.6202999999999999</v>
      </c>
      <c r="AA20" s="51">
        <v>3.7627999999999999</v>
      </c>
      <c r="AB20" s="51">
        <v>3.9049999999999998</v>
      </c>
      <c r="AC20" s="51">
        <v>4.0468000000000002</v>
      </c>
      <c r="AD20" s="51">
        <v>4.1897000000000002</v>
      </c>
      <c r="AE20" s="51">
        <v>4.3323999999999998</v>
      </c>
      <c r="AF20" s="51">
        <v>4.3155000000000001</v>
      </c>
      <c r="AG20" s="51">
        <v>4.4550000000000001</v>
      </c>
      <c r="AH20" s="51">
        <v>4.5952000000000002</v>
      </c>
      <c r="AI20" s="51">
        <v>4.7362000000000002</v>
      </c>
      <c r="AJ20" s="51">
        <v>4.8784000000000001</v>
      </c>
      <c r="AK20" s="51">
        <v>5.0218999999999996</v>
      </c>
      <c r="AL20" s="51">
        <v>5.1661999999999999</v>
      </c>
      <c r="AM20" s="51">
        <v>5.3110999999999997</v>
      </c>
      <c r="AN20" s="51">
        <v>5.4574999999999996</v>
      </c>
      <c r="AO20" s="51">
        <v>5.4894999999999996</v>
      </c>
      <c r="AP20" s="51">
        <v>5.6345999999999998</v>
      </c>
      <c r="AQ20" s="51">
        <v>5.7803000000000004</v>
      </c>
      <c r="AR20" s="51">
        <v>5.9257</v>
      </c>
      <c r="AS20" s="51">
        <v>6.0704000000000002</v>
      </c>
      <c r="AT20" s="51">
        <v>6.2138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1.7623</v>
      </c>
      <c r="L21" s="51">
        <v>1.8816999999999999</v>
      </c>
      <c r="M21" s="51">
        <v>2.0026999999999999</v>
      </c>
      <c r="N21" s="51">
        <v>2.1261999999999999</v>
      </c>
      <c r="O21" s="51">
        <v>2.2530000000000001</v>
      </c>
      <c r="P21" s="51">
        <v>2.3832</v>
      </c>
      <c r="Q21" s="51">
        <v>2.5179</v>
      </c>
      <c r="R21" s="51">
        <v>2.6553</v>
      </c>
      <c r="S21" s="51">
        <v>2.7970000000000002</v>
      </c>
      <c r="T21" s="51">
        <v>2.9413999999999998</v>
      </c>
      <c r="U21" s="51">
        <v>3.0878999999999999</v>
      </c>
      <c r="V21" s="51">
        <v>3.2372999999999998</v>
      </c>
      <c r="W21" s="51">
        <v>3.3885999999999998</v>
      </c>
      <c r="X21" s="51">
        <v>3.5407999999999999</v>
      </c>
      <c r="Y21" s="51">
        <v>3.6934999999999998</v>
      </c>
      <c r="Z21" s="51">
        <v>3.8462000000000001</v>
      </c>
      <c r="AA21" s="51">
        <v>3.9986000000000002</v>
      </c>
      <c r="AB21" s="51">
        <v>4.1520000000000001</v>
      </c>
      <c r="AC21" s="51">
        <v>4.3052999999999999</v>
      </c>
      <c r="AD21" s="51">
        <v>4.4584999999999999</v>
      </c>
      <c r="AE21" s="51">
        <v>4.6120999999999999</v>
      </c>
      <c r="AF21" s="51">
        <v>4.5975999999999999</v>
      </c>
      <c r="AG21" s="51">
        <v>4.7488000000000001</v>
      </c>
      <c r="AH21" s="51">
        <v>4.9013</v>
      </c>
      <c r="AI21" s="51">
        <v>5.0547000000000004</v>
      </c>
      <c r="AJ21" s="51">
        <v>5.2089999999999996</v>
      </c>
      <c r="AK21" s="51">
        <v>5.3643000000000001</v>
      </c>
      <c r="AL21" s="51">
        <v>5.5213000000000001</v>
      </c>
      <c r="AM21" s="51">
        <v>5.6791</v>
      </c>
      <c r="AN21" s="51">
        <v>5.8375000000000004</v>
      </c>
      <c r="AO21" s="51">
        <v>5.8752000000000004</v>
      </c>
      <c r="AP21" s="51">
        <v>6.0323000000000002</v>
      </c>
      <c r="AQ21" s="51">
        <v>6.1890999999999998</v>
      </c>
      <c r="AR21" s="51">
        <v>6.3456000000000001</v>
      </c>
      <c r="AS21" s="51">
        <v>6.5015000000000001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1.8325</v>
      </c>
      <c r="L22" s="51">
        <v>1.9611000000000001</v>
      </c>
      <c r="M22" s="51">
        <v>2.0924</v>
      </c>
      <c r="N22" s="51">
        <v>2.2273000000000001</v>
      </c>
      <c r="O22" s="51">
        <v>2.3662000000000001</v>
      </c>
      <c r="P22" s="51">
        <v>2.5097</v>
      </c>
      <c r="Q22" s="51">
        <v>2.6566000000000001</v>
      </c>
      <c r="R22" s="51">
        <v>2.8081</v>
      </c>
      <c r="S22" s="51">
        <v>2.9624000000000001</v>
      </c>
      <c r="T22" s="51">
        <v>3.1191</v>
      </c>
      <c r="U22" s="51">
        <v>3.2795000000000001</v>
      </c>
      <c r="V22" s="51">
        <v>3.4413999999999998</v>
      </c>
      <c r="W22" s="51">
        <v>3.6044</v>
      </c>
      <c r="X22" s="51">
        <v>3.7679</v>
      </c>
      <c r="Y22" s="51">
        <v>3.9314</v>
      </c>
      <c r="Z22" s="51">
        <v>4.0956000000000001</v>
      </c>
      <c r="AA22" s="51">
        <v>4.2603</v>
      </c>
      <c r="AB22" s="51">
        <v>4.4248000000000003</v>
      </c>
      <c r="AC22" s="51">
        <v>4.5895999999999999</v>
      </c>
      <c r="AD22" s="51">
        <v>4.7542999999999997</v>
      </c>
      <c r="AE22" s="51">
        <v>4.9196999999999997</v>
      </c>
      <c r="AF22" s="51">
        <v>4.9097999999999997</v>
      </c>
      <c r="AG22" s="51">
        <v>5.0738000000000003</v>
      </c>
      <c r="AH22" s="51">
        <v>5.2385999999999999</v>
      </c>
      <c r="AI22" s="51">
        <v>5.4050000000000002</v>
      </c>
      <c r="AJ22" s="51">
        <v>5.5728999999999997</v>
      </c>
      <c r="AK22" s="51">
        <v>5.7416999999999998</v>
      </c>
      <c r="AL22" s="51">
        <v>5.9116</v>
      </c>
      <c r="AM22" s="51">
        <v>6.0830000000000002</v>
      </c>
      <c r="AN22" s="51">
        <v>6.2553000000000001</v>
      </c>
      <c r="AO22" s="51">
        <v>6.2975000000000003</v>
      </c>
      <c r="AP22" s="51">
        <v>6.4678000000000004</v>
      </c>
      <c r="AQ22" s="51">
        <v>6.6374000000000004</v>
      </c>
      <c r="AR22" s="51">
        <v>6.8056999999999999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1.9128000000000001</v>
      </c>
      <c r="L23" s="51">
        <v>2.0524</v>
      </c>
      <c r="M23" s="51">
        <v>2.1959</v>
      </c>
      <c r="N23" s="51">
        <v>2.3439000000000001</v>
      </c>
      <c r="O23" s="51">
        <v>2.4967999999999999</v>
      </c>
      <c r="P23" s="51">
        <v>2.6537999999999999</v>
      </c>
      <c r="Q23" s="51">
        <v>2.8155999999999999</v>
      </c>
      <c r="R23" s="51">
        <v>2.9805000000000001</v>
      </c>
      <c r="S23" s="51">
        <v>3.1486000000000001</v>
      </c>
      <c r="T23" s="51">
        <v>3.3201000000000001</v>
      </c>
      <c r="U23" s="51">
        <v>3.4933999999999998</v>
      </c>
      <c r="V23" s="51">
        <v>3.6677</v>
      </c>
      <c r="W23" s="51">
        <v>3.8428</v>
      </c>
      <c r="X23" s="51">
        <v>4.0180999999999996</v>
      </c>
      <c r="Y23" s="51">
        <v>4.1947999999999999</v>
      </c>
      <c r="Z23" s="51">
        <v>4.3712999999999997</v>
      </c>
      <c r="AA23" s="51">
        <v>4.548</v>
      </c>
      <c r="AB23" s="51">
        <v>4.7244999999999999</v>
      </c>
      <c r="AC23" s="51">
        <v>4.9017999999999997</v>
      </c>
      <c r="AD23" s="51">
        <v>5.0795000000000003</v>
      </c>
      <c r="AE23" s="51">
        <v>5.2577999999999996</v>
      </c>
      <c r="AF23" s="51">
        <v>5.2529000000000003</v>
      </c>
      <c r="AG23" s="51">
        <v>5.4309000000000003</v>
      </c>
      <c r="AH23" s="51">
        <v>5.6101000000000001</v>
      </c>
      <c r="AI23" s="51">
        <v>5.7906000000000004</v>
      </c>
      <c r="AJ23" s="51">
        <v>5.9724000000000004</v>
      </c>
      <c r="AK23" s="51">
        <v>6.1562999999999999</v>
      </c>
      <c r="AL23" s="51">
        <v>6.3411999999999997</v>
      </c>
      <c r="AM23" s="51">
        <v>6.5269000000000004</v>
      </c>
      <c r="AN23" s="51">
        <v>6.7129000000000003</v>
      </c>
      <c r="AO23" s="51">
        <v>6.7615999999999996</v>
      </c>
      <c r="AP23" s="51">
        <v>6.9447000000000001</v>
      </c>
      <c r="AQ23" s="51">
        <v>7.1265000000000001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2.0049999999999999</v>
      </c>
      <c r="L24" s="51">
        <v>2.1576</v>
      </c>
      <c r="M24" s="51">
        <v>2.3151000000000002</v>
      </c>
      <c r="N24" s="51">
        <v>2.4779</v>
      </c>
      <c r="O24" s="51">
        <v>2.6457000000000002</v>
      </c>
      <c r="P24" s="51">
        <v>2.8184</v>
      </c>
      <c r="Q24" s="51">
        <v>2.9946000000000002</v>
      </c>
      <c r="R24" s="51">
        <v>3.1749000000000001</v>
      </c>
      <c r="S24" s="51">
        <v>3.3582000000000001</v>
      </c>
      <c r="T24" s="51">
        <v>3.5434999999999999</v>
      </c>
      <c r="U24" s="51">
        <v>3.7301000000000002</v>
      </c>
      <c r="V24" s="51">
        <v>3.9171999999999998</v>
      </c>
      <c r="W24" s="51">
        <v>4.1059999999999999</v>
      </c>
      <c r="X24" s="51">
        <v>4.2949999999999999</v>
      </c>
      <c r="Y24" s="51">
        <v>4.4844999999999997</v>
      </c>
      <c r="Z24" s="51">
        <v>4.6737000000000002</v>
      </c>
      <c r="AA24" s="51">
        <v>4.8634000000000004</v>
      </c>
      <c r="AB24" s="51">
        <v>5.0536000000000003</v>
      </c>
      <c r="AC24" s="51">
        <v>5.2442000000000002</v>
      </c>
      <c r="AD24" s="51">
        <v>5.4363999999999999</v>
      </c>
      <c r="AE24" s="51">
        <v>5.6295999999999999</v>
      </c>
      <c r="AF24" s="51">
        <v>5.6306000000000003</v>
      </c>
      <c r="AG24" s="51">
        <v>5.8231999999999999</v>
      </c>
      <c r="AH24" s="51">
        <v>6.0176999999999996</v>
      </c>
      <c r="AI24" s="51">
        <v>6.2141999999999999</v>
      </c>
      <c r="AJ24" s="51">
        <v>6.4122000000000003</v>
      </c>
      <c r="AK24" s="51">
        <v>6.6113999999999997</v>
      </c>
      <c r="AL24" s="51">
        <v>6.8113999999999999</v>
      </c>
      <c r="AM24" s="51">
        <v>7.0130999999999997</v>
      </c>
      <c r="AN24" s="51">
        <v>7.2149000000000001</v>
      </c>
      <c r="AO24" s="51">
        <v>7.2678000000000003</v>
      </c>
      <c r="AP24" s="51">
        <v>7.4649999999999999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2.1113</v>
      </c>
      <c r="L25" s="51">
        <v>2.2787999999999999</v>
      </c>
      <c r="M25" s="51">
        <v>2.4521000000000002</v>
      </c>
      <c r="N25" s="51">
        <v>2.6312000000000002</v>
      </c>
      <c r="O25" s="51">
        <v>2.8155000000000001</v>
      </c>
      <c r="P25" s="51">
        <v>3.0036999999999998</v>
      </c>
      <c r="Q25" s="51">
        <v>3.1968999999999999</v>
      </c>
      <c r="R25" s="51">
        <v>3.3927999999999998</v>
      </c>
      <c r="S25" s="51">
        <v>3.5908000000000002</v>
      </c>
      <c r="T25" s="51">
        <v>3.7904</v>
      </c>
      <c r="U25" s="51">
        <v>3.9910000000000001</v>
      </c>
      <c r="V25" s="51">
        <v>4.1932999999999998</v>
      </c>
      <c r="W25" s="51">
        <v>4.3959999999999999</v>
      </c>
      <c r="X25" s="51">
        <v>4.5987</v>
      </c>
      <c r="Y25" s="51">
        <v>4.8017000000000003</v>
      </c>
      <c r="Z25" s="51">
        <v>5.0052000000000003</v>
      </c>
      <c r="AA25" s="51">
        <v>5.2089999999999996</v>
      </c>
      <c r="AB25" s="51">
        <v>5.4142000000000001</v>
      </c>
      <c r="AC25" s="51">
        <v>5.6204000000000001</v>
      </c>
      <c r="AD25" s="51">
        <v>5.8278999999999996</v>
      </c>
      <c r="AE25" s="51">
        <v>6.0374999999999996</v>
      </c>
      <c r="AF25" s="51">
        <v>6.0446</v>
      </c>
      <c r="AG25" s="51">
        <v>6.2542999999999997</v>
      </c>
      <c r="AH25" s="51">
        <v>6.4657999999999998</v>
      </c>
      <c r="AI25" s="51">
        <v>6.6787999999999998</v>
      </c>
      <c r="AJ25" s="51">
        <v>6.8936999999999999</v>
      </c>
      <c r="AK25" s="51">
        <v>7.1105</v>
      </c>
      <c r="AL25" s="51">
        <v>7.3278999999999996</v>
      </c>
      <c r="AM25" s="51">
        <v>7.5456000000000003</v>
      </c>
      <c r="AN25" s="51">
        <v>7.7628000000000004</v>
      </c>
      <c r="AO25" s="51">
        <v>7.8216000000000001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2.2338</v>
      </c>
      <c r="L26" s="51">
        <v>2.4182000000000001</v>
      </c>
      <c r="M26" s="51">
        <v>2.6091000000000002</v>
      </c>
      <c r="N26" s="51">
        <v>2.8056999999999999</v>
      </c>
      <c r="O26" s="51">
        <v>3.0068000000000001</v>
      </c>
      <c r="P26" s="51">
        <v>3.2134</v>
      </c>
      <c r="Q26" s="51">
        <v>3.4228999999999998</v>
      </c>
      <c r="R26" s="51">
        <v>3.6345999999999998</v>
      </c>
      <c r="S26" s="51">
        <v>3.8479000000000001</v>
      </c>
      <c r="T26" s="51">
        <v>4.0631000000000004</v>
      </c>
      <c r="U26" s="51">
        <v>4.2794999999999996</v>
      </c>
      <c r="V26" s="51">
        <v>4.4965000000000002</v>
      </c>
      <c r="W26" s="51">
        <v>4.7134999999999998</v>
      </c>
      <c r="X26" s="51">
        <v>4.9313000000000002</v>
      </c>
      <c r="Y26" s="51">
        <v>5.1492000000000004</v>
      </c>
      <c r="Z26" s="51">
        <v>5.3681000000000001</v>
      </c>
      <c r="AA26" s="51">
        <v>5.5881999999999996</v>
      </c>
      <c r="AB26" s="51">
        <v>5.8094000000000001</v>
      </c>
      <c r="AC26" s="51">
        <v>6.0326000000000004</v>
      </c>
      <c r="AD26" s="51">
        <v>6.258</v>
      </c>
      <c r="AE26" s="51">
        <v>6.4854000000000003</v>
      </c>
      <c r="AF26" s="51">
        <v>6.4993999999999996</v>
      </c>
      <c r="AG26" s="51">
        <v>6.7267999999999999</v>
      </c>
      <c r="AH26" s="51">
        <v>6.9566999999999997</v>
      </c>
      <c r="AI26" s="51">
        <v>7.1889000000000003</v>
      </c>
      <c r="AJ26" s="51">
        <v>7.4223999999999997</v>
      </c>
      <c r="AK26" s="51">
        <v>7.6569000000000003</v>
      </c>
      <c r="AL26" s="51">
        <v>7.8917000000000002</v>
      </c>
      <c r="AM26" s="51">
        <v>8.1266999999999996</v>
      </c>
      <c r="AN26" s="51">
        <v>8.3612000000000002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2.375</v>
      </c>
      <c r="L27" s="51">
        <v>2.5781999999999998</v>
      </c>
      <c r="M27" s="51">
        <v>2.7877999999999998</v>
      </c>
      <c r="N27" s="51">
        <v>3.0026000000000002</v>
      </c>
      <c r="O27" s="51">
        <v>3.2233999999999998</v>
      </c>
      <c r="P27" s="51">
        <v>3.4472999999999998</v>
      </c>
      <c r="Q27" s="51">
        <v>3.6736</v>
      </c>
      <c r="R27" s="51">
        <v>3.9016000000000002</v>
      </c>
      <c r="S27" s="51">
        <v>4.1321000000000003</v>
      </c>
      <c r="T27" s="51">
        <v>4.3635999999999999</v>
      </c>
      <c r="U27" s="51">
        <v>4.5956999999999999</v>
      </c>
      <c r="V27" s="51">
        <v>4.8281999999999998</v>
      </c>
      <c r="W27" s="51">
        <v>5.0612000000000004</v>
      </c>
      <c r="X27" s="51">
        <v>5.2946999999999997</v>
      </c>
      <c r="Y27" s="51">
        <v>5.5296000000000003</v>
      </c>
      <c r="Z27" s="51">
        <v>5.7653999999999996</v>
      </c>
      <c r="AA27" s="51">
        <v>6.0030000000000001</v>
      </c>
      <c r="AB27" s="51">
        <v>6.2430000000000003</v>
      </c>
      <c r="AC27" s="51">
        <v>6.4848999999999997</v>
      </c>
      <c r="AD27" s="51">
        <v>6.7290999999999999</v>
      </c>
      <c r="AE27" s="51">
        <v>6.9772999999999996</v>
      </c>
      <c r="AF27" s="51">
        <v>6.9977</v>
      </c>
      <c r="AG27" s="51">
        <v>7.2457000000000003</v>
      </c>
      <c r="AH27" s="51">
        <v>7.4955999999999996</v>
      </c>
      <c r="AI27" s="51">
        <v>7.7472000000000003</v>
      </c>
      <c r="AJ27" s="51">
        <v>8</v>
      </c>
      <c r="AK27" s="51">
        <v>8.2540999999999993</v>
      </c>
      <c r="AL27" s="51">
        <v>8.5085999999999995</v>
      </c>
      <c r="AM27" s="51">
        <v>8.7619000000000007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2.5367999999999999</v>
      </c>
      <c r="L28" s="51">
        <v>2.7601</v>
      </c>
      <c r="M28" s="51">
        <v>2.9893000000000001</v>
      </c>
      <c r="N28" s="51">
        <v>3.2250999999999999</v>
      </c>
      <c r="O28" s="51">
        <v>3.4643999999999999</v>
      </c>
      <c r="P28" s="51">
        <v>3.7063000000000001</v>
      </c>
      <c r="Q28" s="51">
        <v>3.95</v>
      </c>
      <c r="R28" s="51">
        <v>4.1966000000000001</v>
      </c>
      <c r="S28" s="51">
        <v>4.4440999999999997</v>
      </c>
      <c r="T28" s="51">
        <v>4.6921999999999997</v>
      </c>
      <c r="U28" s="51">
        <v>4.9410999999999996</v>
      </c>
      <c r="V28" s="51">
        <v>5.1904000000000003</v>
      </c>
      <c r="W28" s="51">
        <v>5.4408000000000003</v>
      </c>
      <c r="X28" s="51">
        <v>5.6923000000000004</v>
      </c>
      <c r="Y28" s="51">
        <v>5.9450000000000003</v>
      </c>
      <c r="Z28" s="51">
        <v>6.2003000000000004</v>
      </c>
      <c r="AA28" s="51">
        <v>6.4577</v>
      </c>
      <c r="AB28" s="51">
        <v>6.7173999999999996</v>
      </c>
      <c r="AC28" s="51">
        <v>6.9805999999999999</v>
      </c>
      <c r="AD28" s="51">
        <v>7.2477999999999998</v>
      </c>
      <c r="AE28" s="51">
        <v>7.5178000000000003</v>
      </c>
      <c r="AF28" s="51">
        <v>7.5442</v>
      </c>
      <c r="AG28" s="51">
        <v>7.8132999999999999</v>
      </c>
      <c r="AH28" s="51">
        <v>8.0844000000000005</v>
      </c>
      <c r="AI28" s="51">
        <v>8.3579000000000008</v>
      </c>
      <c r="AJ28" s="51">
        <v>8.6325000000000003</v>
      </c>
      <c r="AK28" s="51">
        <v>8.9070999999999998</v>
      </c>
      <c r="AL28" s="51">
        <v>9.1807999999999996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2.7210000000000001</v>
      </c>
      <c r="L29" s="51">
        <v>2.9651999999999998</v>
      </c>
      <c r="M29" s="51">
        <v>3.2166999999999999</v>
      </c>
      <c r="N29" s="51">
        <v>3.4723999999999999</v>
      </c>
      <c r="O29" s="51">
        <v>3.7309000000000001</v>
      </c>
      <c r="P29" s="51">
        <v>3.9914000000000001</v>
      </c>
      <c r="Q29" s="51">
        <v>4.2549999999999999</v>
      </c>
      <c r="R29" s="51">
        <v>4.5195999999999996</v>
      </c>
      <c r="S29" s="51">
        <v>4.7847999999999997</v>
      </c>
      <c r="T29" s="51">
        <v>5.0510000000000002</v>
      </c>
      <c r="U29" s="51">
        <v>5.3175999999999997</v>
      </c>
      <c r="V29" s="51">
        <v>5.5857000000000001</v>
      </c>
      <c r="W29" s="51">
        <v>5.8550000000000004</v>
      </c>
      <c r="X29" s="51">
        <v>6.1261000000000001</v>
      </c>
      <c r="Y29" s="51">
        <v>6.3997000000000002</v>
      </c>
      <c r="Z29" s="51">
        <v>6.6757</v>
      </c>
      <c r="AA29" s="51">
        <v>6.9546999999999999</v>
      </c>
      <c r="AB29" s="51">
        <v>7.2381000000000002</v>
      </c>
      <c r="AC29" s="51">
        <v>7.5251999999999999</v>
      </c>
      <c r="AD29" s="51">
        <v>7.8154000000000003</v>
      </c>
      <c r="AE29" s="51">
        <v>8.1090999999999998</v>
      </c>
      <c r="AF29" s="51">
        <v>8.1414000000000009</v>
      </c>
      <c r="AG29" s="51">
        <v>8.4343000000000004</v>
      </c>
      <c r="AH29" s="51">
        <v>8.7294</v>
      </c>
      <c r="AI29" s="51">
        <v>9.0254999999999992</v>
      </c>
      <c r="AJ29" s="51">
        <v>9.3219999999999992</v>
      </c>
      <c r="AK29" s="51">
        <v>9.6175999999999995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2.9283999999999999</v>
      </c>
      <c r="L30" s="51">
        <v>3.1960999999999999</v>
      </c>
      <c r="M30" s="51">
        <v>3.4691000000000001</v>
      </c>
      <c r="N30" s="51">
        <v>3.7454999999999998</v>
      </c>
      <c r="O30" s="51">
        <v>4.0239000000000003</v>
      </c>
      <c r="P30" s="51">
        <v>4.3052999999999999</v>
      </c>
      <c r="Q30" s="51">
        <v>4.5880000000000001</v>
      </c>
      <c r="R30" s="51">
        <v>4.8714000000000004</v>
      </c>
      <c r="S30" s="51">
        <v>5.1558999999999999</v>
      </c>
      <c r="T30" s="51">
        <v>5.4410999999999996</v>
      </c>
      <c r="U30" s="51">
        <v>5.7279999999999998</v>
      </c>
      <c r="V30" s="51">
        <v>6.0160999999999998</v>
      </c>
      <c r="W30" s="51">
        <v>6.3067000000000002</v>
      </c>
      <c r="X30" s="51">
        <v>6.5998999999999999</v>
      </c>
      <c r="Y30" s="51">
        <v>6.8956999999999997</v>
      </c>
      <c r="Z30" s="51">
        <v>7.1954000000000002</v>
      </c>
      <c r="AA30" s="51">
        <v>7.4997999999999996</v>
      </c>
      <c r="AB30" s="51">
        <v>7.8080999999999996</v>
      </c>
      <c r="AC30" s="51">
        <v>8.1199999999999992</v>
      </c>
      <c r="AD30" s="51">
        <v>8.4367000000000001</v>
      </c>
      <c r="AE30" s="51">
        <v>8.7567000000000004</v>
      </c>
      <c r="AF30" s="51">
        <v>8.7951999999999995</v>
      </c>
      <c r="AG30" s="51">
        <v>9.1130999999999993</v>
      </c>
      <c r="AH30" s="51">
        <v>9.4324999999999992</v>
      </c>
      <c r="AI30" s="51">
        <v>9.7524999999999995</v>
      </c>
      <c r="AJ30" s="51">
        <v>10.0718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3.1604000000000001</v>
      </c>
      <c r="L31" s="51">
        <v>3.4517000000000002</v>
      </c>
      <c r="M31" s="51">
        <v>3.7469000000000001</v>
      </c>
      <c r="N31" s="51">
        <v>4.0446</v>
      </c>
      <c r="O31" s="51">
        <v>4.3445999999999998</v>
      </c>
      <c r="P31" s="51">
        <v>4.6467999999999998</v>
      </c>
      <c r="Q31" s="51">
        <v>4.9496000000000002</v>
      </c>
      <c r="R31" s="51">
        <v>5.2534999999999998</v>
      </c>
      <c r="S31" s="51">
        <v>5.5583</v>
      </c>
      <c r="T31" s="51">
        <v>5.8650000000000002</v>
      </c>
      <c r="U31" s="51">
        <v>6.1734</v>
      </c>
      <c r="V31" s="51">
        <v>6.4843999999999999</v>
      </c>
      <c r="W31" s="51">
        <v>6.7984</v>
      </c>
      <c r="X31" s="51">
        <v>7.1154000000000002</v>
      </c>
      <c r="Y31" s="51">
        <v>7.4371</v>
      </c>
      <c r="Z31" s="51">
        <v>7.7633999999999999</v>
      </c>
      <c r="AA31" s="51">
        <v>8.0944000000000003</v>
      </c>
      <c r="AB31" s="51">
        <v>8.43</v>
      </c>
      <c r="AC31" s="51">
        <v>8.7706</v>
      </c>
      <c r="AD31" s="51">
        <v>9.1149000000000004</v>
      </c>
      <c r="AE31" s="51">
        <v>9.4625000000000004</v>
      </c>
      <c r="AF31" s="51">
        <v>9.5076000000000001</v>
      </c>
      <c r="AG31" s="51">
        <v>9.8520000000000003</v>
      </c>
      <c r="AH31" s="51">
        <v>10.1973</v>
      </c>
      <c r="AI31" s="51">
        <v>10.543100000000001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3.4167999999999998</v>
      </c>
      <c r="L32" s="51">
        <v>3.7319</v>
      </c>
      <c r="M32" s="51">
        <v>4.05</v>
      </c>
      <c r="N32" s="51">
        <v>4.3696999999999999</v>
      </c>
      <c r="O32" s="51">
        <v>4.6923000000000004</v>
      </c>
      <c r="P32" s="51">
        <v>5.0160999999999998</v>
      </c>
      <c r="Q32" s="51">
        <v>5.3406000000000002</v>
      </c>
      <c r="R32" s="51">
        <v>5.6664000000000003</v>
      </c>
      <c r="S32" s="51">
        <v>5.9939999999999998</v>
      </c>
      <c r="T32" s="51">
        <v>6.3238000000000003</v>
      </c>
      <c r="U32" s="51">
        <v>6.6563999999999997</v>
      </c>
      <c r="V32" s="51">
        <v>6.9926000000000004</v>
      </c>
      <c r="W32" s="51">
        <v>7.3323</v>
      </c>
      <c r="X32" s="51">
        <v>7.6769999999999996</v>
      </c>
      <c r="Y32" s="51">
        <v>8.0265000000000004</v>
      </c>
      <c r="Z32" s="51">
        <v>8.3817000000000004</v>
      </c>
      <c r="AA32" s="51">
        <v>8.7424999999999997</v>
      </c>
      <c r="AB32" s="51">
        <v>9.1084999999999994</v>
      </c>
      <c r="AC32" s="51">
        <v>9.4787999999999997</v>
      </c>
      <c r="AD32" s="51">
        <v>9.8529999999999998</v>
      </c>
      <c r="AE32" s="51">
        <v>10.2308</v>
      </c>
      <c r="AF32" s="51">
        <v>10.282</v>
      </c>
      <c r="AG32" s="51">
        <v>10.654999999999999</v>
      </c>
      <c r="AH32" s="51">
        <v>11.029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3.6964000000000001</v>
      </c>
      <c r="L33" s="51">
        <v>4.0358999999999998</v>
      </c>
      <c r="M33" s="51">
        <v>4.3776000000000002</v>
      </c>
      <c r="N33" s="51">
        <v>4.7207999999999997</v>
      </c>
      <c r="O33" s="51">
        <v>5.0664999999999996</v>
      </c>
      <c r="P33" s="51">
        <v>5.4132999999999996</v>
      </c>
      <c r="Q33" s="51">
        <v>5.7614000000000001</v>
      </c>
      <c r="R33" s="51">
        <v>6.1112000000000002</v>
      </c>
      <c r="S33" s="51">
        <v>6.4637000000000002</v>
      </c>
      <c r="T33" s="51">
        <v>6.8192000000000004</v>
      </c>
      <c r="U33" s="51">
        <v>7.1788999999999996</v>
      </c>
      <c r="V33" s="51">
        <v>7.5426000000000002</v>
      </c>
      <c r="W33" s="51">
        <v>7.9118000000000004</v>
      </c>
      <c r="X33" s="51">
        <v>8.2863000000000007</v>
      </c>
      <c r="Y33" s="51">
        <v>8.6666000000000007</v>
      </c>
      <c r="Z33" s="51">
        <v>9.0540000000000003</v>
      </c>
      <c r="AA33" s="51">
        <v>9.4472000000000005</v>
      </c>
      <c r="AB33" s="51">
        <v>9.8452999999999999</v>
      </c>
      <c r="AC33" s="51">
        <v>10.247999999999999</v>
      </c>
      <c r="AD33" s="51">
        <v>10.6554</v>
      </c>
      <c r="AE33" s="51">
        <v>11.0664</v>
      </c>
      <c r="AF33" s="51">
        <v>11.1229</v>
      </c>
      <c r="AG33" s="51">
        <v>11.5268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3.9975999999999998</v>
      </c>
      <c r="L34" s="51">
        <v>4.3624999999999998</v>
      </c>
      <c r="M34" s="51">
        <v>4.7287999999999997</v>
      </c>
      <c r="N34" s="51">
        <v>5.0964</v>
      </c>
      <c r="O34" s="51">
        <v>5.4665999999999997</v>
      </c>
      <c r="P34" s="51">
        <v>5.8383000000000003</v>
      </c>
      <c r="Q34" s="51">
        <v>6.2121000000000004</v>
      </c>
      <c r="R34" s="51">
        <v>6.5885999999999996</v>
      </c>
      <c r="S34" s="51">
        <v>6.9683999999999999</v>
      </c>
      <c r="T34" s="51">
        <v>7.3529999999999998</v>
      </c>
      <c r="U34" s="51">
        <v>7.7422000000000004</v>
      </c>
      <c r="V34" s="51">
        <v>8.1372</v>
      </c>
      <c r="W34" s="51">
        <v>8.5385000000000009</v>
      </c>
      <c r="X34" s="51">
        <v>8.9456000000000007</v>
      </c>
      <c r="Y34" s="51">
        <v>9.3605</v>
      </c>
      <c r="Z34" s="51">
        <v>9.7827000000000002</v>
      </c>
      <c r="AA34" s="51">
        <v>10.210699999999999</v>
      </c>
      <c r="AB34" s="51">
        <v>10.643700000000001</v>
      </c>
      <c r="AC34" s="51">
        <v>11.082599999999999</v>
      </c>
      <c r="AD34" s="51">
        <v>11.525499999999999</v>
      </c>
      <c r="AE34" s="51">
        <v>11.970700000000001</v>
      </c>
      <c r="AF34" s="51">
        <v>12.033099999999999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4.3188000000000004</v>
      </c>
      <c r="L35" s="51">
        <v>4.7099000000000002</v>
      </c>
      <c r="M35" s="51">
        <v>5.1021999999999998</v>
      </c>
      <c r="N35" s="51">
        <v>5.4954000000000001</v>
      </c>
      <c r="O35" s="51">
        <v>5.8921000000000001</v>
      </c>
      <c r="P35" s="51">
        <v>6.2911999999999999</v>
      </c>
      <c r="Q35" s="51">
        <v>6.6932</v>
      </c>
      <c r="R35" s="51">
        <v>7.0993000000000004</v>
      </c>
      <c r="S35" s="51">
        <v>7.5099</v>
      </c>
      <c r="T35" s="51">
        <v>7.9261999999999997</v>
      </c>
      <c r="U35" s="51">
        <v>8.3484999999999996</v>
      </c>
      <c r="V35" s="51">
        <v>8.7782</v>
      </c>
      <c r="W35" s="51">
        <v>9.2144999999999992</v>
      </c>
      <c r="X35" s="51">
        <v>9.6582000000000008</v>
      </c>
      <c r="Y35" s="51">
        <v>10.1107</v>
      </c>
      <c r="Z35" s="51">
        <v>10.5703</v>
      </c>
      <c r="AA35" s="51">
        <v>11.036</v>
      </c>
      <c r="AB35" s="51">
        <v>11.5083</v>
      </c>
      <c r="AC35" s="51">
        <v>11.985300000000001</v>
      </c>
      <c r="AD35" s="51">
        <v>12.465299999999999</v>
      </c>
      <c r="AE35" s="51">
        <v>12.9467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4.6578999999999997</v>
      </c>
      <c r="L36" s="51">
        <v>5.0766999999999998</v>
      </c>
      <c r="M36" s="51">
        <v>5.4965999999999999</v>
      </c>
      <c r="N36" s="51">
        <v>5.9177999999999997</v>
      </c>
      <c r="O36" s="51">
        <v>6.3428000000000004</v>
      </c>
      <c r="P36" s="51">
        <v>6.7717999999999998</v>
      </c>
      <c r="Q36" s="51">
        <v>7.2051999999999996</v>
      </c>
      <c r="R36" s="51">
        <v>7.6437999999999997</v>
      </c>
      <c r="S36" s="51">
        <v>8.0891000000000002</v>
      </c>
      <c r="T36" s="51">
        <v>8.5404999999999998</v>
      </c>
      <c r="U36" s="51">
        <v>9.0001999999999995</v>
      </c>
      <c r="V36" s="51">
        <v>9.4674999999999994</v>
      </c>
      <c r="W36" s="51">
        <v>9.9427000000000003</v>
      </c>
      <c r="X36" s="51">
        <v>10.427</v>
      </c>
      <c r="Y36" s="51">
        <v>10.9194</v>
      </c>
      <c r="Z36" s="51">
        <v>11.4198</v>
      </c>
      <c r="AA36" s="51">
        <v>11.9277</v>
      </c>
      <c r="AB36" s="51">
        <v>12.4413</v>
      </c>
      <c r="AC36" s="51">
        <v>12.958600000000001</v>
      </c>
      <c r="AD36" s="51">
        <v>13.478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5.0130999999999997</v>
      </c>
      <c r="L37" s="51">
        <v>5.4612999999999996</v>
      </c>
      <c r="M37" s="51">
        <v>5.9109999999999996</v>
      </c>
      <c r="N37" s="51">
        <v>6.3627000000000002</v>
      </c>
      <c r="O37" s="51">
        <v>6.8186999999999998</v>
      </c>
      <c r="P37" s="51">
        <v>7.2808000000000002</v>
      </c>
      <c r="Q37" s="51">
        <v>7.7491000000000003</v>
      </c>
      <c r="R37" s="51">
        <v>8.2241999999999997</v>
      </c>
      <c r="S37" s="51">
        <v>8.7071000000000005</v>
      </c>
      <c r="T37" s="51">
        <v>9.1984999999999992</v>
      </c>
      <c r="U37" s="51">
        <v>9.6989999999999998</v>
      </c>
      <c r="V37" s="51">
        <v>10.207700000000001</v>
      </c>
      <c r="W37" s="51">
        <v>10.726800000000001</v>
      </c>
      <c r="X37" s="51">
        <v>11.2544</v>
      </c>
      <c r="Y37" s="51">
        <v>11.7902</v>
      </c>
      <c r="Z37" s="51">
        <v>12.3361</v>
      </c>
      <c r="AA37" s="51">
        <v>12.8888</v>
      </c>
      <c r="AB37" s="51">
        <v>13.446</v>
      </c>
      <c r="AC37" s="51">
        <v>14.0061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5.3832000000000004</v>
      </c>
      <c r="L38" s="51">
        <v>5.8631000000000002</v>
      </c>
      <c r="M38" s="51">
        <v>6.3452999999999999</v>
      </c>
      <c r="N38" s="51">
        <v>6.8305999999999996</v>
      </c>
      <c r="O38" s="51">
        <v>7.3208000000000002</v>
      </c>
      <c r="P38" s="51">
        <v>7.8201000000000001</v>
      </c>
      <c r="Q38" s="51">
        <v>8.3267000000000007</v>
      </c>
      <c r="R38" s="51">
        <v>8.8424999999999994</v>
      </c>
      <c r="S38" s="51">
        <v>9.3672000000000004</v>
      </c>
      <c r="T38" s="51">
        <v>9.9025999999999996</v>
      </c>
      <c r="U38" s="51">
        <v>10.4476</v>
      </c>
      <c r="V38" s="51">
        <v>11.0038</v>
      </c>
      <c r="W38" s="51">
        <v>11.569800000000001</v>
      </c>
      <c r="X38" s="51">
        <v>12.144600000000001</v>
      </c>
      <c r="Y38" s="51">
        <v>12.728899999999999</v>
      </c>
      <c r="Z38" s="51">
        <v>13.3231</v>
      </c>
      <c r="AA38" s="51">
        <v>13.9231</v>
      </c>
      <c r="AB38" s="51">
        <v>14.5267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5.7683999999999997</v>
      </c>
      <c r="L39" s="51">
        <v>6.2826000000000004</v>
      </c>
      <c r="M39" s="51">
        <v>6.8003</v>
      </c>
      <c r="N39" s="51">
        <v>7.3228999999999997</v>
      </c>
      <c r="O39" s="51">
        <v>7.8521000000000001</v>
      </c>
      <c r="P39" s="51">
        <v>8.3917000000000002</v>
      </c>
      <c r="Q39" s="51">
        <v>8.9418000000000006</v>
      </c>
      <c r="R39" s="51">
        <v>9.5020000000000007</v>
      </c>
      <c r="S39" s="51">
        <v>10.074</v>
      </c>
      <c r="T39" s="51">
        <v>10.657</v>
      </c>
      <c r="U39" s="51">
        <v>11.252000000000001</v>
      </c>
      <c r="V39" s="51">
        <v>11.858700000000001</v>
      </c>
      <c r="W39" s="51">
        <v>12.4756</v>
      </c>
      <c r="X39" s="51">
        <v>13.103199999999999</v>
      </c>
      <c r="Y39" s="51">
        <v>13.74</v>
      </c>
      <c r="Z39" s="51">
        <v>14.385400000000001</v>
      </c>
      <c r="AA39" s="51">
        <v>15.0358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6.1696999999999997</v>
      </c>
      <c r="L40" s="51">
        <v>6.7210000000000001</v>
      </c>
      <c r="M40" s="51">
        <v>7.2785000000000002</v>
      </c>
      <c r="N40" s="51">
        <v>7.8425000000000002</v>
      </c>
      <c r="O40" s="51">
        <v>8.4153000000000002</v>
      </c>
      <c r="P40" s="51">
        <v>9.0002999999999993</v>
      </c>
      <c r="Q40" s="51">
        <v>9.5982000000000003</v>
      </c>
      <c r="R40" s="51">
        <v>10.2087</v>
      </c>
      <c r="S40" s="51">
        <v>10.831899999999999</v>
      </c>
      <c r="T40" s="51">
        <v>11.4682</v>
      </c>
      <c r="U40" s="51">
        <v>12.117800000000001</v>
      </c>
      <c r="V40" s="51">
        <v>12.7791</v>
      </c>
      <c r="W40" s="51">
        <v>13.452500000000001</v>
      </c>
      <c r="X40" s="51">
        <v>14.136699999999999</v>
      </c>
      <c r="Y40" s="51">
        <v>14.829000000000001</v>
      </c>
      <c r="Z40" s="51">
        <v>15.5289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6.5895000000000001</v>
      </c>
      <c r="L41" s="51">
        <v>7.1821999999999999</v>
      </c>
      <c r="M41" s="51">
        <v>7.7838000000000003</v>
      </c>
      <c r="N41" s="51">
        <v>8.3940999999999999</v>
      </c>
      <c r="O41" s="51">
        <v>9.0152000000000001</v>
      </c>
      <c r="P41" s="51">
        <v>9.6515000000000004</v>
      </c>
      <c r="Q41" s="51">
        <v>10.3027</v>
      </c>
      <c r="R41" s="51">
        <v>10.968400000000001</v>
      </c>
      <c r="S41" s="51">
        <v>11.648400000000001</v>
      </c>
      <c r="T41" s="51">
        <v>12.3436</v>
      </c>
      <c r="U41" s="51">
        <v>13.052099999999999</v>
      </c>
      <c r="V41" s="51">
        <v>13.7742</v>
      </c>
      <c r="W41" s="51">
        <v>14.508800000000001</v>
      </c>
      <c r="X41" s="51">
        <v>15.253</v>
      </c>
      <c r="Y41" s="51">
        <v>16.0044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7.0319000000000003</v>
      </c>
      <c r="L42" s="51">
        <v>7.6711999999999998</v>
      </c>
      <c r="M42" s="51">
        <v>8.3219999999999992</v>
      </c>
      <c r="N42" s="51">
        <v>8.9835999999999991</v>
      </c>
      <c r="O42" s="51">
        <v>9.6592000000000002</v>
      </c>
      <c r="P42" s="51">
        <v>10.3528</v>
      </c>
      <c r="Q42" s="51">
        <v>11.0633</v>
      </c>
      <c r="R42" s="51">
        <v>11.7897</v>
      </c>
      <c r="S42" s="51">
        <v>12.533099999999999</v>
      </c>
      <c r="T42" s="51">
        <v>13.291499999999999</v>
      </c>
      <c r="U42" s="51">
        <v>14.0656</v>
      </c>
      <c r="V42" s="51">
        <v>14.8538</v>
      </c>
      <c r="W42" s="51">
        <v>15.6533</v>
      </c>
      <c r="X42" s="51">
        <v>16.4617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7.5029000000000003</v>
      </c>
      <c r="L43" s="51">
        <v>8.1946999999999992</v>
      </c>
      <c r="M43" s="51">
        <v>8.9002999999999997</v>
      </c>
      <c r="N43" s="51">
        <v>9.6196999999999999</v>
      </c>
      <c r="O43" s="51">
        <v>10.3559</v>
      </c>
      <c r="P43" s="51">
        <v>11.1137</v>
      </c>
      <c r="Q43" s="51">
        <v>11.889099999999999</v>
      </c>
      <c r="R43" s="51">
        <v>12.6836</v>
      </c>
      <c r="S43" s="51">
        <v>13.494999999999999</v>
      </c>
      <c r="T43" s="51">
        <v>14.324199999999999</v>
      </c>
      <c r="U43" s="51">
        <v>15.169499999999999</v>
      </c>
      <c r="V43" s="51">
        <v>16.027899999999999</v>
      </c>
      <c r="W43" s="51">
        <v>16.897099999999998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8.0100999999999996</v>
      </c>
      <c r="L44" s="51">
        <v>8.7609999999999992</v>
      </c>
      <c r="M44" s="51">
        <v>9.5277999999999992</v>
      </c>
      <c r="N44" s="51">
        <v>10.3109</v>
      </c>
      <c r="O44" s="51">
        <v>11.116899999999999</v>
      </c>
      <c r="P44" s="51">
        <v>11.944100000000001</v>
      </c>
      <c r="Q44" s="51">
        <v>12.7926</v>
      </c>
      <c r="R44" s="51">
        <v>13.6601</v>
      </c>
      <c r="S44" s="51">
        <v>14.5479</v>
      </c>
      <c r="T44" s="51">
        <v>15.4537</v>
      </c>
      <c r="U44" s="51">
        <v>16.3749</v>
      </c>
      <c r="V44" s="51">
        <v>17.3096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8.5633999999999997</v>
      </c>
      <c r="L45" s="51">
        <v>9.3795000000000002</v>
      </c>
      <c r="M45" s="51">
        <v>10.2141</v>
      </c>
      <c r="N45" s="51">
        <v>11.07</v>
      </c>
      <c r="O45" s="51">
        <v>11.9519</v>
      </c>
      <c r="P45" s="51">
        <v>12.8575</v>
      </c>
      <c r="Q45" s="51">
        <v>13.7844</v>
      </c>
      <c r="R45" s="51">
        <v>14.734299999999999</v>
      </c>
      <c r="S45" s="51">
        <v>15.704499999999999</v>
      </c>
      <c r="T45" s="51">
        <v>16.692499999999999</v>
      </c>
      <c r="U45" s="51">
        <v>17.696999999999999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9.1714000000000002</v>
      </c>
      <c r="L46" s="51">
        <v>10.0603</v>
      </c>
      <c r="M46" s="51">
        <v>10.971</v>
      </c>
      <c r="N46" s="51">
        <v>11.908899999999999</v>
      </c>
      <c r="O46" s="51">
        <v>12.8748</v>
      </c>
      <c r="P46" s="51">
        <v>13.864599999999999</v>
      </c>
      <c r="Q46" s="51">
        <v>14.8802</v>
      </c>
      <c r="R46" s="51">
        <v>15.918799999999999</v>
      </c>
      <c r="S46" s="51">
        <v>16.977900000000002</v>
      </c>
      <c r="T46" s="51">
        <v>18.056799999999999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9.8445999999999998</v>
      </c>
      <c r="L47" s="51">
        <v>10.8146</v>
      </c>
      <c r="M47" s="51">
        <v>11.810700000000001</v>
      </c>
      <c r="N47" s="51">
        <v>12.840199999999999</v>
      </c>
      <c r="O47" s="51">
        <v>13.8965</v>
      </c>
      <c r="P47" s="51">
        <v>14.9816</v>
      </c>
      <c r="Q47" s="51">
        <v>16.092700000000001</v>
      </c>
      <c r="R47" s="51">
        <v>17.227399999999999</v>
      </c>
      <c r="S47" s="51">
        <v>18.385400000000001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10.593400000000001</v>
      </c>
      <c r="L48" s="51">
        <v>11.6531</v>
      </c>
      <c r="M48" s="51">
        <v>12.747999999999999</v>
      </c>
      <c r="N48" s="51">
        <v>13.874599999999999</v>
      </c>
      <c r="O48" s="51">
        <v>15.032999999999999</v>
      </c>
      <c r="P48" s="51">
        <v>16.221</v>
      </c>
      <c r="Q48" s="51">
        <v>17.4359</v>
      </c>
      <c r="R48" s="51">
        <v>18.677900000000001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11.429</v>
      </c>
      <c r="L49" s="51">
        <v>12.591100000000001</v>
      </c>
      <c r="M49" s="51">
        <v>13.7919</v>
      </c>
      <c r="N49" s="51">
        <v>15.0276</v>
      </c>
      <c r="O49" s="51">
        <v>16.296900000000001</v>
      </c>
      <c r="P49" s="51">
        <v>17.597000000000001</v>
      </c>
      <c r="Q49" s="51">
        <v>18.928100000000001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12.362</v>
      </c>
      <c r="L50" s="51">
        <v>13.6394</v>
      </c>
      <c r="M50" s="51">
        <v>14.9566</v>
      </c>
      <c r="N50" s="51">
        <v>16.311900000000001</v>
      </c>
      <c r="O50" s="51">
        <v>17.702100000000002</v>
      </c>
      <c r="P50" s="51">
        <v>19.127500000000001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13.406599999999999</v>
      </c>
      <c r="L51" s="51">
        <v>14.8094</v>
      </c>
      <c r="M51" s="51">
        <v>16.255400000000002</v>
      </c>
      <c r="N51" s="51">
        <v>17.7409</v>
      </c>
      <c r="O51" s="51">
        <v>19.265899999999998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14.573700000000001</v>
      </c>
      <c r="L52" s="51">
        <v>16.114899999999999</v>
      </c>
      <c r="M52" s="51">
        <v>17.701000000000001</v>
      </c>
      <c r="N52" s="51">
        <v>19.331099999999999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15.876099999999999</v>
      </c>
      <c r="L53" s="51">
        <v>17.568100000000001</v>
      </c>
      <c r="M53" s="51">
        <v>19.308700000000002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17.325500000000002</v>
      </c>
      <c r="L54" s="51">
        <v>19.1831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18.9359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Y63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1.2483</v>
      </c>
      <c r="G3" s="51">
        <v>1.3951</v>
      </c>
      <c r="H3" s="51">
        <v>1.538</v>
      </c>
      <c r="I3" s="51">
        <v>1.6775</v>
      </c>
      <c r="J3" s="51">
        <v>1.8141</v>
      </c>
      <c r="K3" s="51">
        <v>2.4569000000000001</v>
      </c>
      <c r="L3" s="51">
        <v>2.5783999999999998</v>
      </c>
      <c r="M3" s="51">
        <v>2.6968000000000001</v>
      </c>
      <c r="N3" s="51">
        <v>2.8123</v>
      </c>
      <c r="O3" s="51">
        <v>2.9247999999999998</v>
      </c>
      <c r="P3" s="51">
        <v>3.0345</v>
      </c>
      <c r="Q3" s="51">
        <v>3.1412</v>
      </c>
      <c r="R3" s="51">
        <v>3.2450000000000001</v>
      </c>
      <c r="S3" s="51">
        <v>3.3458999999999999</v>
      </c>
      <c r="T3" s="51">
        <v>3.444</v>
      </c>
      <c r="U3" s="51">
        <v>3.5392000000000001</v>
      </c>
      <c r="V3" s="51">
        <v>3.6315</v>
      </c>
      <c r="W3" s="51">
        <v>3.7206999999999999</v>
      </c>
      <c r="X3" s="51">
        <v>3.8067000000000002</v>
      </c>
      <c r="Y3" s="51">
        <v>3.8898000000000001</v>
      </c>
      <c r="Z3" s="51">
        <v>3.9701</v>
      </c>
      <c r="AA3" s="51">
        <v>4.0480999999999998</v>
      </c>
      <c r="AB3" s="51">
        <v>4.1238000000000001</v>
      </c>
      <c r="AC3" s="51">
        <v>4.1978</v>
      </c>
      <c r="AD3" s="51">
        <v>4.2702999999999998</v>
      </c>
      <c r="AE3" s="51">
        <v>4.3415999999999997</v>
      </c>
      <c r="AF3" s="51">
        <v>4.2035</v>
      </c>
      <c r="AG3" s="51">
        <v>4.2714999999999996</v>
      </c>
      <c r="AH3" s="51">
        <v>4.3395999999999999</v>
      </c>
      <c r="AI3" s="51">
        <v>4.4080000000000004</v>
      </c>
      <c r="AJ3" s="51">
        <v>4.4766000000000004</v>
      </c>
      <c r="AK3" s="51">
        <v>4.5465</v>
      </c>
      <c r="AL3" s="51">
        <v>4.6165000000000003</v>
      </c>
      <c r="AM3" s="51">
        <v>4.6874000000000002</v>
      </c>
      <c r="AN3" s="51">
        <v>4.7584</v>
      </c>
      <c r="AO3" s="51">
        <v>4.6929999999999996</v>
      </c>
      <c r="AP3" s="51">
        <v>4.7640000000000002</v>
      </c>
      <c r="AQ3" s="51">
        <v>4.8341000000000003</v>
      </c>
      <c r="AR3" s="51">
        <v>4.9047000000000001</v>
      </c>
      <c r="AS3" s="51">
        <v>4.9744000000000002</v>
      </c>
      <c r="AT3" s="51">
        <v>5.0434000000000001</v>
      </c>
      <c r="AU3" s="51">
        <v>5.1115000000000004</v>
      </c>
      <c r="AV3" s="51">
        <v>5.1802000000000001</v>
      </c>
      <c r="AW3" s="51">
        <v>5.2481</v>
      </c>
      <c r="AX3" s="51">
        <v>5.3154000000000003</v>
      </c>
      <c r="AY3" s="51">
        <v>5.3822000000000001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1.2562</v>
      </c>
      <c r="G4" s="51">
        <v>1.4032</v>
      </c>
      <c r="H4" s="51">
        <v>1.5464</v>
      </c>
      <c r="I4" s="51">
        <v>1.6862999999999999</v>
      </c>
      <c r="J4" s="51">
        <v>1.8233999999999999</v>
      </c>
      <c r="K4" s="51">
        <v>2.4670000000000001</v>
      </c>
      <c r="L4" s="51">
        <v>2.5893000000000002</v>
      </c>
      <c r="M4" s="51">
        <v>2.7088000000000001</v>
      </c>
      <c r="N4" s="51">
        <v>2.8254000000000001</v>
      </c>
      <c r="O4" s="51">
        <v>2.9392999999999998</v>
      </c>
      <c r="P4" s="51">
        <v>3.0503</v>
      </c>
      <c r="Q4" s="51">
        <v>3.1585999999999999</v>
      </c>
      <c r="R4" s="51">
        <v>3.2639</v>
      </c>
      <c r="S4" s="51">
        <v>3.3664999999999998</v>
      </c>
      <c r="T4" s="51">
        <v>3.4662999999999999</v>
      </c>
      <c r="U4" s="51">
        <v>3.5630000000000002</v>
      </c>
      <c r="V4" s="51">
        <v>3.6566999999999998</v>
      </c>
      <c r="W4" s="51">
        <v>3.7473000000000001</v>
      </c>
      <c r="X4" s="51">
        <v>3.8348</v>
      </c>
      <c r="Y4" s="51">
        <v>3.9195000000000002</v>
      </c>
      <c r="Z4" s="51">
        <v>4.0018000000000002</v>
      </c>
      <c r="AA4" s="51">
        <v>4.0819000000000001</v>
      </c>
      <c r="AB4" s="51">
        <v>4.1601999999999997</v>
      </c>
      <c r="AC4" s="51">
        <v>4.2370000000000001</v>
      </c>
      <c r="AD4" s="51">
        <v>4.3129</v>
      </c>
      <c r="AE4" s="51">
        <v>4.3880999999999997</v>
      </c>
      <c r="AF4" s="51">
        <v>4.2537000000000003</v>
      </c>
      <c r="AG4" s="51">
        <v>4.3265000000000002</v>
      </c>
      <c r="AH4" s="51">
        <v>4.3997000000000002</v>
      </c>
      <c r="AI4" s="51">
        <v>4.4740000000000002</v>
      </c>
      <c r="AJ4" s="51">
        <v>4.5487000000000002</v>
      </c>
      <c r="AK4" s="51">
        <v>4.6243999999999996</v>
      </c>
      <c r="AL4" s="51">
        <v>4.7004999999999999</v>
      </c>
      <c r="AM4" s="51">
        <v>4.7775999999999996</v>
      </c>
      <c r="AN4" s="51">
        <v>4.8543000000000003</v>
      </c>
      <c r="AO4" s="51">
        <v>4.7938999999999998</v>
      </c>
      <c r="AP4" s="51">
        <v>4.8707000000000003</v>
      </c>
      <c r="AQ4" s="51">
        <v>4.9463999999999997</v>
      </c>
      <c r="AR4" s="51">
        <v>5.0210999999999997</v>
      </c>
      <c r="AS4" s="51">
        <v>5.0960000000000001</v>
      </c>
      <c r="AT4" s="51">
        <v>5.1703999999999999</v>
      </c>
      <c r="AU4" s="51">
        <v>5.2442000000000002</v>
      </c>
      <c r="AV4" s="51">
        <v>5.3170999999999999</v>
      </c>
      <c r="AW4" s="51">
        <v>5.3895</v>
      </c>
      <c r="AX4" s="51">
        <v>5.4622000000000002</v>
      </c>
      <c r="AY4" s="51">
        <v>5.5350999999999999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1.2601</v>
      </c>
      <c r="G5" s="51">
        <v>1.4072</v>
      </c>
      <c r="H5" s="51">
        <v>1.5506</v>
      </c>
      <c r="I5" s="51">
        <v>1.6908000000000001</v>
      </c>
      <c r="J5" s="51">
        <v>1.8285</v>
      </c>
      <c r="K5" s="51">
        <v>2.4729999999999999</v>
      </c>
      <c r="L5" s="51">
        <v>2.5962000000000001</v>
      </c>
      <c r="M5" s="51">
        <v>2.7168999999999999</v>
      </c>
      <c r="N5" s="51">
        <v>2.8349000000000002</v>
      </c>
      <c r="O5" s="51">
        <v>2.9500999999999999</v>
      </c>
      <c r="P5" s="51">
        <v>3.0627</v>
      </c>
      <c r="Q5" s="51">
        <v>3.1726000000000001</v>
      </c>
      <c r="R5" s="51">
        <v>3.2797000000000001</v>
      </c>
      <c r="S5" s="51">
        <v>3.3839000000000001</v>
      </c>
      <c r="T5" s="51">
        <v>3.4853000000000001</v>
      </c>
      <c r="U5" s="51">
        <v>3.5836999999999999</v>
      </c>
      <c r="V5" s="51">
        <v>3.6787999999999998</v>
      </c>
      <c r="W5" s="51">
        <v>3.7707999999999999</v>
      </c>
      <c r="X5" s="51">
        <v>3.86</v>
      </c>
      <c r="Y5" s="51">
        <v>3.9468000000000001</v>
      </c>
      <c r="Z5" s="51">
        <v>4.0312999999999999</v>
      </c>
      <c r="AA5" s="51">
        <v>4.1140999999999996</v>
      </c>
      <c r="AB5" s="51">
        <v>4.1957000000000004</v>
      </c>
      <c r="AC5" s="51">
        <v>4.2763</v>
      </c>
      <c r="AD5" s="51">
        <v>4.3564999999999996</v>
      </c>
      <c r="AE5" s="51">
        <v>4.4363999999999999</v>
      </c>
      <c r="AF5" s="51">
        <v>4.3068</v>
      </c>
      <c r="AG5" s="51">
        <v>4.3856000000000002</v>
      </c>
      <c r="AH5" s="51">
        <v>4.4650999999999996</v>
      </c>
      <c r="AI5" s="51">
        <v>4.5457000000000001</v>
      </c>
      <c r="AJ5" s="51">
        <v>4.6269999999999998</v>
      </c>
      <c r="AK5" s="51">
        <v>4.7095000000000002</v>
      </c>
      <c r="AL5" s="51">
        <v>4.7920999999999996</v>
      </c>
      <c r="AM5" s="51">
        <v>4.8756000000000004</v>
      </c>
      <c r="AN5" s="51">
        <v>4.9584999999999999</v>
      </c>
      <c r="AO5" s="51">
        <v>4.9039000000000001</v>
      </c>
      <c r="AP5" s="51">
        <v>4.9851000000000001</v>
      </c>
      <c r="AQ5" s="51">
        <v>5.0669000000000004</v>
      </c>
      <c r="AR5" s="51">
        <v>5.1478000000000002</v>
      </c>
      <c r="AS5" s="51">
        <v>5.2276999999999996</v>
      </c>
      <c r="AT5" s="51">
        <v>5.3068999999999997</v>
      </c>
      <c r="AU5" s="51">
        <v>5.3860000000000001</v>
      </c>
      <c r="AV5" s="51">
        <v>5.4653999999999998</v>
      </c>
      <c r="AW5" s="51">
        <v>5.5439999999999996</v>
      </c>
      <c r="AX5" s="51">
        <v>5.6226000000000003</v>
      </c>
      <c r="AY5" s="51">
        <v>5.7007000000000003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1.2614000000000001</v>
      </c>
      <c r="G6" s="51">
        <v>1.4085000000000001</v>
      </c>
      <c r="H6" s="51">
        <v>1.5522</v>
      </c>
      <c r="I6" s="51">
        <v>1.6929000000000001</v>
      </c>
      <c r="J6" s="51">
        <v>1.8313999999999999</v>
      </c>
      <c r="K6" s="51">
        <v>2.4769000000000001</v>
      </c>
      <c r="L6" s="51">
        <v>2.6013000000000002</v>
      </c>
      <c r="M6" s="51">
        <v>2.7233000000000001</v>
      </c>
      <c r="N6" s="51">
        <v>2.8429000000000002</v>
      </c>
      <c r="O6" s="51">
        <v>2.9598</v>
      </c>
      <c r="P6" s="51">
        <v>3.0741000000000001</v>
      </c>
      <c r="Q6" s="51">
        <v>3.1857000000000002</v>
      </c>
      <c r="R6" s="51">
        <v>3.2947000000000002</v>
      </c>
      <c r="S6" s="51">
        <v>3.4007999999999998</v>
      </c>
      <c r="T6" s="51">
        <v>3.5038</v>
      </c>
      <c r="U6" s="51">
        <v>3.6036999999999999</v>
      </c>
      <c r="V6" s="51">
        <v>3.7004000000000001</v>
      </c>
      <c r="W6" s="51">
        <v>3.7942999999999998</v>
      </c>
      <c r="X6" s="51">
        <v>3.8856999999999999</v>
      </c>
      <c r="Y6" s="51">
        <v>3.9748999999999999</v>
      </c>
      <c r="Z6" s="51">
        <v>4.0627000000000004</v>
      </c>
      <c r="AA6" s="51">
        <v>4.1490999999999998</v>
      </c>
      <c r="AB6" s="51">
        <v>4.2347999999999999</v>
      </c>
      <c r="AC6" s="51">
        <v>4.32</v>
      </c>
      <c r="AD6" s="51">
        <v>4.4055999999999997</v>
      </c>
      <c r="AE6" s="51">
        <v>4.4915000000000003</v>
      </c>
      <c r="AF6" s="51">
        <v>4.3680000000000003</v>
      </c>
      <c r="AG6" s="51">
        <v>4.4535</v>
      </c>
      <c r="AH6" s="51">
        <v>4.54</v>
      </c>
      <c r="AI6" s="51">
        <v>4.6277999999999997</v>
      </c>
      <c r="AJ6" s="51">
        <v>4.7164999999999999</v>
      </c>
      <c r="AK6" s="51">
        <v>4.8059000000000003</v>
      </c>
      <c r="AL6" s="51">
        <v>4.8949999999999996</v>
      </c>
      <c r="AM6" s="51">
        <v>4.9855</v>
      </c>
      <c r="AN6" s="51">
        <v>5.0751999999999997</v>
      </c>
      <c r="AO6" s="51">
        <v>5.0259</v>
      </c>
      <c r="AP6" s="51">
        <v>5.1135000000000002</v>
      </c>
      <c r="AQ6" s="51">
        <v>5.2003000000000004</v>
      </c>
      <c r="AR6" s="51">
        <v>5.2868000000000004</v>
      </c>
      <c r="AS6" s="51">
        <v>5.3733000000000004</v>
      </c>
      <c r="AT6" s="51">
        <v>5.4591000000000003</v>
      </c>
      <c r="AU6" s="51">
        <v>5.5442999999999998</v>
      </c>
      <c r="AV6" s="51">
        <v>5.6291000000000002</v>
      </c>
      <c r="AW6" s="51">
        <v>5.7134999999999998</v>
      </c>
      <c r="AX6" s="51">
        <v>5.7976999999999999</v>
      </c>
      <c r="AY6" s="51">
        <v>5.8827999999999996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1.2612000000000001</v>
      </c>
      <c r="G7" s="51">
        <v>1.4086000000000001</v>
      </c>
      <c r="H7" s="51">
        <v>1.5527</v>
      </c>
      <c r="I7" s="51">
        <v>1.6941999999999999</v>
      </c>
      <c r="J7" s="51">
        <v>1.8337000000000001</v>
      </c>
      <c r="K7" s="51">
        <v>2.4805000000000001</v>
      </c>
      <c r="L7" s="51">
        <v>2.6065</v>
      </c>
      <c r="M7" s="51">
        <v>2.7301000000000002</v>
      </c>
      <c r="N7" s="51">
        <v>2.8515000000000001</v>
      </c>
      <c r="O7" s="51">
        <v>2.9702999999999999</v>
      </c>
      <c r="P7" s="51">
        <v>3.0865999999999998</v>
      </c>
      <c r="Q7" s="51">
        <v>3.2002999999999999</v>
      </c>
      <c r="R7" s="51">
        <v>3.3111999999999999</v>
      </c>
      <c r="S7" s="51">
        <v>3.4192</v>
      </c>
      <c r="T7" s="51">
        <v>3.524</v>
      </c>
      <c r="U7" s="51">
        <v>3.6257000000000001</v>
      </c>
      <c r="V7" s="51">
        <v>3.7244000000000002</v>
      </c>
      <c r="W7" s="51">
        <v>3.8207</v>
      </c>
      <c r="X7" s="51">
        <v>3.9150999999999998</v>
      </c>
      <c r="Y7" s="51">
        <v>4.0077999999999996</v>
      </c>
      <c r="Z7" s="51">
        <v>4.0994000000000002</v>
      </c>
      <c r="AA7" s="51">
        <v>4.1904000000000003</v>
      </c>
      <c r="AB7" s="51">
        <v>4.2813999999999997</v>
      </c>
      <c r="AC7" s="51">
        <v>4.3727</v>
      </c>
      <c r="AD7" s="51">
        <v>4.4645999999999999</v>
      </c>
      <c r="AE7" s="51">
        <v>4.5574000000000003</v>
      </c>
      <c r="AF7" s="51">
        <v>4.4410999999999996</v>
      </c>
      <c r="AG7" s="51">
        <v>4.5342000000000002</v>
      </c>
      <c r="AH7" s="51">
        <v>4.6288</v>
      </c>
      <c r="AI7" s="51">
        <v>4.7241</v>
      </c>
      <c r="AJ7" s="51">
        <v>4.8201999999999998</v>
      </c>
      <c r="AK7" s="51">
        <v>4.9173999999999998</v>
      </c>
      <c r="AL7" s="51">
        <v>5.0141999999999998</v>
      </c>
      <c r="AM7" s="51">
        <v>5.1105999999999998</v>
      </c>
      <c r="AN7" s="51">
        <v>5.2074999999999996</v>
      </c>
      <c r="AO7" s="51">
        <v>5.1630000000000003</v>
      </c>
      <c r="AP7" s="51">
        <v>5.2576999999999998</v>
      </c>
      <c r="AQ7" s="51">
        <v>5.3514999999999997</v>
      </c>
      <c r="AR7" s="51">
        <v>5.4443999999999999</v>
      </c>
      <c r="AS7" s="51">
        <v>5.5366</v>
      </c>
      <c r="AT7" s="51">
        <v>5.6280999999999999</v>
      </c>
      <c r="AU7" s="51">
        <v>5.7196999999999996</v>
      </c>
      <c r="AV7" s="51">
        <v>5.8117000000000001</v>
      </c>
      <c r="AW7" s="51">
        <v>5.9039999999999999</v>
      </c>
      <c r="AX7" s="51">
        <v>5.9958999999999998</v>
      </c>
      <c r="AY7" s="51">
        <v>6.0880000000000001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1.2607999999999999</v>
      </c>
      <c r="G8" s="51">
        <v>1.4086000000000001</v>
      </c>
      <c r="H8" s="51">
        <v>1.5535000000000001</v>
      </c>
      <c r="I8" s="51">
        <v>1.6961999999999999</v>
      </c>
      <c r="J8" s="51">
        <v>1.8371</v>
      </c>
      <c r="K8" s="51">
        <v>2.4857</v>
      </c>
      <c r="L8" s="51">
        <v>2.6135000000000002</v>
      </c>
      <c r="M8" s="51">
        <v>2.7391999999999999</v>
      </c>
      <c r="N8" s="51">
        <v>2.8626</v>
      </c>
      <c r="O8" s="51">
        <v>2.9836999999999998</v>
      </c>
      <c r="P8" s="51">
        <v>3.1023000000000001</v>
      </c>
      <c r="Q8" s="51">
        <v>3.2183000000000002</v>
      </c>
      <c r="R8" s="51">
        <v>3.3313999999999999</v>
      </c>
      <c r="S8" s="51">
        <v>3.4413999999999998</v>
      </c>
      <c r="T8" s="51">
        <v>3.5482</v>
      </c>
      <c r="U8" s="51">
        <v>3.6522000000000001</v>
      </c>
      <c r="V8" s="51">
        <v>3.7536999999999998</v>
      </c>
      <c r="W8" s="51">
        <v>3.8532999999999999</v>
      </c>
      <c r="X8" s="51">
        <v>3.9514</v>
      </c>
      <c r="Y8" s="51">
        <v>4.0484999999999998</v>
      </c>
      <c r="Z8" s="51">
        <v>4.1454000000000004</v>
      </c>
      <c r="AA8" s="51">
        <v>4.2423999999999999</v>
      </c>
      <c r="AB8" s="51">
        <v>4.3399000000000001</v>
      </c>
      <c r="AC8" s="51">
        <v>4.4381000000000004</v>
      </c>
      <c r="AD8" s="51">
        <v>4.5378999999999996</v>
      </c>
      <c r="AE8" s="51">
        <v>4.6386000000000003</v>
      </c>
      <c r="AF8" s="51">
        <v>4.5303000000000004</v>
      </c>
      <c r="AG8" s="51">
        <v>4.6315999999999997</v>
      </c>
      <c r="AH8" s="51">
        <v>4.7344999999999997</v>
      </c>
      <c r="AI8" s="51">
        <v>4.8384999999999998</v>
      </c>
      <c r="AJ8" s="51">
        <v>4.9424000000000001</v>
      </c>
      <c r="AK8" s="51">
        <v>5.0469999999999997</v>
      </c>
      <c r="AL8" s="51">
        <v>5.1516000000000002</v>
      </c>
      <c r="AM8" s="51">
        <v>5.2553000000000001</v>
      </c>
      <c r="AN8" s="51">
        <v>5.3578999999999999</v>
      </c>
      <c r="AO8" s="51">
        <v>5.3209999999999997</v>
      </c>
      <c r="AP8" s="51">
        <v>5.4215999999999998</v>
      </c>
      <c r="AQ8" s="51">
        <v>5.5212000000000003</v>
      </c>
      <c r="AR8" s="51">
        <v>5.6211000000000002</v>
      </c>
      <c r="AS8" s="51">
        <v>5.7209000000000003</v>
      </c>
      <c r="AT8" s="51">
        <v>5.8205999999999998</v>
      </c>
      <c r="AU8" s="51">
        <v>5.9199000000000002</v>
      </c>
      <c r="AV8" s="51">
        <v>6.0193000000000003</v>
      </c>
      <c r="AW8" s="51">
        <v>6.1185999999999998</v>
      </c>
      <c r="AX8" s="51">
        <v>6.2178000000000004</v>
      </c>
      <c r="AY8" s="51">
        <v>6.3174000000000001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1.2608999999999999</v>
      </c>
      <c r="G9" s="51">
        <v>1.4097</v>
      </c>
      <c r="H9" s="51">
        <v>1.5559000000000001</v>
      </c>
      <c r="I9" s="51">
        <v>1.7000999999999999</v>
      </c>
      <c r="J9" s="51">
        <v>1.843</v>
      </c>
      <c r="K9" s="51">
        <v>2.4937</v>
      </c>
      <c r="L9" s="51">
        <v>2.6238000000000001</v>
      </c>
      <c r="M9" s="51">
        <v>2.7519</v>
      </c>
      <c r="N9" s="51">
        <v>2.8778999999999999</v>
      </c>
      <c r="O9" s="51">
        <v>3.0015999999999998</v>
      </c>
      <c r="P9" s="51">
        <v>3.1229</v>
      </c>
      <c r="Q9" s="51">
        <v>3.2414000000000001</v>
      </c>
      <c r="R9" s="51">
        <v>3.3569</v>
      </c>
      <c r="S9" s="51">
        <v>3.4691999999999998</v>
      </c>
      <c r="T9" s="51">
        <v>3.5787</v>
      </c>
      <c r="U9" s="51">
        <v>3.6858</v>
      </c>
      <c r="V9" s="51">
        <v>3.7909999999999999</v>
      </c>
      <c r="W9" s="51">
        <v>3.8948</v>
      </c>
      <c r="X9" s="51">
        <v>3.9981</v>
      </c>
      <c r="Y9" s="51">
        <v>4.101</v>
      </c>
      <c r="Z9" s="51">
        <v>4.2042999999999999</v>
      </c>
      <c r="AA9" s="51">
        <v>4.3083</v>
      </c>
      <c r="AB9" s="51">
        <v>4.4138000000000002</v>
      </c>
      <c r="AC9" s="51">
        <v>4.5202999999999998</v>
      </c>
      <c r="AD9" s="51">
        <v>4.6288999999999998</v>
      </c>
      <c r="AE9" s="51">
        <v>4.7384000000000004</v>
      </c>
      <c r="AF9" s="51">
        <v>4.6384999999999996</v>
      </c>
      <c r="AG9" s="51">
        <v>4.7492999999999999</v>
      </c>
      <c r="AH9" s="51">
        <v>4.8602999999999996</v>
      </c>
      <c r="AI9" s="51">
        <v>4.9730999999999996</v>
      </c>
      <c r="AJ9" s="51">
        <v>5.0856000000000003</v>
      </c>
      <c r="AK9" s="51">
        <v>5.1974999999999998</v>
      </c>
      <c r="AL9" s="51">
        <v>5.3093000000000004</v>
      </c>
      <c r="AM9" s="51">
        <v>5.4214000000000002</v>
      </c>
      <c r="AN9" s="51">
        <v>5.5324999999999998</v>
      </c>
      <c r="AO9" s="51">
        <v>5.4993999999999996</v>
      </c>
      <c r="AP9" s="51">
        <v>5.6081000000000003</v>
      </c>
      <c r="AQ9" s="51">
        <v>5.7161999999999997</v>
      </c>
      <c r="AR9" s="51">
        <v>5.8238000000000003</v>
      </c>
      <c r="AS9" s="51">
        <v>5.9310999999999998</v>
      </c>
      <c r="AT9" s="51">
        <v>6.0381999999999998</v>
      </c>
      <c r="AU9" s="51">
        <v>6.1451000000000002</v>
      </c>
      <c r="AV9" s="51">
        <v>6.2525000000000004</v>
      </c>
      <c r="AW9" s="51">
        <v>6.3597999999999999</v>
      </c>
      <c r="AX9" s="51">
        <v>6.4683000000000002</v>
      </c>
      <c r="AY9" s="51">
        <v>6.5772000000000004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1.2625999999999999</v>
      </c>
      <c r="G10" s="51">
        <v>1.4128000000000001</v>
      </c>
      <c r="H10" s="51">
        <v>1.5608</v>
      </c>
      <c r="I10" s="51">
        <v>1.7072000000000001</v>
      </c>
      <c r="J10" s="51">
        <v>1.8525</v>
      </c>
      <c r="K10" s="51">
        <v>2.5059999999999998</v>
      </c>
      <c r="L10" s="51">
        <v>2.6387999999999998</v>
      </c>
      <c r="M10" s="51">
        <v>2.7698</v>
      </c>
      <c r="N10" s="51">
        <v>2.8988</v>
      </c>
      <c r="O10" s="51">
        <v>3.0255999999999998</v>
      </c>
      <c r="P10" s="51">
        <v>3.1497999999999999</v>
      </c>
      <c r="Q10" s="51">
        <v>3.2711999999999999</v>
      </c>
      <c r="R10" s="51">
        <v>3.3894000000000002</v>
      </c>
      <c r="S10" s="51">
        <v>3.5047000000000001</v>
      </c>
      <c r="T10" s="51">
        <v>3.6177000000000001</v>
      </c>
      <c r="U10" s="51">
        <v>3.7288999999999999</v>
      </c>
      <c r="V10" s="51">
        <v>3.8391000000000002</v>
      </c>
      <c r="W10" s="51">
        <v>3.9485000000000001</v>
      </c>
      <c r="X10" s="51">
        <v>4.0579999999999998</v>
      </c>
      <c r="Y10" s="51">
        <v>4.1680999999999999</v>
      </c>
      <c r="Z10" s="51">
        <v>4.2793999999999999</v>
      </c>
      <c r="AA10" s="51">
        <v>4.3918999999999997</v>
      </c>
      <c r="AB10" s="51">
        <v>4.5065999999999997</v>
      </c>
      <c r="AC10" s="51">
        <v>4.6223000000000001</v>
      </c>
      <c r="AD10" s="51">
        <v>4.7412000000000001</v>
      </c>
      <c r="AE10" s="51">
        <v>4.8605999999999998</v>
      </c>
      <c r="AF10" s="51">
        <v>4.7683999999999997</v>
      </c>
      <c r="AG10" s="51">
        <v>4.8888999999999996</v>
      </c>
      <c r="AH10" s="51">
        <v>5.0094000000000003</v>
      </c>
      <c r="AI10" s="51">
        <v>5.1298000000000004</v>
      </c>
      <c r="AJ10" s="51">
        <v>5.2515999999999998</v>
      </c>
      <c r="AK10" s="51">
        <v>5.3726000000000003</v>
      </c>
      <c r="AL10" s="51">
        <v>5.4928999999999997</v>
      </c>
      <c r="AM10" s="51">
        <v>5.6120999999999999</v>
      </c>
      <c r="AN10" s="51">
        <v>5.7305000000000001</v>
      </c>
      <c r="AO10" s="51">
        <v>5.7049000000000003</v>
      </c>
      <c r="AP10" s="51">
        <v>5.8209999999999997</v>
      </c>
      <c r="AQ10" s="51">
        <v>5.9370000000000003</v>
      </c>
      <c r="AR10" s="51">
        <v>6.0523999999999996</v>
      </c>
      <c r="AS10" s="51">
        <v>6.1680999999999999</v>
      </c>
      <c r="AT10" s="51">
        <v>6.2843</v>
      </c>
      <c r="AU10" s="51">
        <v>6.4012000000000002</v>
      </c>
      <c r="AV10" s="51">
        <v>6.5185000000000004</v>
      </c>
      <c r="AW10" s="51">
        <v>6.6356999999999999</v>
      </c>
      <c r="AX10" s="51">
        <v>6.7534000000000001</v>
      </c>
      <c r="AY10" s="51">
        <v>6.8711000000000002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1.2664</v>
      </c>
      <c r="G11" s="51">
        <v>1.4186000000000001</v>
      </c>
      <c r="H11" s="51">
        <v>1.5690999999999999</v>
      </c>
      <c r="I11" s="51">
        <v>1.7181999999999999</v>
      </c>
      <c r="J11" s="51">
        <v>1.8666</v>
      </c>
      <c r="K11" s="51">
        <v>2.5232999999999999</v>
      </c>
      <c r="L11" s="51">
        <v>2.6595</v>
      </c>
      <c r="M11" s="51">
        <v>2.7938999999999998</v>
      </c>
      <c r="N11" s="51">
        <v>2.9264000000000001</v>
      </c>
      <c r="O11" s="51">
        <v>3.0567000000000002</v>
      </c>
      <c r="P11" s="51">
        <v>3.1842000000000001</v>
      </c>
      <c r="Q11" s="51">
        <v>3.3087</v>
      </c>
      <c r="R11" s="51">
        <v>3.4304000000000001</v>
      </c>
      <c r="S11" s="51">
        <v>3.5497000000000001</v>
      </c>
      <c r="T11" s="51">
        <v>3.6674000000000002</v>
      </c>
      <c r="U11" s="51">
        <v>3.7839</v>
      </c>
      <c r="V11" s="51">
        <v>3.9001999999999999</v>
      </c>
      <c r="W11" s="51">
        <v>4.0167999999999999</v>
      </c>
      <c r="X11" s="51">
        <v>4.1341999999999999</v>
      </c>
      <c r="Y11" s="51">
        <v>4.2529000000000003</v>
      </c>
      <c r="Z11" s="51">
        <v>4.3735999999999997</v>
      </c>
      <c r="AA11" s="51">
        <v>4.4958</v>
      </c>
      <c r="AB11" s="51">
        <v>4.6212</v>
      </c>
      <c r="AC11" s="51">
        <v>4.7473999999999998</v>
      </c>
      <c r="AD11" s="51">
        <v>4.8765999999999998</v>
      </c>
      <c r="AE11" s="51">
        <v>5.0071000000000003</v>
      </c>
      <c r="AF11" s="51">
        <v>4.9225000000000003</v>
      </c>
      <c r="AG11" s="51">
        <v>5.0519999999999996</v>
      </c>
      <c r="AH11" s="51">
        <v>5.1830999999999996</v>
      </c>
      <c r="AI11" s="51">
        <v>5.3136999999999999</v>
      </c>
      <c r="AJ11" s="51">
        <v>5.4435000000000002</v>
      </c>
      <c r="AK11" s="51">
        <v>5.5724999999999998</v>
      </c>
      <c r="AL11" s="51">
        <v>5.7011000000000003</v>
      </c>
      <c r="AM11" s="51">
        <v>5.83</v>
      </c>
      <c r="AN11" s="51">
        <v>5.9579000000000004</v>
      </c>
      <c r="AO11" s="51">
        <v>5.9364999999999997</v>
      </c>
      <c r="AP11" s="51">
        <v>6.0613000000000001</v>
      </c>
      <c r="AQ11" s="51">
        <v>6.1871</v>
      </c>
      <c r="AR11" s="51">
        <v>6.3128000000000002</v>
      </c>
      <c r="AS11" s="51">
        <v>6.4390000000000001</v>
      </c>
      <c r="AT11" s="51">
        <v>6.5651000000000002</v>
      </c>
      <c r="AU11" s="51">
        <v>6.6917999999999997</v>
      </c>
      <c r="AV11" s="51">
        <v>6.8186999999999998</v>
      </c>
      <c r="AW11" s="51">
        <v>6.9455999999999998</v>
      </c>
      <c r="AX11" s="51">
        <v>7.0730000000000004</v>
      </c>
      <c r="AY11" s="51">
        <v>7.2003000000000004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1.2728999999999999</v>
      </c>
      <c r="G12" s="51">
        <v>1.4278</v>
      </c>
      <c r="H12" s="51">
        <v>1.5812999999999999</v>
      </c>
      <c r="I12" s="51">
        <v>1.7339</v>
      </c>
      <c r="J12" s="51">
        <v>1.8859999999999999</v>
      </c>
      <c r="K12" s="51">
        <v>2.5467</v>
      </c>
      <c r="L12" s="51">
        <v>2.6867000000000001</v>
      </c>
      <c r="M12" s="51">
        <v>2.8252000000000002</v>
      </c>
      <c r="N12" s="51">
        <v>2.9617</v>
      </c>
      <c r="O12" s="51">
        <v>3.0958000000000001</v>
      </c>
      <c r="P12" s="51">
        <v>3.2269999999999999</v>
      </c>
      <c r="Q12" s="51">
        <v>3.3553999999999999</v>
      </c>
      <c r="R12" s="51">
        <v>3.4815999999999998</v>
      </c>
      <c r="S12" s="51">
        <v>3.6059999999999999</v>
      </c>
      <c r="T12" s="51">
        <v>3.7298</v>
      </c>
      <c r="U12" s="51">
        <v>3.8532999999999999</v>
      </c>
      <c r="V12" s="51">
        <v>3.9771000000000001</v>
      </c>
      <c r="W12" s="51">
        <v>4.1025</v>
      </c>
      <c r="X12" s="51">
        <v>4.2293000000000003</v>
      </c>
      <c r="Y12" s="51">
        <v>4.3579999999999997</v>
      </c>
      <c r="Z12" s="51">
        <v>4.4897999999999998</v>
      </c>
      <c r="AA12" s="51">
        <v>4.6230000000000002</v>
      </c>
      <c r="AB12" s="51">
        <v>4.7592999999999996</v>
      </c>
      <c r="AC12" s="51">
        <v>4.8977000000000004</v>
      </c>
      <c r="AD12" s="51">
        <v>5.0373999999999999</v>
      </c>
      <c r="AE12" s="51">
        <v>5.18</v>
      </c>
      <c r="AF12" s="51">
        <v>5.1029</v>
      </c>
      <c r="AG12" s="51">
        <v>5.2431999999999999</v>
      </c>
      <c r="AH12" s="51">
        <v>5.383</v>
      </c>
      <c r="AI12" s="51">
        <v>5.5224000000000002</v>
      </c>
      <c r="AJ12" s="51">
        <v>5.6623999999999999</v>
      </c>
      <c r="AK12" s="51">
        <v>5.8015999999999996</v>
      </c>
      <c r="AL12" s="51">
        <v>5.9398999999999997</v>
      </c>
      <c r="AM12" s="51">
        <v>6.0776000000000003</v>
      </c>
      <c r="AN12" s="51">
        <v>6.2145000000000001</v>
      </c>
      <c r="AO12" s="51">
        <v>6.2001999999999997</v>
      </c>
      <c r="AP12" s="51">
        <v>6.3361000000000001</v>
      </c>
      <c r="AQ12" s="51">
        <v>6.4717000000000002</v>
      </c>
      <c r="AR12" s="51">
        <v>6.6077000000000004</v>
      </c>
      <c r="AS12" s="51">
        <v>6.7441000000000004</v>
      </c>
      <c r="AT12" s="51">
        <v>6.8806000000000003</v>
      </c>
      <c r="AU12" s="51">
        <v>7.0178000000000003</v>
      </c>
      <c r="AV12" s="51">
        <v>7.1554000000000002</v>
      </c>
      <c r="AW12" s="51">
        <v>7.2927999999999997</v>
      </c>
      <c r="AX12" s="51">
        <v>7.4305000000000003</v>
      </c>
      <c r="AY12" s="51">
        <v>7.5682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1.2827</v>
      </c>
      <c r="G13" s="51">
        <v>1.4410000000000001</v>
      </c>
      <c r="H13" s="51">
        <v>1.5983000000000001</v>
      </c>
      <c r="I13" s="51">
        <v>1.7549999999999999</v>
      </c>
      <c r="J13" s="51">
        <v>1.9115</v>
      </c>
      <c r="K13" s="51">
        <v>2.577</v>
      </c>
      <c r="L13" s="51">
        <v>2.7214999999999998</v>
      </c>
      <c r="M13" s="51">
        <v>2.8645999999999998</v>
      </c>
      <c r="N13" s="51">
        <v>3.0055000000000001</v>
      </c>
      <c r="O13" s="51">
        <v>3.1440000000000001</v>
      </c>
      <c r="P13" s="51">
        <v>3.2797000000000001</v>
      </c>
      <c r="Q13" s="51">
        <v>3.4129999999999998</v>
      </c>
      <c r="R13" s="51">
        <v>3.5449000000000002</v>
      </c>
      <c r="S13" s="51">
        <v>3.6760000000000002</v>
      </c>
      <c r="T13" s="51">
        <v>3.8071000000000002</v>
      </c>
      <c r="U13" s="51">
        <v>3.9394</v>
      </c>
      <c r="V13" s="51">
        <v>4.0724999999999998</v>
      </c>
      <c r="W13" s="51">
        <v>4.2080000000000002</v>
      </c>
      <c r="X13" s="51">
        <v>4.3460999999999999</v>
      </c>
      <c r="Y13" s="51">
        <v>4.4865000000000004</v>
      </c>
      <c r="Z13" s="51">
        <v>4.6298000000000004</v>
      </c>
      <c r="AA13" s="51">
        <v>4.7758000000000003</v>
      </c>
      <c r="AB13" s="51">
        <v>4.9237000000000002</v>
      </c>
      <c r="AC13" s="51">
        <v>5.0751999999999997</v>
      </c>
      <c r="AD13" s="51">
        <v>5.2274000000000003</v>
      </c>
      <c r="AE13" s="51">
        <v>5.3799000000000001</v>
      </c>
      <c r="AF13" s="51">
        <v>5.3102</v>
      </c>
      <c r="AG13" s="51">
        <v>5.4607999999999999</v>
      </c>
      <c r="AH13" s="51">
        <v>5.6120000000000001</v>
      </c>
      <c r="AI13" s="51">
        <v>5.7622</v>
      </c>
      <c r="AJ13" s="51">
        <v>5.9118000000000004</v>
      </c>
      <c r="AK13" s="51">
        <v>6.0603999999999996</v>
      </c>
      <c r="AL13" s="51">
        <v>6.2084999999999999</v>
      </c>
      <c r="AM13" s="51">
        <v>6.3559000000000001</v>
      </c>
      <c r="AN13" s="51">
        <v>6.5030000000000001</v>
      </c>
      <c r="AO13" s="51">
        <v>6.4981999999999998</v>
      </c>
      <c r="AP13" s="51">
        <v>6.6448</v>
      </c>
      <c r="AQ13" s="51">
        <v>6.7912999999999997</v>
      </c>
      <c r="AR13" s="51">
        <v>6.9385000000000003</v>
      </c>
      <c r="AS13" s="51">
        <v>7.0861999999999998</v>
      </c>
      <c r="AT13" s="51">
        <v>7.2340999999999998</v>
      </c>
      <c r="AU13" s="51">
        <v>7.3827999999999996</v>
      </c>
      <c r="AV13" s="51">
        <v>7.5319000000000003</v>
      </c>
      <c r="AW13" s="51">
        <v>7.6806999999999999</v>
      </c>
      <c r="AX13" s="51">
        <v>7.8296999999999999</v>
      </c>
      <c r="AY13" s="51">
        <v>7.9793000000000003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1.2961</v>
      </c>
      <c r="G14" s="51">
        <v>1.4587000000000001</v>
      </c>
      <c r="H14" s="51">
        <v>1.6205000000000001</v>
      </c>
      <c r="I14" s="51">
        <v>1.7821</v>
      </c>
      <c r="J14" s="51">
        <v>1.9438</v>
      </c>
      <c r="K14" s="51">
        <v>2.6147999999999998</v>
      </c>
      <c r="L14" s="51">
        <v>2.7646000000000002</v>
      </c>
      <c r="M14" s="51">
        <v>2.9127000000000001</v>
      </c>
      <c r="N14" s="51">
        <v>3.0587</v>
      </c>
      <c r="O14" s="51">
        <v>3.2023000000000001</v>
      </c>
      <c r="P14" s="51">
        <v>3.3433999999999999</v>
      </c>
      <c r="Q14" s="51">
        <v>3.4832000000000001</v>
      </c>
      <c r="R14" s="51">
        <v>3.6221999999999999</v>
      </c>
      <c r="S14" s="51">
        <v>3.7616000000000001</v>
      </c>
      <c r="T14" s="51">
        <v>3.9018999999999999</v>
      </c>
      <c r="U14" s="51">
        <v>4.0442999999999998</v>
      </c>
      <c r="V14" s="51">
        <v>4.1886999999999999</v>
      </c>
      <c r="W14" s="51">
        <v>4.3362999999999996</v>
      </c>
      <c r="X14" s="51">
        <v>4.4863999999999997</v>
      </c>
      <c r="Y14" s="51">
        <v>4.6402000000000001</v>
      </c>
      <c r="Z14" s="51">
        <v>4.7960000000000003</v>
      </c>
      <c r="AA14" s="51">
        <v>4.9561000000000002</v>
      </c>
      <c r="AB14" s="51">
        <v>5.1177000000000001</v>
      </c>
      <c r="AC14" s="51">
        <v>5.2803000000000004</v>
      </c>
      <c r="AD14" s="51">
        <v>5.4455</v>
      </c>
      <c r="AE14" s="51">
        <v>5.6112000000000002</v>
      </c>
      <c r="AF14" s="51">
        <v>5.5476999999999999</v>
      </c>
      <c r="AG14" s="51">
        <v>5.7096999999999998</v>
      </c>
      <c r="AH14" s="51">
        <v>5.8712</v>
      </c>
      <c r="AI14" s="51">
        <v>6.0316999999999998</v>
      </c>
      <c r="AJ14" s="51">
        <v>6.1917</v>
      </c>
      <c r="AK14" s="51">
        <v>6.3506</v>
      </c>
      <c r="AL14" s="51">
        <v>6.5109000000000004</v>
      </c>
      <c r="AM14" s="51">
        <v>6.6707999999999998</v>
      </c>
      <c r="AN14" s="51">
        <v>6.8310000000000004</v>
      </c>
      <c r="AO14" s="51">
        <v>6.8318000000000003</v>
      </c>
      <c r="AP14" s="51">
        <v>6.9903000000000004</v>
      </c>
      <c r="AQ14" s="51">
        <v>7.149</v>
      </c>
      <c r="AR14" s="51">
        <v>7.3083</v>
      </c>
      <c r="AS14" s="51">
        <v>7.4686000000000003</v>
      </c>
      <c r="AT14" s="51">
        <v>7.6294000000000004</v>
      </c>
      <c r="AU14" s="51">
        <v>7.7912999999999997</v>
      </c>
      <c r="AV14" s="51">
        <v>7.9539</v>
      </c>
      <c r="AW14" s="51">
        <v>8.1159999999999997</v>
      </c>
      <c r="AX14" s="51">
        <v>8.2771000000000008</v>
      </c>
      <c r="AY14" s="51">
        <v>8.4377999999999993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1.3136000000000001</v>
      </c>
      <c r="G15" s="51">
        <v>1.4810000000000001</v>
      </c>
      <c r="H15" s="51">
        <v>1.6482000000000001</v>
      </c>
      <c r="I15" s="51">
        <v>1.8156000000000001</v>
      </c>
      <c r="J15" s="51">
        <v>1.9834000000000001</v>
      </c>
      <c r="K15" s="51">
        <v>2.6606999999999998</v>
      </c>
      <c r="L15" s="51">
        <v>2.8163999999999998</v>
      </c>
      <c r="M15" s="51">
        <v>2.9702999999999999</v>
      </c>
      <c r="N15" s="51">
        <v>3.1221000000000001</v>
      </c>
      <c r="O15" s="51">
        <v>3.2717000000000001</v>
      </c>
      <c r="P15" s="51">
        <v>3.4197000000000002</v>
      </c>
      <c r="Q15" s="51">
        <v>3.5672999999999999</v>
      </c>
      <c r="R15" s="51">
        <v>3.7155</v>
      </c>
      <c r="S15" s="51">
        <v>3.8647</v>
      </c>
      <c r="T15" s="51">
        <v>4.0162000000000004</v>
      </c>
      <c r="U15" s="51">
        <v>4.1708999999999996</v>
      </c>
      <c r="V15" s="51">
        <v>4.3277000000000001</v>
      </c>
      <c r="W15" s="51">
        <v>4.4892000000000003</v>
      </c>
      <c r="X15" s="51">
        <v>4.6532</v>
      </c>
      <c r="Y15" s="51">
        <v>4.8212000000000002</v>
      </c>
      <c r="Z15" s="51">
        <v>4.9920999999999998</v>
      </c>
      <c r="AA15" s="51">
        <v>5.1646999999999998</v>
      </c>
      <c r="AB15" s="51">
        <v>5.3403999999999998</v>
      </c>
      <c r="AC15" s="51">
        <v>5.5175999999999998</v>
      </c>
      <c r="AD15" s="51">
        <v>5.6952999999999996</v>
      </c>
      <c r="AE15" s="51">
        <v>5.8727999999999998</v>
      </c>
      <c r="AF15" s="51">
        <v>5.8158000000000003</v>
      </c>
      <c r="AG15" s="51">
        <v>5.9889999999999999</v>
      </c>
      <c r="AH15" s="51">
        <v>6.1615000000000002</v>
      </c>
      <c r="AI15" s="51">
        <v>6.3341000000000003</v>
      </c>
      <c r="AJ15" s="51">
        <v>6.5069999999999997</v>
      </c>
      <c r="AK15" s="51">
        <v>6.6792999999999996</v>
      </c>
      <c r="AL15" s="51">
        <v>6.8518999999999997</v>
      </c>
      <c r="AM15" s="51">
        <v>7.0242000000000004</v>
      </c>
      <c r="AN15" s="51">
        <v>7.1971999999999996</v>
      </c>
      <c r="AO15" s="51">
        <v>7.2042999999999999</v>
      </c>
      <c r="AP15" s="51">
        <v>7.3760000000000003</v>
      </c>
      <c r="AQ15" s="51">
        <v>7.5488999999999997</v>
      </c>
      <c r="AR15" s="51">
        <v>7.7225000000000001</v>
      </c>
      <c r="AS15" s="51">
        <v>7.8977000000000004</v>
      </c>
      <c r="AT15" s="51">
        <v>8.0731000000000002</v>
      </c>
      <c r="AU15" s="51">
        <v>8.2482000000000006</v>
      </c>
      <c r="AV15" s="51">
        <v>8.4237000000000002</v>
      </c>
      <c r="AW15" s="51">
        <v>8.5989000000000004</v>
      </c>
      <c r="AX15" s="51">
        <v>8.7727000000000004</v>
      </c>
      <c r="AY15" s="51">
        <v>8.9444999999999997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1.3351999999999999</v>
      </c>
      <c r="G16" s="51">
        <v>1.5085</v>
      </c>
      <c r="H16" s="51">
        <v>1.6819</v>
      </c>
      <c r="I16" s="51">
        <v>1.8559000000000001</v>
      </c>
      <c r="J16" s="51">
        <v>2.0306000000000002</v>
      </c>
      <c r="K16" s="51">
        <v>2.7153</v>
      </c>
      <c r="L16" s="51">
        <v>2.8774999999999999</v>
      </c>
      <c r="M16" s="51">
        <v>3.0379999999999998</v>
      </c>
      <c r="N16" s="51">
        <v>3.1966000000000001</v>
      </c>
      <c r="O16" s="51">
        <v>3.3536000000000001</v>
      </c>
      <c r="P16" s="51">
        <v>3.5102000000000002</v>
      </c>
      <c r="Q16" s="51">
        <v>3.6675</v>
      </c>
      <c r="R16" s="51">
        <v>3.8264999999999998</v>
      </c>
      <c r="S16" s="51">
        <v>3.9878</v>
      </c>
      <c r="T16" s="51">
        <v>4.1524999999999999</v>
      </c>
      <c r="U16" s="51">
        <v>4.3205999999999998</v>
      </c>
      <c r="V16" s="51">
        <v>4.4927999999999999</v>
      </c>
      <c r="W16" s="51">
        <v>4.6685999999999996</v>
      </c>
      <c r="X16" s="51">
        <v>4.8487999999999998</v>
      </c>
      <c r="Y16" s="51">
        <v>5.0311000000000003</v>
      </c>
      <c r="Z16" s="51">
        <v>5.2168000000000001</v>
      </c>
      <c r="AA16" s="51">
        <v>5.4055</v>
      </c>
      <c r="AB16" s="51">
        <v>5.5953999999999997</v>
      </c>
      <c r="AC16" s="51">
        <v>5.7857000000000003</v>
      </c>
      <c r="AD16" s="51">
        <v>5.9762000000000004</v>
      </c>
      <c r="AE16" s="51">
        <v>6.1684999999999999</v>
      </c>
      <c r="AF16" s="51">
        <v>6.1151999999999997</v>
      </c>
      <c r="AG16" s="51">
        <v>6.3022</v>
      </c>
      <c r="AH16" s="51">
        <v>6.4885000000000002</v>
      </c>
      <c r="AI16" s="51">
        <v>6.6745999999999999</v>
      </c>
      <c r="AJ16" s="51">
        <v>6.8601999999999999</v>
      </c>
      <c r="AK16" s="51">
        <v>7.0456000000000003</v>
      </c>
      <c r="AL16" s="51">
        <v>7.2317</v>
      </c>
      <c r="AM16" s="51">
        <v>7.4179000000000004</v>
      </c>
      <c r="AN16" s="51">
        <v>7.6048</v>
      </c>
      <c r="AO16" s="51">
        <v>7.6211000000000002</v>
      </c>
      <c r="AP16" s="51">
        <v>7.8085000000000004</v>
      </c>
      <c r="AQ16" s="51">
        <v>7.9965999999999999</v>
      </c>
      <c r="AR16" s="51">
        <v>8.1852</v>
      </c>
      <c r="AS16" s="51">
        <v>8.3744999999999994</v>
      </c>
      <c r="AT16" s="51">
        <v>8.5646000000000004</v>
      </c>
      <c r="AU16" s="51">
        <v>8.7543000000000006</v>
      </c>
      <c r="AV16" s="51">
        <v>8.9431999999999992</v>
      </c>
      <c r="AW16" s="51">
        <v>9.1313999999999993</v>
      </c>
      <c r="AX16" s="51">
        <v>9.3183000000000007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1.3613</v>
      </c>
      <c r="G17" s="51">
        <v>1.5414000000000001</v>
      </c>
      <c r="H17" s="51">
        <v>1.722</v>
      </c>
      <c r="I17" s="51">
        <v>1.9036</v>
      </c>
      <c r="J17" s="51">
        <v>2.0861000000000001</v>
      </c>
      <c r="K17" s="51">
        <v>2.7791000000000001</v>
      </c>
      <c r="L17" s="51">
        <v>2.9487000000000001</v>
      </c>
      <c r="M17" s="51">
        <v>3.1168999999999998</v>
      </c>
      <c r="N17" s="51">
        <v>3.2835000000000001</v>
      </c>
      <c r="O17" s="51">
        <v>3.4498000000000002</v>
      </c>
      <c r="P17" s="51">
        <v>3.6166999999999998</v>
      </c>
      <c r="Q17" s="51">
        <v>3.7858999999999998</v>
      </c>
      <c r="R17" s="51">
        <v>3.9580000000000002</v>
      </c>
      <c r="S17" s="51">
        <v>4.133</v>
      </c>
      <c r="T17" s="51">
        <v>4.3129999999999997</v>
      </c>
      <c r="U17" s="51">
        <v>4.4965999999999999</v>
      </c>
      <c r="V17" s="51">
        <v>4.6855000000000002</v>
      </c>
      <c r="W17" s="51">
        <v>4.8776999999999999</v>
      </c>
      <c r="X17" s="51">
        <v>5.0728</v>
      </c>
      <c r="Y17" s="51">
        <v>5.2727000000000004</v>
      </c>
      <c r="Z17" s="51">
        <v>5.4747000000000003</v>
      </c>
      <c r="AA17" s="51">
        <v>5.6779999999999999</v>
      </c>
      <c r="AB17" s="51">
        <v>5.8819999999999997</v>
      </c>
      <c r="AC17" s="51">
        <v>6.0885999999999996</v>
      </c>
      <c r="AD17" s="51">
        <v>6.2946</v>
      </c>
      <c r="AE17" s="51">
        <v>6.5002000000000004</v>
      </c>
      <c r="AF17" s="51">
        <v>6.4524999999999997</v>
      </c>
      <c r="AG17" s="51">
        <v>6.6531000000000002</v>
      </c>
      <c r="AH17" s="51">
        <v>6.8529</v>
      </c>
      <c r="AI17" s="51">
        <v>7.0528000000000004</v>
      </c>
      <c r="AJ17" s="51">
        <v>7.2526000000000002</v>
      </c>
      <c r="AK17" s="51">
        <v>7.4523999999999999</v>
      </c>
      <c r="AL17" s="51">
        <v>7.6536</v>
      </c>
      <c r="AM17" s="51">
        <v>7.8552</v>
      </c>
      <c r="AN17" s="51">
        <v>8.0573999999999995</v>
      </c>
      <c r="AO17" s="51">
        <v>8.0855999999999995</v>
      </c>
      <c r="AP17" s="51">
        <v>8.2881</v>
      </c>
      <c r="AQ17" s="51">
        <v>8.4924999999999997</v>
      </c>
      <c r="AR17" s="51">
        <v>8.6972000000000005</v>
      </c>
      <c r="AS17" s="51">
        <v>8.9021000000000008</v>
      </c>
      <c r="AT17" s="51">
        <v>9.1072000000000006</v>
      </c>
      <c r="AU17" s="51">
        <v>9.3124000000000002</v>
      </c>
      <c r="AV17" s="51">
        <v>9.5161999999999995</v>
      </c>
      <c r="AW17" s="51">
        <v>9.718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1.3919999999999999</v>
      </c>
      <c r="G18" s="51">
        <v>1.5798000000000001</v>
      </c>
      <c r="H18" s="51">
        <v>1.7686999999999999</v>
      </c>
      <c r="I18" s="51">
        <v>1.9588000000000001</v>
      </c>
      <c r="J18" s="51">
        <v>2.1503000000000001</v>
      </c>
      <c r="K18" s="51">
        <v>2.8525999999999998</v>
      </c>
      <c r="L18" s="51">
        <v>3.0308000000000002</v>
      </c>
      <c r="M18" s="51">
        <v>3.2077</v>
      </c>
      <c r="N18" s="51">
        <v>3.3843000000000001</v>
      </c>
      <c r="O18" s="51">
        <v>3.5617000000000001</v>
      </c>
      <c r="P18" s="51">
        <v>3.7412999999999998</v>
      </c>
      <c r="Q18" s="51">
        <v>3.9247000000000001</v>
      </c>
      <c r="R18" s="51">
        <v>4.1113</v>
      </c>
      <c r="S18" s="51">
        <v>4.3033000000000001</v>
      </c>
      <c r="T18" s="51">
        <v>4.4996999999999998</v>
      </c>
      <c r="U18" s="51">
        <v>4.7018000000000004</v>
      </c>
      <c r="V18" s="51">
        <v>4.9067999999999996</v>
      </c>
      <c r="W18" s="51">
        <v>5.1169000000000002</v>
      </c>
      <c r="X18" s="51">
        <v>5.3308</v>
      </c>
      <c r="Y18" s="51">
        <v>5.5468000000000002</v>
      </c>
      <c r="Z18" s="51">
        <v>5.7643000000000004</v>
      </c>
      <c r="AA18" s="51">
        <v>5.9851999999999999</v>
      </c>
      <c r="AB18" s="51">
        <v>6.2065000000000001</v>
      </c>
      <c r="AC18" s="51">
        <v>6.4275000000000002</v>
      </c>
      <c r="AD18" s="51">
        <v>6.6481000000000003</v>
      </c>
      <c r="AE18" s="51">
        <v>6.8678999999999997</v>
      </c>
      <c r="AF18" s="51">
        <v>6.8266</v>
      </c>
      <c r="AG18" s="51">
        <v>7.0418000000000003</v>
      </c>
      <c r="AH18" s="51">
        <v>7.2565999999999997</v>
      </c>
      <c r="AI18" s="51">
        <v>7.4714999999999998</v>
      </c>
      <c r="AJ18" s="51">
        <v>7.6872999999999996</v>
      </c>
      <c r="AK18" s="51">
        <v>7.9034000000000004</v>
      </c>
      <c r="AL18" s="51">
        <v>8.1207999999999991</v>
      </c>
      <c r="AM18" s="51">
        <v>8.3396000000000008</v>
      </c>
      <c r="AN18" s="51">
        <v>8.5594999999999999</v>
      </c>
      <c r="AO18" s="51">
        <v>8.5991</v>
      </c>
      <c r="AP18" s="51">
        <v>8.8191000000000006</v>
      </c>
      <c r="AQ18" s="51">
        <v>9.0398999999999994</v>
      </c>
      <c r="AR18" s="51">
        <v>9.2622</v>
      </c>
      <c r="AS18" s="51">
        <v>9.4842999999999993</v>
      </c>
      <c r="AT18" s="51">
        <v>9.7056000000000004</v>
      </c>
      <c r="AU18" s="51">
        <v>9.9254999999999995</v>
      </c>
      <c r="AV18" s="51">
        <v>10.1448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1.4278999999999999</v>
      </c>
      <c r="G19" s="51">
        <v>1.6245000000000001</v>
      </c>
      <c r="H19" s="51">
        <v>1.8227</v>
      </c>
      <c r="I19" s="51">
        <v>2.0224000000000002</v>
      </c>
      <c r="J19" s="51">
        <v>2.2239</v>
      </c>
      <c r="K19" s="51">
        <v>2.9371</v>
      </c>
      <c r="L19" s="51">
        <v>3.125</v>
      </c>
      <c r="M19" s="51">
        <v>3.3126000000000002</v>
      </c>
      <c r="N19" s="51">
        <v>3.5011000000000001</v>
      </c>
      <c r="O19" s="51">
        <v>3.6919</v>
      </c>
      <c r="P19" s="51">
        <v>3.887</v>
      </c>
      <c r="Q19" s="51">
        <v>4.0861999999999998</v>
      </c>
      <c r="R19" s="51">
        <v>4.2907000000000002</v>
      </c>
      <c r="S19" s="51">
        <v>4.5011000000000001</v>
      </c>
      <c r="T19" s="51">
        <v>4.7164999999999999</v>
      </c>
      <c r="U19" s="51">
        <v>4.9359999999999999</v>
      </c>
      <c r="V19" s="51">
        <v>5.1614000000000004</v>
      </c>
      <c r="W19" s="51">
        <v>5.39</v>
      </c>
      <c r="X19" s="51">
        <v>5.6211000000000002</v>
      </c>
      <c r="Y19" s="51">
        <v>5.8556999999999997</v>
      </c>
      <c r="Z19" s="51">
        <v>6.0925000000000002</v>
      </c>
      <c r="AA19" s="51">
        <v>6.3296000000000001</v>
      </c>
      <c r="AB19" s="51">
        <v>6.5667</v>
      </c>
      <c r="AC19" s="51">
        <v>6.8033000000000001</v>
      </c>
      <c r="AD19" s="51">
        <v>7.0392000000000001</v>
      </c>
      <c r="AE19" s="51">
        <v>7.2744</v>
      </c>
      <c r="AF19" s="51">
        <v>7.2403000000000004</v>
      </c>
      <c r="AG19" s="51">
        <v>7.4715999999999996</v>
      </c>
      <c r="AH19" s="51">
        <v>7.7030000000000003</v>
      </c>
      <c r="AI19" s="51">
        <v>7.9345999999999997</v>
      </c>
      <c r="AJ19" s="51">
        <v>8.1681000000000008</v>
      </c>
      <c r="AK19" s="51">
        <v>8.4024000000000001</v>
      </c>
      <c r="AL19" s="51">
        <v>8.6388999999999996</v>
      </c>
      <c r="AM19" s="51">
        <v>8.8779000000000003</v>
      </c>
      <c r="AN19" s="51">
        <v>9.1181999999999999</v>
      </c>
      <c r="AO19" s="51">
        <v>9.1660000000000004</v>
      </c>
      <c r="AP19" s="51">
        <v>9.4052000000000007</v>
      </c>
      <c r="AQ19" s="51">
        <v>9.6447000000000003</v>
      </c>
      <c r="AR19" s="51">
        <v>9.8841000000000001</v>
      </c>
      <c r="AS19" s="51">
        <v>10.124000000000001</v>
      </c>
      <c r="AT19" s="51">
        <v>10.363099999999999</v>
      </c>
      <c r="AU19" s="51">
        <v>10.6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1.4690000000000001</v>
      </c>
      <c r="G20" s="51">
        <v>1.6756</v>
      </c>
      <c r="H20" s="51">
        <v>1.8842000000000001</v>
      </c>
      <c r="I20" s="51">
        <v>2.0949</v>
      </c>
      <c r="J20" s="51">
        <v>2.3079000000000001</v>
      </c>
      <c r="K20" s="51">
        <v>3.0333000000000001</v>
      </c>
      <c r="L20" s="51">
        <v>3.2326000000000001</v>
      </c>
      <c r="M20" s="51">
        <v>3.4329999999999998</v>
      </c>
      <c r="N20" s="51">
        <v>3.6360000000000001</v>
      </c>
      <c r="O20" s="51">
        <v>3.8431999999999999</v>
      </c>
      <c r="P20" s="51">
        <v>4.0556000000000001</v>
      </c>
      <c r="Q20" s="51">
        <v>4.2733999999999996</v>
      </c>
      <c r="R20" s="51">
        <v>4.4984000000000002</v>
      </c>
      <c r="S20" s="51">
        <v>4.7282000000000002</v>
      </c>
      <c r="T20" s="51">
        <v>4.9638</v>
      </c>
      <c r="U20" s="51">
        <v>5.2046999999999999</v>
      </c>
      <c r="V20" s="51">
        <v>5.4492000000000003</v>
      </c>
      <c r="W20" s="51">
        <v>5.6969000000000003</v>
      </c>
      <c r="X20" s="51">
        <v>5.9490999999999996</v>
      </c>
      <c r="Y20" s="51">
        <v>6.2027000000000001</v>
      </c>
      <c r="Z20" s="51">
        <v>6.4569000000000001</v>
      </c>
      <c r="AA20" s="51">
        <v>6.7110000000000003</v>
      </c>
      <c r="AB20" s="51">
        <v>6.9646999999999997</v>
      </c>
      <c r="AC20" s="51">
        <v>7.2176</v>
      </c>
      <c r="AD20" s="51">
        <v>7.4724000000000004</v>
      </c>
      <c r="AE20" s="51">
        <v>7.7270000000000003</v>
      </c>
      <c r="AF20" s="51">
        <v>7.6967999999999996</v>
      </c>
      <c r="AG20" s="51">
        <v>7.9455999999999998</v>
      </c>
      <c r="AH20" s="51">
        <v>8.1956000000000007</v>
      </c>
      <c r="AI20" s="51">
        <v>8.4471000000000007</v>
      </c>
      <c r="AJ20" s="51">
        <v>8.7007999999999992</v>
      </c>
      <c r="AK20" s="51">
        <v>8.9566999999999997</v>
      </c>
      <c r="AL20" s="51">
        <v>9.2140000000000004</v>
      </c>
      <c r="AM20" s="51">
        <v>9.4725000000000001</v>
      </c>
      <c r="AN20" s="51">
        <v>9.7334999999999994</v>
      </c>
      <c r="AO20" s="51">
        <v>9.7906999999999993</v>
      </c>
      <c r="AP20" s="51">
        <v>10.0494</v>
      </c>
      <c r="AQ20" s="51">
        <v>10.3093</v>
      </c>
      <c r="AR20" s="51">
        <v>10.5687</v>
      </c>
      <c r="AS20" s="51">
        <v>10.826599999999999</v>
      </c>
      <c r="AT20" s="51">
        <v>11.0824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1.516</v>
      </c>
      <c r="G21" s="51">
        <v>1.7338</v>
      </c>
      <c r="H21" s="51">
        <v>1.9542999999999999</v>
      </c>
      <c r="I21" s="51">
        <v>2.1775000000000002</v>
      </c>
      <c r="J21" s="51">
        <v>2.4035000000000002</v>
      </c>
      <c r="K21" s="51">
        <v>3.1431</v>
      </c>
      <c r="L21" s="51">
        <v>3.3559999999999999</v>
      </c>
      <c r="M21" s="51">
        <v>3.5718000000000001</v>
      </c>
      <c r="N21" s="51">
        <v>3.7921</v>
      </c>
      <c r="O21" s="51">
        <v>4.0183999999999997</v>
      </c>
      <c r="P21" s="51">
        <v>4.2504999999999997</v>
      </c>
      <c r="Q21" s="51">
        <v>4.4907000000000004</v>
      </c>
      <c r="R21" s="51">
        <v>4.7359</v>
      </c>
      <c r="S21" s="51">
        <v>4.9885999999999999</v>
      </c>
      <c r="T21" s="51">
        <v>5.2460000000000004</v>
      </c>
      <c r="U21" s="51">
        <v>5.5072999999999999</v>
      </c>
      <c r="V21" s="51">
        <v>5.7736999999999998</v>
      </c>
      <c r="W21" s="51">
        <v>6.0437000000000003</v>
      </c>
      <c r="X21" s="51">
        <v>6.3151999999999999</v>
      </c>
      <c r="Y21" s="51">
        <v>6.5875000000000004</v>
      </c>
      <c r="Z21" s="51">
        <v>6.8597999999999999</v>
      </c>
      <c r="AA21" s="51">
        <v>7.1315999999999997</v>
      </c>
      <c r="AB21" s="51">
        <v>7.4051</v>
      </c>
      <c r="AC21" s="51">
        <v>7.6787000000000001</v>
      </c>
      <c r="AD21" s="51">
        <v>7.9519000000000002</v>
      </c>
      <c r="AE21" s="51">
        <v>8.2257999999999996</v>
      </c>
      <c r="AF21" s="51">
        <v>8.1999999999999993</v>
      </c>
      <c r="AG21" s="51">
        <v>8.4695999999999998</v>
      </c>
      <c r="AH21" s="51">
        <v>8.7415000000000003</v>
      </c>
      <c r="AI21" s="51">
        <v>9.0152000000000001</v>
      </c>
      <c r="AJ21" s="51">
        <v>9.2903000000000002</v>
      </c>
      <c r="AK21" s="51">
        <v>9.5673999999999992</v>
      </c>
      <c r="AL21" s="51">
        <v>9.8473000000000006</v>
      </c>
      <c r="AM21" s="51">
        <v>10.1288</v>
      </c>
      <c r="AN21" s="51">
        <v>10.411300000000001</v>
      </c>
      <c r="AO21" s="51">
        <v>10.4785</v>
      </c>
      <c r="AP21" s="51">
        <v>10.758699999999999</v>
      </c>
      <c r="AQ21" s="51">
        <v>11.038399999999999</v>
      </c>
      <c r="AR21" s="51">
        <v>11.317500000000001</v>
      </c>
      <c r="AS21" s="51">
        <v>11.595499999999999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1.5691999999999999</v>
      </c>
      <c r="G22" s="51">
        <v>1.7997000000000001</v>
      </c>
      <c r="H22" s="51">
        <v>2.0337000000000001</v>
      </c>
      <c r="I22" s="51">
        <v>2.2711000000000001</v>
      </c>
      <c r="J22" s="51">
        <v>2.5125000000000002</v>
      </c>
      <c r="K22" s="51">
        <v>3.2683</v>
      </c>
      <c r="L22" s="51">
        <v>3.4975999999999998</v>
      </c>
      <c r="M22" s="51">
        <v>3.7317999999999998</v>
      </c>
      <c r="N22" s="51">
        <v>3.9725000000000001</v>
      </c>
      <c r="O22" s="51">
        <v>4.2201000000000004</v>
      </c>
      <c r="P22" s="51">
        <v>4.4760999999999997</v>
      </c>
      <c r="Q22" s="51">
        <v>4.7381000000000002</v>
      </c>
      <c r="R22" s="51">
        <v>5.0084</v>
      </c>
      <c r="S22" s="51">
        <v>5.2835000000000001</v>
      </c>
      <c r="T22" s="51">
        <v>5.5629999999999997</v>
      </c>
      <c r="U22" s="51">
        <v>5.8491</v>
      </c>
      <c r="V22" s="51">
        <v>6.1378000000000004</v>
      </c>
      <c r="W22" s="51">
        <v>6.4286000000000003</v>
      </c>
      <c r="X22" s="51">
        <v>6.7201000000000004</v>
      </c>
      <c r="Y22" s="51">
        <v>7.0117000000000003</v>
      </c>
      <c r="Z22" s="51">
        <v>7.3045999999999998</v>
      </c>
      <c r="AA22" s="51">
        <v>7.5983999999999998</v>
      </c>
      <c r="AB22" s="51">
        <v>7.8917000000000002</v>
      </c>
      <c r="AC22" s="51">
        <v>8.1856000000000009</v>
      </c>
      <c r="AD22" s="51">
        <v>8.4794</v>
      </c>
      <c r="AE22" s="51">
        <v>8.7744999999999997</v>
      </c>
      <c r="AF22" s="51">
        <v>8.7567000000000004</v>
      </c>
      <c r="AG22" s="51">
        <v>9.0492000000000008</v>
      </c>
      <c r="AH22" s="51">
        <v>9.3431999999999995</v>
      </c>
      <c r="AI22" s="51">
        <v>9.64</v>
      </c>
      <c r="AJ22" s="51">
        <v>9.9392999999999994</v>
      </c>
      <c r="AK22" s="51">
        <v>10.240500000000001</v>
      </c>
      <c r="AL22" s="51">
        <v>10.5435</v>
      </c>
      <c r="AM22" s="51">
        <v>10.8492</v>
      </c>
      <c r="AN22" s="51">
        <v>11.1564</v>
      </c>
      <c r="AO22" s="51">
        <v>11.2318</v>
      </c>
      <c r="AP22" s="51">
        <v>11.535399999999999</v>
      </c>
      <c r="AQ22" s="51">
        <v>11.837899999999999</v>
      </c>
      <c r="AR22" s="51">
        <v>12.138199999999999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1.6293</v>
      </c>
      <c r="G23" s="51">
        <v>1.8744000000000001</v>
      </c>
      <c r="H23" s="51">
        <v>2.1236999999999999</v>
      </c>
      <c r="I23" s="51">
        <v>2.3774999999999999</v>
      </c>
      <c r="J23" s="51">
        <v>2.6371000000000002</v>
      </c>
      <c r="K23" s="51">
        <v>3.4115000000000002</v>
      </c>
      <c r="L23" s="51">
        <v>3.6604999999999999</v>
      </c>
      <c r="M23" s="51">
        <v>3.9165000000000001</v>
      </c>
      <c r="N23" s="51">
        <v>4.1802999999999999</v>
      </c>
      <c r="O23" s="51">
        <v>4.4530000000000003</v>
      </c>
      <c r="P23" s="51">
        <v>4.7331000000000003</v>
      </c>
      <c r="Q23" s="51">
        <v>5.0217000000000001</v>
      </c>
      <c r="R23" s="51">
        <v>5.3156999999999996</v>
      </c>
      <c r="S23" s="51">
        <v>5.6157000000000004</v>
      </c>
      <c r="T23" s="51">
        <v>5.9215999999999998</v>
      </c>
      <c r="U23" s="51">
        <v>6.2305000000000001</v>
      </c>
      <c r="V23" s="51">
        <v>6.5414000000000003</v>
      </c>
      <c r="W23" s="51">
        <v>6.8536999999999999</v>
      </c>
      <c r="X23" s="51">
        <v>7.1664000000000003</v>
      </c>
      <c r="Y23" s="51">
        <v>7.4814999999999996</v>
      </c>
      <c r="Z23" s="51">
        <v>7.7962999999999996</v>
      </c>
      <c r="AA23" s="51">
        <v>8.1114999999999995</v>
      </c>
      <c r="AB23" s="51">
        <v>8.4262999999999995</v>
      </c>
      <c r="AC23" s="51">
        <v>8.7423999999999999</v>
      </c>
      <c r="AD23" s="51">
        <v>9.0594000000000001</v>
      </c>
      <c r="AE23" s="51">
        <v>9.3773999999999997</v>
      </c>
      <c r="AF23" s="51">
        <v>9.3687000000000005</v>
      </c>
      <c r="AG23" s="51">
        <v>9.6860999999999997</v>
      </c>
      <c r="AH23" s="51">
        <v>10.005800000000001</v>
      </c>
      <c r="AI23" s="51">
        <v>10.3276</v>
      </c>
      <c r="AJ23" s="51">
        <v>10.651899999999999</v>
      </c>
      <c r="AK23" s="51">
        <v>10.98</v>
      </c>
      <c r="AL23" s="51">
        <v>11.309799999999999</v>
      </c>
      <c r="AM23" s="51">
        <v>11.6409</v>
      </c>
      <c r="AN23" s="51">
        <v>11.9726</v>
      </c>
      <c r="AO23" s="51">
        <v>12.0596</v>
      </c>
      <c r="AP23" s="51">
        <v>12.385999999999999</v>
      </c>
      <c r="AQ23" s="51">
        <v>12.7103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1.6973</v>
      </c>
      <c r="G24" s="51">
        <v>1.9589000000000001</v>
      </c>
      <c r="H24" s="51">
        <v>2.2259000000000002</v>
      </c>
      <c r="I24" s="51">
        <v>2.4990000000000001</v>
      </c>
      <c r="J24" s="51">
        <v>2.7795000000000001</v>
      </c>
      <c r="K24" s="51">
        <v>3.5760000000000001</v>
      </c>
      <c r="L24" s="51">
        <v>3.8481000000000001</v>
      </c>
      <c r="M24" s="51">
        <v>4.1289999999999996</v>
      </c>
      <c r="N24" s="51">
        <v>4.4194000000000004</v>
      </c>
      <c r="O24" s="51">
        <v>4.7187000000000001</v>
      </c>
      <c r="P24" s="51">
        <v>5.0266999999999999</v>
      </c>
      <c r="Q24" s="51">
        <v>5.3409000000000004</v>
      </c>
      <c r="R24" s="51">
        <v>5.6624999999999996</v>
      </c>
      <c r="S24" s="51">
        <v>5.9893999999999998</v>
      </c>
      <c r="T24" s="51">
        <v>6.3198999999999996</v>
      </c>
      <c r="U24" s="51">
        <v>6.6525999999999996</v>
      </c>
      <c r="V24" s="51">
        <v>6.9863999999999997</v>
      </c>
      <c r="W24" s="51">
        <v>7.3231000000000002</v>
      </c>
      <c r="X24" s="51">
        <v>7.6601999999999997</v>
      </c>
      <c r="Y24" s="51">
        <v>7.9981999999999998</v>
      </c>
      <c r="Z24" s="51">
        <v>8.3356999999999992</v>
      </c>
      <c r="AA24" s="51">
        <v>8.6740999999999993</v>
      </c>
      <c r="AB24" s="51">
        <v>9.0131999999999994</v>
      </c>
      <c r="AC24" s="51">
        <v>9.3530999999999995</v>
      </c>
      <c r="AD24" s="51">
        <v>9.6959</v>
      </c>
      <c r="AE24" s="51">
        <v>10.0406</v>
      </c>
      <c r="AF24" s="51">
        <v>10.042299999999999</v>
      </c>
      <c r="AG24" s="51">
        <v>10.3858</v>
      </c>
      <c r="AH24" s="51">
        <v>10.732699999999999</v>
      </c>
      <c r="AI24" s="51">
        <v>11.083299999999999</v>
      </c>
      <c r="AJ24" s="51">
        <v>11.436299999999999</v>
      </c>
      <c r="AK24" s="51">
        <v>11.791499999999999</v>
      </c>
      <c r="AL24" s="51">
        <v>12.148300000000001</v>
      </c>
      <c r="AM24" s="51">
        <v>12.508100000000001</v>
      </c>
      <c r="AN24" s="51">
        <v>12.867900000000001</v>
      </c>
      <c r="AO24" s="51">
        <v>12.962300000000001</v>
      </c>
      <c r="AP24" s="51">
        <v>13.314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1.7744</v>
      </c>
      <c r="G25" s="51">
        <v>2.0550999999999999</v>
      </c>
      <c r="H25" s="51">
        <v>2.3424999999999998</v>
      </c>
      <c r="I25" s="51">
        <v>2.6379000000000001</v>
      </c>
      <c r="J25" s="51">
        <v>2.944</v>
      </c>
      <c r="K25" s="51">
        <v>3.7656000000000001</v>
      </c>
      <c r="L25" s="51">
        <v>4.0643000000000002</v>
      </c>
      <c r="M25" s="51">
        <v>4.3734000000000002</v>
      </c>
      <c r="N25" s="51">
        <v>4.6928000000000001</v>
      </c>
      <c r="O25" s="51">
        <v>5.0214999999999996</v>
      </c>
      <c r="P25" s="51">
        <v>5.3571999999999997</v>
      </c>
      <c r="Q25" s="51">
        <v>5.7016999999999998</v>
      </c>
      <c r="R25" s="51">
        <v>6.0511999999999997</v>
      </c>
      <c r="S25" s="51">
        <v>6.4043000000000001</v>
      </c>
      <c r="T25" s="51">
        <v>6.7603</v>
      </c>
      <c r="U25" s="51">
        <v>7.1181000000000001</v>
      </c>
      <c r="V25" s="51">
        <v>7.4789000000000003</v>
      </c>
      <c r="W25" s="51">
        <v>7.8403999999999998</v>
      </c>
      <c r="X25" s="51">
        <v>8.202</v>
      </c>
      <c r="Y25" s="51">
        <v>8.5640000000000001</v>
      </c>
      <c r="Z25" s="51">
        <v>8.9269999999999996</v>
      </c>
      <c r="AA25" s="51">
        <v>9.2904</v>
      </c>
      <c r="AB25" s="51">
        <v>9.6562999999999999</v>
      </c>
      <c r="AC25" s="51">
        <v>10.0242</v>
      </c>
      <c r="AD25" s="51">
        <v>10.3941</v>
      </c>
      <c r="AE25" s="51">
        <v>10.768000000000001</v>
      </c>
      <c r="AF25" s="51">
        <v>10.7807</v>
      </c>
      <c r="AG25" s="51">
        <v>11.1547</v>
      </c>
      <c r="AH25" s="51">
        <v>11.5319</v>
      </c>
      <c r="AI25" s="51">
        <v>11.911899999999999</v>
      </c>
      <c r="AJ25" s="51">
        <v>12.2951</v>
      </c>
      <c r="AK25" s="51">
        <v>12.681699999999999</v>
      </c>
      <c r="AL25" s="51">
        <v>13.0695</v>
      </c>
      <c r="AM25" s="51">
        <v>13.457700000000001</v>
      </c>
      <c r="AN25" s="51">
        <v>13.8451</v>
      </c>
      <c r="AO25" s="51">
        <v>13.950100000000001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1.8624000000000001</v>
      </c>
      <c r="G26" s="51">
        <v>2.1650999999999998</v>
      </c>
      <c r="H26" s="51">
        <v>2.4763999999999999</v>
      </c>
      <c r="I26" s="51">
        <v>2.7985000000000002</v>
      </c>
      <c r="J26" s="51">
        <v>3.1332</v>
      </c>
      <c r="K26" s="51">
        <v>3.984</v>
      </c>
      <c r="L26" s="51">
        <v>4.3129999999999997</v>
      </c>
      <c r="M26" s="51">
        <v>4.6534000000000004</v>
      </c>
      <c r="N26" s="51">
        <v>5.0039999999999996</v>
      </c>
      <c r="O26" s="51">
        <v>5.3628</v>
      </c>
      <c r="P26" s="51">
        <v>5.7313000000000001</v>
      </c>
      <c r="Q26" s="51">
        <v>6.1048999999999998</v>
      </c>
      <c r="R26" s="51">
        <v>6.4824000000000002</v>
      </c>
      <c r="S26" s="51">
        <v>6.8628999999999998</v>
      </c>
      <c r="T26" s="51">
        <v>7.2466999999999997</v>
      </c>
      <c r="U26" s="51">
        <v>7.6326000000000001</v>
      </c>
      <c r="V26" s="51">
        <v>8.0196000000000005</v>
      </c>
      <c r="W26" s="51">
        <v>8.4067000000000007</v>
      </c>
      <c r="X26" s="51">
        <v>8.7949999999999999</v>
      </c>
      <c r="Y26" s="51">
        <v>9.1837</v>
      </c>
      <c r="Z26" s="51">
        <v>9.5740999999999996</v>
      </c>
      <c r="AA26" s="51">
        <v>9.9665999999999997</v>
      </c>
      <c r="AB26" s="51">
        <v>10.3611</v>
      </c>
      <c r="AC26" s="51">
        <v>10.7593</v>
      </c>
      <c r="AD26" s="51">
        <v>11.1614</v>
      </c>
      <c r="AE26" s="51">
        <v>11.566800000000001</v>
      </c>
      <c r="AF26" s="51">
        <v>11.591799999999999</v>
      </c>
      <c r="AG26" s="51">
        <v>11.997400000000001</v>
      </c>
      <c r="AH26" s="51">
        <v>12.407500000000001</v>
      </c>
      <c r="AI26" s="51">
        <v>12.8216</v>
      </c>
      <c r="AJ26" s="51">
        <v>13.238099999999999</v>
      </c>
      <c r="AK26" s="51">
        <v>13.6562</v>
      </c>
      <c r="AL26" s="51">
        <v>14.074999999999999</v>
      </c>
      <c r="AM26" s="51">
        <v>14.4941</v>
      </c>
      <c r="AN26" s="51">
        <v>14.9125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1.9635</v>
      </c>
      <c r="G27" s="51">
        <v>2.2919</v>
      </c>
      <c r="H27" s="51">
        <v>2.6312000000000002</v>
      </c>
      <c r="I27" s="51">
        <v>2.9841000000000002</v>
      </c>
      <c r="J27" s="51">
        <v>3.3523999999999998</v>
      </c>
      <c r="K27" s="51">
        <v>4.2358000000000002</v>
      </c>
      <c r="L27" s="51">
        <v>4.5983000000000001</v>
      </c>
      <c r="M27" s="51">
        <v>4.9721000000000002</v>
      </c>
      <c r="N27" s="51">
        <v>5.3552999999999997</v>
      </c>
      <c r="O27" s="51">
        <v>5.7489999999999997</v>
      </c>
      <c r="P27" s="51">
        <v>6.1482999999999999</v>
      </c>
      <c r="Q27" s="51">
        <v>6.5518999999999998</v>
      </c>
      <c r="R27" s="51">
        <v>6.9585999999999997</v>
      </c>
      <c r="S27" s="51">
        <v>7.3696999999999999</v>
      </c>
      <c r="T27" s="51">
        <v>7.7827000000000002</v>
      </c>
      <c r="U27" s="51">
        <v>8.1965000000000003</v>
      </c>
      <c r="V27" s="51">
        <v>8.6112000000000002</v>
      </c>
      <c r="W27" s="51">
        <v>9.0267999999999997</v>
      </c>
      <c r="X27" s="51">
        <v>9.4431999999999992</v>
      </c>
      <c r="Y27" s="51">
        <v>9.8620999999999999</v>
      </c>
      <c r="Z27" s="51">
        <v>10.2828</v>
      </c>
      <c r="AA27" s="51">
        <v>10.7065</v>
      </c>
      <c r="AB27" s="51">
        <v>11.134499999999999</v>
      </c>
      <c r="AC27" s="51">
        <v>11.5661</v>
      </c>
      <c r="AD27" s="51">
        <v>12.0016</v>
      </c>
      <c r="AE27" s="51">
        <v>12.4442</v>
      </c>
      <c r="AF27" s="51">
        <v>12.480600000000001</v>
      </c>
      <c r="AG27" s="51">
        <v>12.922800000000001</v>
      </c>
      <c r="AH27" s="51">
        <v>13.368600000000001</v>
      </c>
      <c r="AI27" s="51">
        <v>13.817399999999999</v>
      </c>
      <c r="AJ27" s="51">
        <v>14.2681</v>
      </c>
      <c r="AK27" s="51">
        <v>14.721500000000001</v>
      </c>
      <c r="AL27" s="51">
        <v>15.1752</v>
      </c>
      <c r="AM27" s="51">
        <v>15.6272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2.0802999999999998</v>
      </c>
      <c r="G28" s="51">
        <v>2.4384000000000001</v>
      </c>
      <c r="H28" s="51">
        <v>2.8104</v>
      </c>
      <c r="I28" s="51">
        <v>3.1983999999999999</v>
      </c>
      <c r="J28" s="51">
        <v>3.6034999999999999</v>
      </c>
      <c r="K28" s="51">
        <v>4.5244999999999997</v>
      </c>
      <c r="L28" s="51">
        <v>4.9226999999999999</v>
      </c>
      <c r="M28" s="51">
        <v>5.3315000000000001</v>
      </c>
      <c r="N28" s="51">
        <v>5.7519999999999998</v>
      </c>
      <c r="O28" s="51">
        <v>6.1787999999999998</v>
      </c>
      <c r="P28" s="51">
        <v>6.6101999999999999</v>
      </c>
      <c r="Q28" s="51">
        <v>7.0449000000000002</v>
      </c>
      <c r="R28" s="51">
        <v>7.4847000000000001</v>
      </c>
      <c r="S28" s="51">
        <v>7.9263000000000003</v>
      </c>
      <c r="T28" s="51">
        <v>8.3687000000000005</v>
      </c>
      <c r="U28" s="51">
        <v>8.8125999999999998</v>
      </c>
      <c r="V28" s="51">
        <v>9.2571999999999992</v>
      </c>
      <c r="W28" s="51">
        <v>9.7036999999999995</v>
      </c>
      <c r="X28" s="51">
        <v>10.1523</v>
      </c>
      <c r="Y28" s="51">
        <v>10.603</v>
      </c>
      <c r="Z28" s="51">
        <v>11.058400000000001</v>
      </c>
      <c r="AA28" s="51">
        <v>11.5174</v>
      </c>
      <c r="AB28" s="51">
        <v>11.980600000000001</v>
      </c>
      <c r="AC28" s="51">
        <v>12.45</v>
      </c>
      <c r="AD28" s="51">
        <v>12.9267</v>
      </c>
      <c r="AE28" s="51">
        <v>13.408200000000001</v>
      </c>
      <c r="AF28" s="51">
        <v>13.455399999999999</v>
      </c>
      <c r="AG28" s="51">
        <v>13.9353</v>
      </c>
      <c r="AH28" s="51">
        <v>14.418699999999999</v>
      </c>
      <c r="AI28" s="51">
        <v>14.906499999999999</v>
      </c>
      <c r="AJ28" s="51">
        <v>15.3962</v>
      </c>
      <c r="AK28" s="51">
        <v>15.885999999999999</v>
      </c>
      <c r="AL28" s="51">
        <v>16.374199999999998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2.2158000000000002</v>
      </c>
      <c r="G29" s="51">
        <v>2.6082000000000001</v>
      </c>
      <c r="H29" s="51">
        <v>3.0173999999999999</v>
      </c>
      <c r="I29" s="51">
        <v>3.4445999999999999</v>
      </c>
      <c r="J29" s="51">
        <v>3.8915999999999999</v>
      </c>
      <c r="K29" s="51">
        <v>4.8529</v>
      </c>
      <c r="L29" s="51">
        <v>5.2884000000000002</v>
      </c>
      <c r="M29" s="51">
        <v>5.7370000000000001</v>
      </c>
      <c r="N29" s="51">
        <v>6.1931000000000003</v>
      </c>
      <c r="O29" s="51">
        <v>6.6542000000000003</v>
      </c>
      <c r="P29" s="51">
        <v>7.1188000000000002</v>
      </c>
      <c r="Q29" s="51">
        <v>7.5888999999999998</v>
      </c>
      <c r="R29" s="51">
        <v>8.0608000000000004</v>
      </c>
      <c r="S29" s="51">
        <v>8.5336999999999996</v>
      </c>
      <c r="T29" s="51">
        <v>9.0084999999999997</v>
      </c>
      <c r="U29" s="51">
        <v>9.4840999999999998</v>
      </c>
      <c r="V29" s="51">
        <v>9.9623000000000008</v>
      </c>
      <c r="W29" s="51">
        <v>10.442500000000001</v>
      </c>
      <c r="X29" s="51">
        <v>10.926</v>
      </c>
      <c r="Y29" s="51">
        <v>11.414099999999999</v>
      </c>
      <c r="Z29" s="51">
        <v>11.9064</v>
      </c>
      <c r="AA29" s="51">
        <v>12.4038</v>
      </c>
      <c r="AB29" s="51">
        <v>12.9093</v>
      </c>
      <c r="AC29" s="51">
        <v>13.4214</v>
      </c>
      <c r="AD29" s="51">
        <v>13.939</v>
      </c>
      <c r="AE29" s="51">
        <v>14.462899999999999</v>
      </c>
      <c r="AF29" s="51">
        <v>14.520300000000001</v>
      </c>
      <c r="AG29" s="51">
        <v>15.0428</v>
      </c>
      <c r="AH29" s="51">
        <v>15.569000000000001</v>
      </c>
      <c r="AI29" s="51">
        <v>16.097300000000001</v>
      </c>
      <c r="AJ29" s="51">
        <v>16.625900000000001</v>
      </c>
      <c r="AK29" s="51">
        <v>17.153300000000002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2.3727999999999998</v>
      </c>
      <c r="G30" s="51">
        <v>2.8046000000000002</v>
      </c>
      <c r="H30" s="51">
        <v>3.2555000000000001</v>
      </c>
      <c r="I30" s="51">
        <v>3.7273999999999998</v>
      </c>
      <c r="J30" s="51">
        <v>4.2191000000000001</v>
      </c>
      <c r="K30" s="51">
        <v>5.2229000000000001</v>
      </c>
      <c r="L30" s="51">
        <v>5.7003000000000004</v>
      </c>
      <c r="M30" s="51">
        <v>6.1872999999999996</v>
      </c>
      <c r="N30" s="51">
        <v>6.6801000000000004</v>
      </c>
      <c r="O30" s="51">
        <v>7.1767000000000003</v>
      </c>
      <c r="P30" s="51">
        <v>7.6787000000000001</v>
      </c>
      <c r="Q30" s="51">
        <v>8.1828000000000003</v>
      </c>
      <c r="R30" s="51">
        <v>8.6882999999999999</v>
      </c>
      <c r="S30" s="51">
        <v>9.1957000000000004</v>
      </c>
      <c r="T30" s="51">
        <v>9.7042999999999999</v>
      </c>
      <c r="U30" s="51">
        <v>10.215999999999999</v>
      </c>
      <c r="V30" s="51">
        <v>10.729900000000001</v>
      </c>
      <c r="W30" s="51">
        <v>11.248100000000001</v>
      </c>
      <c r="X30" s="51">
        <v>11.771000000000001</v>
      </c>
      <c r="Y30" s="51">
        <v>12.2987</v>
      </c>
      <c r="Z30" s="51">
        <v>12.8332</v>
      </c>
      <c r="AA30" s="51">
        <v>13.375999999999999</v>
      </c>
      <c r="AB30" s="51">
        <v>13.9259</v>
      </c>
      <c r="AC30" s="51">
        <v>14.482200000000001</v>
      </c>
      <c r="AD30" s="51">
        <v>15.047000000000001</v>
      </c>
      <c r="AE30" s="51">
        <v>15.617800000000001</v>
      </c>
      <c r="AF30" s="51">
        <v>15.686400000000001</v>
      </c>
      <c r="AG30" s="51">
        <v>16.253499999999999</v>
      </c>
      <c r="AH30" s="51">
        <v>16.8232</v>
      </c>
      <c r="AI30" s="51">
        <v>17.393799999999999</v>
      </c>
      <c r="AJ30" s="51">
        <v>17.9634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2.5539999999999998</v>
      </c>
      <c r="G31" s="51">
        <v>3.03</v>
      </c>
      <c r="H31" s="51">
        <v>3.528</v>
      </c>
      <c r="I31" s="51">
        <v>4.0472999999999999</v>
      </c>
      <c r="J31" s="51">
        <v>4.5865999999999998</v>
      </c>
      <c r="K31" s="51">
        <v>5.6365999999999996</v>
      </c>
      <c r="L31" s="51">
        <v>6.1562000000000001</v>
      </c>
      <c r="M31" s="51">
        <v>6.6826999999999996</v>
      </c>
      <c r="N31" s="51">
        <v>7.2135999999999996</v>
      </c>
      <c r="O31" s="51">
        <v>7.7487000000000004</v>
      </c>
      <c r="P31" s="51">
        <v>8.2875999999999994</v>
      </c>
      <c r="Q31" s="51">
        <v>8.8277000000000001</v>
      </c>
      <c r="R31" s="51">
        <v>9.3696999999999999</v>
      </c>
      <c r="S31" s="51">
        <v>9.9133999999999993</v>
      </c>
      <c r="T31" s="51">
        <v>10.4604</v>
      </c>
      <c r="U31" s="51">
        <v>11.010300000000001</v>
      </c>
      <c r="V31" s="51">
        <v>11.565</v>
      </c>
      <c r="W31" s="51">
        <v>12.1251</v>
      </c>
      <c r="X31" s="51">
        <v>12.6906</v>
      </c>
      <c r="Y31" s="51">
        <v>13.264200000000001</v>
      </c>
      <c r="Z31" s="51">
        <v>13.846299999999999</v>
      </c>
      <c r="AA31" s="51">
        <v>14.4366</v>
      </c>
      <c r="AB31" s="51">
        <v>15.0352</v>
      </c>
      <c r="AC31" s="51">
        <v>15.6425</v>
      </c>
      <c r="AD31" s="51">
        <v>16.256599999999999</v>
      </c>
      <c r="AE31" s="51">
        <v>16.8767</v>
      </c>
      <c r="AF31" s="51">
        <v>16.957000000000001</v>
      </c>
      <c r="AG31" s="51">
        <v>17.571300000000001</v>
      </c>
      <c r="AH31" s="51">
        <v>18.187100000000001</v>
      </c>
      <c r="AI31" s="51">
        <v>18.803899999999999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2.7614999999999998</v>
      </c>
      <c r="G32" s="51">
        <v>3.2869999999999999</v>
      </c>
      <c r="H32" s="51">
        <v>3.8353000000000002</v>
      </c>
      <c r="I32" s="51">
        <v>4.4050000000000002</v>
      </c>
      <c r="J32" s="51">
        <v>4.9943999999999997</v>
      </c>
      <c r="K32" s="51">
        <v>6.0940000000000003</v>
      </c>
      <c r="L32" s="51">
        <v>6.6558999999999999</v>
      </c>
      <c r="M32" s="51">
        <v>7.2233000000000001</v>
      </c>
      <c r="N32" s="51">
        <v>7.7934000000000001</v>
      </c>
      <c r="O32" s="51">
        <v>8.3689</v>
      </c>
      <c r="P32" s="51">
        <v>8.9463000000000008</v>
      </c>
      <c r="Q32" s="51">
        <v>9.5251000000000001</v>
      </c>
      <c r="R32" s="51">
        <v>10.1061</v>
      </c>
      <c r="S32" s="51">
        <v>10.6905</v>
      </c>
      <c r="T32" s="51">
        <v>11.278600000000001</v>
      </c>
      <c r="U32" s="51">
        <v>11.8719</v>
      </c>
      <c r="V32" s="51">
        <v>12.471500000000001</v>
      </c>
      <c r="W32" s="51">
        <v>13.077299999999999</v>
      </c>
      <c r="X32" s="51">
        <v>13.6921</v>
      </c>
      <c r="Y32" s="51">
        <v>14.3155</v>
      </c>
      <c r="Z32" s="51">
        <v>14.9491</v>
      </c>
      <c r="AA32" s="51">
        <v>15.5924</v>
      </c>
      <c r="AB32" s="51">
        <v>16.245200000000001</v>
      </c>
      <c r="AC32" s="51">
        <v>16.9057</v>
      </c>
      <c r="AD32" s="51">
        <v>17.5731</v>
      </c>
      <c r="AE32" s="51">
        <v>18.247</v>
      </c>
      <c r="AF32" s="51">
        <v>18.338200000000001</v>
      </c>
      <c r="AG32" s="51">
        <v>19.003399999999999</v>
      </c>
      <c r="AH32" s="51">
        <v>19.670500000000001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2.9964</v>
      </c>
      <c r="G33" s="51">
        <v>3.5752999999999999</v>
      </c>
      <c r="H33" s="51">
        <v>4.1769999999999996</v>
      </c>
      <c r="I33" s="51">
        <v>4.8</v>
      </c>
      <c r="J33" s="51">
        <v>5.4416000000000002</v>
      </c>
      <c r="K33" s="51">
        <v>6.5926</v>
      </c>
      <c r="L33" s="51">
        <v>7.1981999999999999</v>
      </c>
      <c r="M33" s="51">
        <v>7.8075999999999999</v>
      </c>
      <c r="N33" s="51">
        <v>8.4197000000000006</v>
      </c>
      <c r="O33" s="51">
        <v>9.0363000000000007</v>
      </c>
      <c r="P33" s="51">
        <v>9.6547999999999998</v>
      </c>
      <c r="Q33" s="51">
        <v>10.275600000000001</v>
      </c>
      <c r="R33" s="51">
        <v>10.8994</v>
      </c>
      <c r="S33" s="51">
        <v>11.5282</v>
      </c>
      <c r="T33" s="51">
        <v>12.1622</v>
      </c>
      <c r="U33" s="51">
        <v>12.803800000000001</v>
      </c>
      <c r="V33" s="51">
        <v>13.452500000000001</v>
      </c>
      <c r="W33" s="51">
        <v>14.110900000000001</v>
      </c>
      <c r="X33" s="51">
        <v>14.7788</v>
      </c>
      <c r="Y33" s="51">
        <v>15.4572</v>
      </c>
      <c r="Z33" s="51">
        <v>16.148099999999999</v>
      </c>
      <c r="AA33" s="51">
        <v>16.849299999999999</v>
      </c>
      <c r="AB33" s="51">
        <v>17.5594</v>
      </c>
      <c r="AC33" s="51">
        <v>18.2776</v>
      </c>
      <c r="AD33" s="51">
        <v>19.004200000000001</v>
      </c>
      <c r="AE33" s="51">
        <v>19.737300000000001</v>
      </c>
      <c r="AF33" s="51">
        <v>19.838000000000001</v>
      </c>
      <c r="AG33" s="51">
        <v>20.558299999999999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3.2582</v>
      </c>
      <c r="G34" s="51">
        <v>3.8936999999999999</v>
      </c>
      <c r="H34" s="51">
        <v>4.5517000000000003</v>
      </c>
      <c r="I34" s="51">
        <v>5.2298999999999998</v>
      </c>
      <c r="J34" s="51">
        <v>5.9256000000000002</v>
      </c>
      <c r="K34" s="51">
        <v>7.1299000000000001</v>
      </c>
      <c r="L34" s="51">
        <v>7.7805</v>
      </c>
      <c r="M34" s="51">
        <v>8.4339999999999993</v>
      </c>
      <c r="N34" s="51">
        <v>9.0894999999999992</v>
      </c>
      <c r="O34" s="51">
        <v>9.7499000000000002</v>
      </c>
      <c r="P34" s="51">
        <v>10.412800000000001</v>
      </c>
      <c r="Q34" s="51">
        <v>11.079499999999999</v>
      </c>
      <c r="R34" s="51">
        <v>11.750999999999999</v>
      </c>
      <c r="S34" s="51">
        <v>12.4284</v>
      </c>
      <c r="T34" s="51">
        <v>13.1143</v>
      </c>
      <c r="U34" s="51">
        <v>13.8085</v>
      </c>
      <c r="V34" s="51">
        <v>14.513</v>
      </c>
      <c r="W34" s="51">
        <v>15.2286</v>
      </c>
      <c r="X34" s="51">
        <v>15.954599999999999</v>
      </c>
      <c r="Y34" s="51">
        <v>16.694800000000001</v>
      </c>
      <c r="Z34" s="51">
        <v>17.447800000000001</v>
      </c>
      <c r="AA34" s="51">
        <v>18.210999999999999</v>
      </c>
      <c r="AB34" s="51">
        <v>18.9834</v>
      </c>
      <c r="AC34" s="51">
        <v>19.766100000000002</v>
      </c>
      <c r="AD34" s="51">
        <v>20.556000000000001</v>
      </c>
      <c r="AE34" s="51">
        <v>21.350100000000001</v>
      </c>
      <c r="AF34" s="51">
        <v>21.461300000000001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3.5451000000000001</v>
      </c>
      <c r="G35" s="51">
        <v>4.24</v>
      </c>
      <c r="H35" s="51">
        <v>4.9564000000000004</v>
      </c>
      <c r="I35" s="51">
        <v>5.6917999999999997</v>
      </c>
      <c r="J35" s="51">
        <v>6.4433999999999996</v>
      </c>
      <c r="K35" s="51">
        <v>7.7027000000000001</v>
      </c>
      <c r="L35" s="51">
        <v>8.4002999999999997</v>
      </c>
      <c r="M35" s="51">
        <v>9.1</v>
      </c>
      <c r="N35" s="51">
        <v>9.8012999999999995</v>
      </c>
      <c r="O35" s="51">
        <v>10.508800000000001</v>
      </c>
      <c r="P35" s="51">
        <v>11.220499999999999</v>
      </c>
      <c r="Q35" s="51">
        <v>11.9375</v>
      </c>
      <c r="R35" s="51">
        <v>12.661799999999999</v>
      </c>
      <c r="S35" s="51">
        <v>13.394</v>
      </c>
      <c r="T35" s="51">
        <v>14.1366</v>
      </c>
      <c r="U35" s="51">
        <v>14.889799999999999</v>
      </c>
      <c r="V35" s="51">
        <v>15.6562</v>
      </c>
      <c r="W35" s="51">
        <v>16.4343</v>
      </c>
      <c r="X35" s="51">
        <v>17.2257</v>
      </c>
      <c r="Y35" s="51">
        <v>18.032599999999999</v>
      </c>
      <c r="Z35" s="51">
        <v>18.852399999999999</v>
      </c>
      <c r="AA35" s="51">
        <v>19.6829</v>
      </c>
      <c r="AB35" s="51">
        <v>20.525300000000001</v>
      </c>
      <c r="AC35" s="51">
        <v>21.376100000000001</v>
      </c>
      <c r="AD35" s="51">
        <v>22.232199999999999</v>
      </c>
      <c r="AE35" s="51">
        <v>23.090800000000002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3.8542000000000001</v>
      </c>
      <c r="G36" s="51">
        <v>4.6105999999999998</v>
      </c>
      <c r="H36" s="51">
        <v>5.3872999999999998</v>
      </c>
      <c r="I36" s="51">
        <v>6.1814999999999998</v>
      </c>
      <c r="J36" s="51">
        <v>6.9907000000000004</v>
      </c>
      <c r="K36" s="51">
        <v>8.3074999999999992</v>
      </c>
      <c r="L36" s="51">
        <v>9.0543999999999993</v>
      </c>
      <c r="M36" s="51">
        <v>9.8033999999999999</v>
      </c>
      <c r="N36" s="51">
        <v>10.554500000000001</v>
      </c>
      <c r="O36" s="51">
        <v>11.3125</v>
      </c>
      <c r="P36" s="51">
        <v>12.0777</v>
      </c>
      <c r="Q36" s="51">
        <v>12.8507</v>
      </c>
      <c r="R36" s="51">
        <v>13.632899999999999</v>
      </c>
      <c r="S36" s="51">
        <v>14.427099999999999</v>
      </c>
      <c r="T36" s="51">
        <v>15.2323</v>
      </c>
      <c r="U36" s="51">
        <v>16.052</v>
      </c>
      <c r="V36" s="51">
        <v>16.8855</v>
      </c>
      <c r="W36" s="51">
        <v>17.7331</v>
      </c>
      <c r="X36" s="51">
        <v>18.596800000000002</v>
      </c>
      <c r="Y36" s="51">
        <v>19.475000000000001</v>
      </c>
      <c r="Z36" s="51">
        <v>20.3674</v>
      </c>
      <c r="AA36" s="51">
        <v>21.273399999999999</v>
      </c>
      <c r="AB36" s="51">
        <v>22.189399999999999</v>
      </c>
      <c r="AC36" s="51">
        <v>23.111999999999998</v>
      </c>
      <c r="AD36" s="51">
        <v>24.0383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4.1818</v>
      </c>
      <c r="G37" s="51">
        <v>5.0015000000000001</v>
      </c>
      <c r="H37" s="51">
        <v>5.84</v>
      </c>
      <c r="I37" s="51">
        <v>6.6947999999999999</v>
      </c>
      <c r="J37" s="51">
        <v>7.5639000000000003</v>
      </c>
      <c r="K37" s="51">
        <v>8.9410000000000007</v>
      </c>
      <c r="L37" s="51">
        <v>9.7402999999999995</v>
      </c>
      <c r="M37" s="51">
        <v>10.542400000000001</v>
      </c>
      <c r="N37" s="51">
        <v>11.348100000000001</v>
      </c>
      <c r="O37" s="51">
        <v>12.161300000000001</v>
      </c>
      <c r="P37" s="51">
        <v>12.9855</v>
      </c>
      <c r="Q37" s="51">
        <v>13.820600000000001</v>
      </c>
      <c r="R37" s="51">
        <v>14.667999999999999</v>
      </c>
      <c r="S37" s="51">
        <v>15.529299999999999</v>
      </c>
      <c r="T37" s="51">
        <v>16.405799999999999</v>
      </c>
      <c r="U37" s="51">
        <v>17.298400000000001</v>
      </c>
      <c r="V37" s="51">
        <v>18.2057</v>
      </c>
      <c r="W37" s="51">
        <v>19.131599999999999</v>
      </c>
      <c r="X37" s="51">
        <v>20.072600000000001</v>
      </c>
      <c r="Y37" s="51">
        <v>21.028099999999998</v>
      </c>
      <c r="Z37" s="51">
        <v>22.001799999999999</v>
      </c>
      <c r="AA37" s="51">
        <v>22.987500000000001</v>
      </c>
      <c r="AB37" s="51">
        <v>23.981300000000001</v>
      </c>
      <c r="AC37" s="51">
        <v>24.9802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4.5243000000000002</v>
      </c>
      <c r="G38" s="51">
        <v>5.4089</v>
      </c>
      <c r="H38" s="51">
        <v>6.3109000000000002</v>
      </c>
      <c r="I38" s="51">
        <v>7.2285000000000004</v>
      </c>
      <c r="J38" s="51">
        <v>8.1603999999999992</v>
      </c>
      <c r="K38" s="51">
        <v>9.6010000000000009</v>
      </c>
      <c r="L38" s="51">
        <v>10.457100000000001</v>
      </c>
      <c r="M38" s="51">
        <v>11.3169</v>
      </c>
      <c r="N38" s="51">
        <v>12.182499999999999</v>
      </c>
      <c r="O38" s="51">
        <v>13.056800000000001</v>
      </c>
      <c r="P38" s="51">
        <v>13.9473</v>
      </c>
      <c r="Q38" s="51">
        <v>14.850899999999999</v>
      </c>
      <c r="R38" s="51">
        <v>15.770799999999999</v>
      </c>
      <c r="S38" s="51">
        <v>16.706700000000001</v>
      </c>
      <c r="T38" s="51">
        <v>17.6616</v>
      </c>
      <c r="U38" s="51">
        <v>18.633600000000001</v>
      </c>
      <c r="V38" s="51">
        <v>19.625499999999999</v>
      </c>
      <c r="W38" s="51">
        <v>20.635000000000002</v>
      </c>
      <c r="X38" s="51">
        <v>21.6601</v>
      </c>
      <c r="Y38" s="51">
        <v>22.702300000000001</v>
      </c>
      <c r="Z38" s="51">
        <v>23.7621</v>
      </c>
      <c r="AA38" s="51">
        <v>24.832100000000001</v>
      </c>
      <c r="AB38" s="51">
        <v>25.908799999999999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4.8783000000000003</v>
      </c>
      <c r="G39" s="51">
        <v>5.8292999999999999</v>
      </c>
      <c r="H39" s="51">
        <v>6.7971000000000004</v>
      </c>
      <c r="I39" s="51">
        <v>7.7804000000000002</v>
      </c>
      <c r="J39" s="51">
        <v>8.7787000000000006</v>
      </c>
      <c r="K39" s="51">
        <v>10.288</v>
      </c>
      <c r="L39" s="51">
        <v>11.2052</v>
      </c>
      <c r="M39" s="51">
        <v>12.128500000000001</v>
      </c>
      <c r="N39" s="51">
        <v>13.060700000000001</v>
      </c>
      <c r="O39" s="51">
        <v>14.0044</v>
      </c>
      <c r="P39" s="51">
        <v>14.966799999999999</v>
      </c>
      <c r="Q39" s="51">
        <v>15.948</v>
      </c>
      <c r="R39" s="51">
        <v>16.947099999999999</v>
      </c>
      <c r="S39" s="51">
        <v>17.967300000000002</v>
      </c>
      <c r="T39" s="51">
        <v>19.007000000000001</v>
      </c>
      <c r="U39" s="51">
        <v>20.068300000000001</v>
      </c>
      <c r="V39" s="51">
        <v>21.150300000000001</v>
      </c>
      <c r="W39" s="51">
        <v>22.250499999999999</v>
      </c>
      <c r="X39" s="51">
        <v>23.369800000000001</v>
      </c>
      <c r="Y39" s="51">
        <v>24.505700000000001</v>
      </c>
      <c r="Z39" s="51">
        <v>25.656700000000001</v>
      </c>
      <c r="AA39" s="51">
        <v>26.816800000000001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5.2416999999999998</v>
      </c>
      <c r="G40" s="51">
        <v>6.2611999999999997</v>
      </c>
      <c r="H40" s="51">
        <v>7.2975000000000003</v>
      </c>
      <c r="I40" s="51">
        <v>8.3501999999999992</v>
      </c>
      <c r="J40" s="51">
        <v>9.4192999999999998</v>
      </c>
      <c r="K40" s="51">
        <v>11.0039</v>
      </c>
      <c r="L40" s="51">
        <v>11.9871</v>
      </c>
      <c r="M40" s="51">
        <v>12.981400000000001</v>
      </c>
      <c r="N40" s="51">
        <v>13.9872</v>
      </c>
      <c r="O40" s="51">
        <v>15.008900000000001</v>
      </c>
      <c r="P40" s="51">
        <v>16.052299999999999</v>
      </c>
      <c r="Q40" s="51">
        <v>17.1187</v>
      </c>
      <c r="R40" s="51">
        <v>18.2075</v>
      </c>
      <c r="S40" s="51">
        <v>19.318999999999999</v>
      </c>
      <c r="T40" s="51">
        <v>20.453800000000001</v>
      </c>
      <c r="U40" s="51">
        <v>21.612400000000001</v>
      </c>
      <c r="V40" s="51">
        <v>22.791899999999998</v>
      </c>
      <c r="W40" s="51">
        <v>23.992899999999999</v>
      </c>
      <c r="X40" s="51">
        <v>25.213200000000001</v>
      </c>
      <c r="Y40" s="51">
        <v>26.447900000000001</v>
      </c>
      <c r="Z40" s="51">
        <v>27.696300000000001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5.6135999999999999</v>
      </c>
      <c r="G41" s="51">
        <v>6.7046999999999999</v>
      </c>
      <c r="H41" s="51">
        <v>7.8133999999999997</v>
      </c>
      <c r="I41" s="51">
        <v>8.9404000000000003</v>
      </c>
      <c r="J41" s="51">
        <v>10.086600000000001</v>
      </c>
      <c r="K41" s="51">
        <v>11.7525</v>
      </c>
      <c r="L41" s="51">
        <v>12.8096</v>
      </c>
      <c r="M41" s="51">
        <v>13.8827</v>
      </c>
      <c r="N41" s="51">
        <v>14.971</v>
      </c>
      <c r="O41" s="51">
        <v>16.078800000000001</v>
      </c>
      <c r="P41" s="51">
        <v>17.213799999999999</v>
      </c>
      <c r="Q41" s="51">
        <v>18.3752</v>
      </c>
      <c r="R41" s="51">
        <v>19.5624</v>
      </c>
      <c r="S41" s="51">
        <v>20.775200000000002</v>
      </c>
      <c r="T41" s="51">
        <v>22.0152</v>
      </c>
      <c r="U41" s="51">
        <v>23.278700000000001</v>
      </c>
      <c r="V41" s="51">
        <v>24.566700000000001</v>
      </c>
      <c r="W41" s="51">
        <v>25.876899999999999</v>
      </c>
      <c r="X41" s="51">
        <v>27.2041</v>
      </c>
      <c r="Y41" s="51">
        <v>28.5443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5.9954999999999998</v>
      </c>
      <c r="G42" s="51">
        <v>7.1626000000000003</v>
      </c>
      <c r="H42" s="51">
        <v>8.3489000000000004</v>
      </c>
      <c r="I42" s="51">
        <v>9.5565999999999995</v>
      </c>
      <c r="J42" s="51">
        <v>10.787100000000001</v>
      </c>
      <c r="K42" s="51">
        <v>12.541600000000001</v>
      </c>
      <c r="L42" s="51">
        <v>13.681800000000001</v>
      </c>
      <c r="M42" s="51">
        <v>14.842499999999999</v>
      </c>
      <c r="N42" s="51">
        <v>16.022500000000001</v>
      </c>
      <c r="O42" s="51">
        <v>17.227399999999999</v>
      </c>
      <c r="P42" s="51">
        <v>18.464500000000001</v>
      </c>
      <c r="Q42" s="51">
        <v>19.7317</v>
      </c>
      <c r="R42" s="51">
        <v>21.027200000000001</v>
      </c>
      <c r="S42" s="51">
        <v>22.353100000000001</v>
      </c>
      <c r="T42" s="51">
        <v>23.7058</v>
      </c>
      <c r="U42" s="51">
        <v>25.086400000000001</v>
      </c>
      <c r="V42" s="51">
        <v>26.4922</v>
      </c>
      <c r="W42" s="51">
        <v>27.917999999999999</v>
      </c>
      <c r="X42" s="51">
        <v>29.3599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6.391</v>
      </c>
      <c r="G43" s="51">
        <v>7.6394000000000002</v>
      </c>
      <c r="H43" s="51">
        <v>8.9103999999999992</v>
      </c>
      <c r="I43" s="51">
        <v>10.2066</v>
      </c>
      <c r="J43" s="51">
        <v>11.53</v>
      </c>
      <c r="K43" s="51">
        <v>13.381600000000001</v>
      </c>
      <c r="L43" s="51">
        <v>14.615500000000001</v>
      </c>
      <c r="M43" s="51">
        <v>15.873900000000001</v>
      </c>
      <c r="N43" s="51">
        <v>17.157</v>
      </c>
      <c r="O43" s="51">
        <v>18.47</v>
      </c>
      <c r="P43" s="51">
        <v>19.8216</v>
      </c>
      <c r="Q43" s="51">
        <v>21.204499999999999</v>
      </c>
      <c r="R43" s="51">
        <v>22.621500000000001</v>
      </c>
      <c r="S43" s="51">
        <v>24.0687</v>
      </c>
      <c r="T43" s="51">
        <v>25.547699999999999</v>
      </c>
      <c r="U43" s="51">
        <v>27.055199999999999</v>
      </c>
      <c r="V43" s="51">
        <v>28.586200000000002</v>
      </c>
      <c r="W43" s="51">
        <v>30.136399999999998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6.8052000000000001</v>
      </c>
      <c r="G44" s="51">
        <v>8.1422000000000008</v>
      </c>
      <c r="H44" s="51">
        <v>9.5065000000000008</v>
      </c>
      <c r="I44" s="51">
        <v>10.900499999999999</v>
      </c>
      <c r="J44" s="51">
        <v>12.327199999999999</v>
      </c>
      <c r="K44" s="51">
        <v>14.286199999999999</v>
      </c>
      <c r="L44" s="51">
        <v>15.625500000000001</v>
      </c>
      <c r="M44" s="51">
        <v>16.993099999999998</v>
      </c>
      <c r="N44" s="51">
        <v>18.389700000000001</v>
      </c>
      <c r="O44" s="51">
        <v>19.827300000000001</v>
      </c>
      <c r="P44" s="51">
        <v>21.302600000000002</v>
      </c>
      <c r="Q44" s="51">
        <v>22.815899999999999</v>
      </c>
      <c r="R44" s="51">
        <v>24.363199999999999</v>
      </c>
      <c r="S44" s="51">
        <v>25.9466</v>
      </c>
      <c r="T44" s="51">
        <v>27.562200000000001</v>
      </c>
      <c r="U44" s="51">
        <v>29.205100000000002</v>
      </c>
      <c r="V44" s="51">
        <v>30.8721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7.2457000000000003</v>
      </c>
      <c r="G45" s="51">
        <v>8.6806000000000001</v>
      </c>
      <c r="H45" s="51">
        <v>10.148</v>
      </c>
      <c r="I45" s="51">
        <v>11.6508</v>
      </c>
      <c r="J45" s="51">
        <v>13.1927</v>
      </c>
      <c r="K45" s="51">
        <v>15.273099999999999</v>
      </c>
      <c r="L45" s="51">
        <v>16.7285</v>
      </c>
      <c r="M45" s="51">
        <v>18.217099999999999</v>
      </c>
      <c r="N45" s="51">
        <v>19.743500000000001</v>
      </c>
      <c r="O45" s="51">
        <v>21.316500000000001</v>
      </c>
      <c r="P45" s="51">
        <v>22.9316</v>
      </c>
      <c r="Q45" s="51">
        <v>24.584900000000001</v>
      </c>
      <c r="R45" s="51">
        <v>26.279</v>
      </c>
      <c r="S45" s="51">
        <v>28.009399999999999</v>
      </c>
      <c r="T45" s="51">
        <v>29.771599999999999</v>
      </c>
      <c r="U45" s="51">
        <v>31.563099999999999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7.7211999999999996</v>
      </c>
      <c r="G46" s="51">
        <v>9.2647999999999993</v>
      </c>
      <c r="H46" s="51">
        <v>10.8469</v>
      </c>
      <c r="I46" s="51">
        <v>12.4711</v>
      </c>
      <c r="J46" s="51">
        <v>14.141999999999999</v>
      </c>
      <c r="K46" s="51">
        <v>16.357500000000002</v>
      </c>
      <c r="L46" s="51">
        <v>17.942799999999998</v>
      </c>
      <c r="M46" s="51">
        <v>19.5671</v>
      </c>
      <c r="N46" s="51">
        <v>21.239799999999999</v>
      </c>
      <c r="O46" s="51">
        <v>22.962499999999999</v>
      </c>
      <c r="P46" s="51">
        <v>24.727900000000002</v>
      </c>
      <c r="Q46" s="51">
        <v>26.539200000000001</v>
      </c>
      <c r="R46" s="51">
        <v>28.391500000000001</v>
      </c>
      <c r="S46" s="51">
        <v>30.2805</v>
      </c>
      <c r="T46" s="51">
        <v>32.204700000000003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8.2414000000000005</v>
      </c>
      <c r="G47" s="51">
        <v>9.9060000000000006</v>
      </c>
      <c r="H47" s="51">
        <v>11.6165</v>
      </c>
      <c r="I47" s="51">
        <v>13.3765</v>
      </c>
      <c r="J47" s="51">
        <v>15.191599999999999</v>
      </c>
      <c r="K47" s="51">
        <v>17.5581</v>
      </c>
      <c r="L47" s="51">
        <v>19.2881</v>
      </c>
      <c r="M47" s="51">
        <v>21.064800000000002</v>
      </c>
      <c r="N47" s="51">
        <v>22.9008</v>
      </c>
      <c r="O47" s="51">
        <v>24.784800000000001</v>
      </c>
      <c r="P47" s="51">
        <v>26.720099999999999</v>
      </c>
      <c r="Q47" s="51">
        <v>28.701699999999999</v>
      </c>
      <c r="R47" s="51">
        <v>30.7255</v>
      </c>
      <c r="S47" s="51">
        <v>32.790799999999997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8.8162000000000003</v>
      </c>
      <c r="G48" s="51">
        <v>10.616199999999999</v>
      </c>
      <c r="H48" s="51">
        <v>12.469900000000001</v>
      </c>
      <c r="I48" s="51">
        <v>14.3819</v>
      </c>
      <c r="J48" s="51">
        <v>16.358699999999999</v>
      </c>
      <c r="K48" s="51">
        <v>18.893599999999999</v>
      </c>
      <c r="L48" s="51">
        <v>20.7836</v>
      </c>
      <c r="M48" s="51">
        <v>22.7363</v>
      </c>
      <c r="N48" s="51">
        <v>24.745799999999999</v>
      </c>
      <c r="O48" s="51">
        <v>26.811800000000002</v>
      </c>
      <c r="P48" s="51">
        <v>28.930599999999998</v>
      </c>
      <c r="Q48" s="51">
        <v>31.0974</v>
      </c>
      <c r="R48" s="51">
        <v>33.312600000000003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9.4558999999999997</v>
      </c>
      <c r="G49" s="51">
        <v>11.407500000000001</v>
      </c>
      <c r="H49" s="51">
        <v>13.4215</v>
      </c>
      <c r="I49" s="51">
        <v>15.504</v>
      </c>
      <c r="J49" s="51">
        <v>17.660599999999999</v>
      </c>
      <c r="K49" s="51">
        <v>20.384</v>
      </c>
      <c r="L49" s="51">
        <v>22.456600000000002</v>
      </c>
      <c r="M49" s="51">
        <v>24.598199999999999</v>
      </c>
      <c r="N49" s="51">
        <v>26.802199999999999</v>
      </c>
      <c r="O49" s="51">
        <v>29.065999999999999</v>
      </c>
      <c r="P49" s="51">
        <v>31.384699999999999</v>
      </c>
      <c r="Q49" s="51">
        <v>33.758699999999997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10.171200000000001</v>
      </c>
      <c r="G50" s="51">
        <v>12.2926</v>
      </c>
      <c r="H50" s="51">
        <v>14.4871</v>
      </c>
      <c r="I50" s="51">
        <v>16.761299999999999</v>
      </c>
      <c r="J50" s="51">
        <v>19.119599999999998</v>
      </c>
      <c r="K50" s="51">
        <v>22.047999999999998</v>
      </c>
      <c r="L50" s="51">
        <v>24.3263</v>
      </c>
      <c r="M50" s="51">
        <v>26.6755</v>
      </c>
      <c r="N50" s="51">
        <v>29.092700000000001</v>
      </c>
      <c r="O50" s="51">
        <v>31.572099999999999</v>
      </c>
      <c r="P50" s="51">
        <v>34.1143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10.973000000000001</v>
      </c>
      <c r="G51" s="51">
        <v>13.286</v>
      </c>
      <c r="H51" s="51">
        <v>15.6828</v>
      </c>
      <c r="I51" s="51">
        <v>18.169799999999999</v>
      </c>
      <c r="J51" s="51">
        <v>20.7532</v>
      </c>
      <c r="K51" s="51">
        <v>23.911000000000001</v>
      </c>
      <c r="L51" s="51">
        <v>26.4129</v>
      </c>
      <c r="M51" s="51">
        <v>28.991900000000001</v>
      </c>
      <c r="N51" s="51">
        <v>31.641300000000001</v>
      </c>
      <c r="O51" s="51">
        <v>34.361199999999997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11.873699999999999</v>
      </c>
      <c r="G52" s="51">
        <v>14.3995</v>
      </c>
      <c r="H52" s="51">
        <v>17.0213</v>
      </c>
      <c r="I52" s="51">
        <v>19.746099999999998</v>
      </c>
      <c r="J52" s="51">
        <v>22.5777</v>
      </c>
      <c r="K52" s="51">
        <v>25.992599999999999</v>
      </c>
      <c r="L52" s="51">
        <v>28.741399999999999</v>
      </c>
      <c r="M52" s="51">
        <v>31.5701</v>
      </c>
      <c r="N52" s="51">
        <v>34.477499999999999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12.882400000000001</v>
      </c>
      <c r="G53" s="51">
        <v>15.6456</v>
      </c>
      <c r="H53" s="51">
        <v>18.5184</v>
      </c>
      <c r="I53" s="51">
        <v>21.5061</v>
      </c>
      <c r="J53" s="51">
        <v>24.6127</v>
      </c>
      <c r="K53" s="51">
        <v>28.3154</v>
      </c>
      <c r="L53" s="51">
        <v>31.333100000000002</v>
      </c>
      <c r="M53" s="51">
        <v>34.437600000000003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14.010400000000001</v>
      </c>
      <c r="G54" s="51">
        <v>17.0383</v>
      </c>
      <c r="H54" s="51">
        <v>20.1892</v>
      </c>
      <c r="I54" s="51">
        <v>23.468299999999999</v>
      </c>
      <c r="J54" s="51">
        <v>26.880500000000001</v>
      </c>
      <c r="K54" s="51">
        <v>30.900500000000001</v>
      </c>
      <c r="L54" s="51">
        <v>34.213500000000003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15.2697</v>
      </c>
      <c r="G55" s="51">
        <v>18.5914</v>
      </c>
      <c r="H55" s="51">
        <v>22.050699999999999</v>
      </c>
      <c r="I55" s="51">
        <v>25.6539</v>
      </c>
      <c r="J55" s="51">
        <v>29.404199999999999</v>
      </c>
      <c r="K55" s="51">
        <v>33.7727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16.672799999999999</v>
      </c>
      <c r="G56" s="51">
        <v>20.320399999999999</v>
      </c>
      <c r="H56" s="51">
        <v>24.122399999999999</v>
      </c>
      <c r="I56" s="51">
        <v>28.0838</v>
      </c>
      <c r="J56" s="51">
        <v>32.206299999999999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18.233499999999999</v>
      </c>
      <c r="G57" s="51">
        <v>22.242799999999999</v>
      </c>
      <c r="H57" s="51">
        <v>26.424099999999999</v>
      </c>
      <c r="I57" s="51">
        <v>30.7803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19.967099999999999</v>
      </c>
      <c r="G58" s="51">
        <v>24.377199999999998</v>
      </c>
      <c r="H58" s="51">
        <v>28.976900000000001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21.890499999999999</v>
      </c>
      <c r="G59" s="51">
        <v>26.743200000000002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24.021599999999999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64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0.90129999999999999</v>
      </c>
      <c r="D3" s="56">
        <v>1.4429000000000001</v>
      </c>
      <c r="E3" s="56">
        <v>1.9612000000000001</v>
      </c>
      <c r="F3" s="56">
        <v>2.4531999999999998</v>
      </c>
      <c r="G3" s="56">
        <v>2.9171999999999998</v>
      </c>
      <c r="H3" s="56">
        <v>3.3468</v>
      </c>
      <c r="I3" s="56">
        <v>3.7391999999999999</v>
      </c>
      <c r="J3" s="56">
        <v>4.1071</v>
      </c>
      <c r="K3" s="56">
        <v>4.4526000000000003</v>
      </c>
      <c r="L3" s="56">
        <v>4.7777000000000003</v>
      </c>
      <c r="M3" s="56">
        <v>5.0848000000000004</v>
      </c>
      <c r="N3" s="56">
        <v>5.3761999999999999</v>
      </c>
      <c r="O3" s="56">
        <v>5.6540999999999997</v>
      </c>
      <c r="P3" s="56">
        <v>5.9204999999999997</v>
      </c>
      <c r="Q3" s="56">
        <v>6.1773999999999996</v>
      </c>
      <c r="R3" s="56">
        <v>6.4265999999999996</v>
      </c>
      <c r="S3" s="56">
        <v>6.6703000000000001</v>
      </c>
      <c r="T3" s="56">
        <v>6.91</v>
      </c>
      <c r="U3" s="56">
        <v>7.1475999999999997</v>
      </c>
      <c r="V3" s="56">
        <v>7.3846999999999996</v>
      </c>
      <c r="W3" s="56">
        <v>7.6227</v>
      </c>
      <c r="X3" s="56">
        <v>7.8628999999999998</v>
      </c>
      <c r="Y3" s="56">
        <v>8.1067</v>
      </c>
      <c r="Z3" s="56">
        <v>8.3552</v>
      </c>
      <c r="AA3" s="56">
        <v>8.61</v>
      </c>
      <c r="AB3" s="56">
        <v>8.8726000000000003</v>
      </c>
      <c r="AC3" s="56">
        <v>9.1447000000000003</v>
      </c>
      <c r="AD3" s="56">
        <v>9.4285999999999994</v>
      </c>
      <c r="AE3" s="56">
        <v>9.7265999999999995</v>
      </c>
      <c r="AF3" s="57">
        <v>10.041</v>
      </c>
    </row>
    <row r="4" spans="1:32" x14ac:dyDescent="0.25">
      <c r="A4" s="47">
        <v>19</v>
      </c>
      <c r="B4" s="3"/>
      <c r="C4" s="55">
        <v>0.91469999999999996</v>
      </c>
      <c r="D4" s="56">
        <v>1.4642999999999999</v>
      </c>
      <c r="E4" s="56">
        <v>1.9866999999999999</v>
      </c>
      <c r="F4" s="56">
        <v>2.48</v>
      </c>
      <c r="G4" s="56">
        <v>2.9439000000000002</v>
      </c>
      <c r="H4" s="56">
        <v>3.3727</v>
      </c>
      <c r="I4" s="56">
        <v>3.7646000000000002</v>
      </c>
      <c r="J4" s="56">
        <v>4.1326999999999998</v>
      </c>
      <c r="K4" s="56">
        <v>4.4790999999999999</v>
      </c>
      <c r="L4" s="56">
        <v>4.8064</v>
      </c>
      <c r="M4" s="56">
        <v>5.1167999999999996</v>
      </c>
      <c r="N4" s="56">
        <v>5.4128999999999996</v>
      </c>
      <c r="O4" s="56">
        <v>5.6966999999999999</v>
      </c>
      <c r="P4" s="56">
        <v>5.9702999999999999</v>
      </c>
      <c r="Q4" s="56">
        <v>6.2354000000000003</v>
      </c>
      <c r="R4" s="56">
        <v>6.4943</v>
      </c>
      <c r="S4" s="56">
        <v>6.7487000000000004</v>
      </c>
      <c r="T4" s="56">
        <v>7.0006000000000004</v>
      </c>
      <c r="U4" s="56">
        <v>7.2518000000000002</v>
      </c>
      <c r="V4" s="56">
        <v>7.5037000000000003</v>
      </c>
      <c r="W4" s="56">
        <v>7.7577999999999996</v>
      </c>
      <c r="X4" s="56">
        <v>8.0153999999999996</v>
      </c>
      <c r="Y4" s="56">
        <v>8.2779000000000007</v>
      </c>
      <c r="Z4" s="56">
        <v>8.5470000000000006</v>
      </c>
      <c r="AA4" s="56">
        <v>8.8240999999999996</v>
      </c>
      <c r="AB4" s="56">
        <v>9.1112000000000002</v>
      </c>
      <c r="AC4" s="56">
        <v>9.4106000000000005</v>
      </c>
      <c r="AD4" s="56">
        <v>9.7247000000000003</v>
      </c>
      <c r="AE4" s="56">
        <v>10.0562</v>
      </c>
      <c r="AF4" s="57">
        <v>10.4078</v>
      </c>
    </row>
    <row r="5" spans="1:32" x14ac:dyDescent="0.25">
      <c r="A5" s="47">
        <v>20</v>
      </c>
      <c r="B5" s="3"/>
      <c r="C5" s="55">
        <v>0.92300000000000004</v>
      </c>
      <c r="D5" s="56">
        <v>1.4766999999999999</v>
      </c>
      <c r="E5" s="56">
        <v>2.0004</v>
      </c>
      <c r="F5" s="56">
        <v>2.4935</v>
      </c>
      <c r="G5" s="56">
        <v>2.9563999999999999</v>
      </c>
      <c r="H5" s="56">
        <v>3.3847</v>
      </c>
      <c r="I5" s="56">
        <v>3.7766999999999999</v>
      </c>
      <c r="J5" s="56">
        <v>4.1456999999999997</v>
      </c>
      <c r="K5" s="56">
        <v>4.4943</v>
      </c>
      <c r="L5" s="56">
        <v>4.8250999999999999</v>
      </c>
      <c r="M5" s="56">
        <v>5.1405000000000003</v>
      </c>
      <c r="N5" s="56">
        <v>5.4427000000000003</v>
      </c>
      <c r="O5" s="56">
        <v>5.7340999999999998</v>
      </c>
      <c r="P5" s="56">
        <v>6.0162000000000004</v>
      </c>
      <c r="Q5" s="56">
        <v>6.2914000000000003</v>
      </c>
      <c r="R5" s="56">
        <v>6.5616000000000003</v>
      </c>
      <c r="S5" s="56">
        <v>6.8289</v>
      </c>
      <c r="T5" s="56">
        <v>7.0949999999999998</v>
      </c>
      <c r="U5" s="56">
        <v>7.3616999999999999</v>
      </c>
      <c r="V5" s="56">
        <v>7.6306000000000003</v>
      </c>
      <c r="W5" s="56">
        <v>7.9029999999999996</v>
      </c>
      <c r="X5" s="56">
        <v>8.1805000000000003</v>
      </c>
      <c r="Y5" s="56">
        <v>8.4647000000000006</v>
      </c>
      <c r="Z5" s="56">
        <v>8.7573000000000008</v>
      </c>
      <c r="AA5" s="56">
        <v>9.0603999999999996</v>
      </c>
      <c r="AB5" s="56">
        <v>9.3763000000000005</v>
      </c>
      <c r="AC5" s="56">
        <v>9.7074999999999996</v>
      </c>
      <c r="AD5" s="56">
        <v>10.057</v>
      </c>
      <c r="AE5" s="56">
        <v>10.4277</v>
      </c>
      <c r="AF5" s="57">
        <v>10.8222</v>
      </c>
    </row>
    <row r="6" spans="1:32" x14ac:dyDescent="0.25">
      <c r="A6" s="47">
        <v>21</v>
      </c>
      <c r="B6" s="3"/>
      <c r="C6" s="55">
        <v>0.9274</v>
      </c>
      <c r="D6" s="56">
        <v>1.4823</v>
      </c>
      <c r="E6" s="56">
        <v>2.0057</v>
      </c>
      <c r="F6" s="56">
        <v>2.4977</v>
      </c>
      <c r="G6" s="56">
        <v>2.96</v>
      </c>
      <c r="H6" s="56">
        <v>3.3883999999999999</v>
      </c>
      <c r="I6" s="56">
        <v>3.7812999999999999</v>
      </c>
      <c r="J6" s="56">
        <v>4.1525999999999996</v>
      </c>
      <c r="K6" s="56">
        <v>4.5048000000000004</v>
      </c>
      <c r="L6" s="56">
        <v>4.8407999999999998</v>
      </c>
      <c r="M6" s="56">
        <v>5.1627000000000001</v>
      </c>
      <c r="N6" s="56">
        <v>5.4729999999999999</v>
      </c>
      <c r="O6" s="56">
        <v>5.7733999999999996</v>
      </c>
      <c r="P6" s="56">
        <v>6.0660999999999996</v>
      </c>
      <c r="Q6" s="56">
        <v>6.3531000000000004</v>
      </c>
      <c r="R6" s="56">
        <v>6.6368</v>
      </c>
      <c r="S6" s="56">
        <v>6.9188999999999998</v>
      </c>
      <c r="T6" s="56">
        <v>7.2015000000000002</v>
      </c>
      <c r="U6" s="56">
        <v>7.4861000000000004</v>
      </c>
      <c r="V6" s="56">
        <v>7.7743000000000002</v>
      </c>
      <c r="W6" s="56">
        <v>8.0677000000000003</v>
      </c>
      <c r="X6" s="56">
        <v>8.3680000000000003</v>
      </c>
      <c r="Y6" s="56">
        <v>8.6770999999999994</v>
      </c>
      <c r="Z6" s="56">
        <v>8.9970999999999997</v>
      </c>
      <c r="AA6" s="56">
        <v>9.3303999999999991</v>
      </c>
      <c r="AB6" s="56">
        <v>9.6798999999999999</v>
      </c>
      <c r="AC6" s="56">
        <v>10.048500000000001</v>
      </c>
      <c r="AD6" s="56">
        <v>10.439399999999999</v>
      </c>
      <c r="AE6" s="56">
        <v>10.8552</v>
      </c>
      <c r="AF6" s="57">
        <v>11.298299999999999</v>
      </c>
    </row>
    <row r="7" spans="1:32" x14ac:dyDescent="0.25">
      <c r="A7" s="47">
        <v>22</v>
      </c>
      <c r="B7" s="3"/>
      <c r="C7" s="55">
        <v>0.92869999999999997</v>
      </c>
      <c r="D7" s="56">
        <v>1.4833000000000001</v>
      </c>
      <c r="E7" s="56">
        <v>2.0055000000000001</v>
      </c>
      <c r="F7" s="56">
        <v>2.4967999999999999</v>
      </c>
      <c r="G7" s="56">
        <v>2.9590999999999998</v>
      </c>
      <c r="H7" s="56">
        <v>3.3883000000000001</v>
      </c>
      <c r="I7" s="56">
        <v>3.7837000000000001</v>
      </c>
      <c r="J7" s="56">
        <v>4.1588000000000003</v>
      </c>
      <c r="K7" s="56">
        <v>4.5166000000000004</v>
      </c>
      <c r="L7" s="56">
        <v>4.8594999999999997</v>
      </c>
      <c r="M7" s="56">
        <v>5.19</v>
      </c>
      <c r="N7" s="56">
        <v>5.5099</v>
      </c>
      <c r="O7" s="56">
        <v>5.8213999999999997</v>
      </c>
      <c r="P7" s="56">
        <v>6.1264000000000003</v>
      </c>
      <c r="Q7" s="56">
        <v>6.4276</v>
      </c>
      <c r="R7" s="56">
        <v>6.7268999999999997</v>
      </c>
      <c r="S7" s="56">
        <v>7.0263</v>
      </c>
      <c r="T7" s="56">
        <v>7.3277000000000001</v>
      </c>
      <c r="U7" s="56">
        <v>7.6326999999999998</v>
      </c>
      <c r="V7" s="56">
        <v>7.9429999999999996</v>
      </c>
      <c r="W7" s="56">
        <v>8.2605000000000004</v>
      </c>
      <c r="X7" s="56">
        <v>8.5870999999999995</v>
      </c>
      <c r="Y7" s="56">
        <v>8.9248999999999992</v>
      </c>
      <c r="Z7" s="56">
        <v>9.2768999999999995</v>
      </c>
      <c r="AA7" s="56">
        <v>9.6456</v>
      </c>
      <c r="AB7" s="56">
        <v>10.0345</v>
      </c>
      <c r="AC7" s="56">
        <v>10.4467</v>
      </c>
      <c r="AD7" s="56">
        <v>10.8851</v>
      </c>
      <c r="AE7" s="56">
        <v>11.3521</v>
      </c>
      <c r="AF7" s="57">
        <v>11.8492</v>
      </c>
    </row>
    <row r="8" spans="1:32" x14ac:dyDescent="0.25">
      <c r="A8" s="47">
        <v>23</v>
      </c>
      <c r="B8" s="3"/>
      <c r="C8" s="55">
        <v>0.92820000000000003</v>
      </c>
      <c r="D8" s="56">
        <v>1.4816</v>
      </c>
      <c r="E8" s="56">
        <v>2.0030000000000001</v>
      </c>
      <c r="F8" s="56">
        <v>2.4943</v>
      </c>
      <c r="G8" s="56">
        <v>2.9575999999999998</v>
      </c>
      <c r="H8" s="56">
        <v>3.3894000000000002</v>
      </c>
      <c r="I8" s="56">
        <v>3.7888999999999999</v>
      </c>
      <c r="J8" s="56">
        <v>4.1699000000000002</v>
      </c>
      <c r="K8" s="56">
        <v>4.5350000000000001</v>
      </c>
      <c r="L8" s="56">
        <v>4.8869999999999996</v>
      </c>
      <c r="M8" s="56">
        <v>5.2276999999999996</v>
      </c>
      <c r="N8" s="56">
        <v>5.5594000000000001</v>
      </c>
      <c r="O8" s="56">
        <v>5.8838999999999997</v>
      </c>
      <c r="P8" s="56">
        <v>6.2039</v>
      </c>
      <c r="Q8" s="56">
        <v>6.5214999999999996</v>
      </c>
      <c r="R8" s="56">
        <v>6.8390000000000004</v>
      </c>
      <c r="S8" s="56">
        <v>7.1581999999999999</v>
      </c>
      <c r="T8" s="56">
        <v>7.4810999999999996</v>
      </c>
      <c r="U8" s="56">
        <v>7.8093000000000004</v>
      </c>
      <c r="V8" s="56">
        <v>8.1449999999999996</v>
      </c>
      <c r="W8" s="56">
        <v>8.4901</v>
      </c>
      <c r="X8" s="56">
        <v>8.8469999999999995</v>
      </c>
      <c r="Y8" s="56">
        <v>9.2185000000000006</v>
      </c>
      <c r="Z8" s="56">
        <v>9.6076999999999995</v>
      </c>
      <c r="AA8" s="56">
        <v>10.018000000000001</v>
      </c>
      <c r="AB8" s="56">
        <v>10.4528</v>
      </c>
      <c r="AC8" s="56">
        <v>10.914999999999999</v>
      </c>
      <c r="AD8" s="56">
        <v>11.4071</v>
      </c>
      <c r="AE8" s="56">
        <v>11.9308</v>
      </c>
      <c r="AF8" s="57">
        <v>12.486599999999999</v>
      </c>
    </row>
    <row r="9" spans="1:32" x14ac:dyDescent="0.25">
      <c r="A9" s="47">
        <v>24</v>
      </c>
      <c r="B9" s="3"/>
      <c r="C9" s="55">
        <v>0.92689999999999995</v>
      </c>
      <c r="D9" s="56">
        <v>1.4795</v>
      </c>
      <c r="E9" s="56">
        <v>2.0009000000000001</v>
      </c>
      <c r="F9" s="56">
        <v>2.4931999999999999</v>
      </c>
      <c r="G9" s="56">
        <v>2.9592000000000001</v>
      </c>
      <c r="H9" s="56">
        <v>3.3954</v>
      </c>
      <c r="I9" s="56">
        <v>3.8012000000000001</v>
      </c>
      <c r="J9" s="56">
        <v>4.1900000000000004</v>
      </c>
      <c r="K9" s="56">
        <v>4.5648999999999997</v>
      </c>
      <c r="L9" s="56">
        <v>4.9278000000000004</v>
      </c>
      <c r="M9" s="56">
        <v>5.2811000000000003</v>
      </c>
      <c r="N9" s="56">
        <v>5.6264000000000003</v>
      </c>
      <c r="O9" s="56">
        <v>5.9664999999999999</v>
      </c>
      <c r="P9" s="56">
        <v>6.3037999999999998</v>
      </c>
      <c r="Q9" s="56">
        <v>6.6405000000000003</v>
      </c>
      <c r="R9" s="56">
        <v>6.9789000000000003</v>
      </c>
      <c r="S9" s="56">
        <v>7.3207000000000004</v>
      </c>
      <c r="T9" s="56">
        <v>7.6680000000000001</v>
      </c>
      <c r="U9" s="56">
        <v>8.0229999999999997</v>
      </c>
      <c r="V9" s="56">
        <v>8.3877000000000006</v>
      </c>
      <c r="W9" s="56">
        <v>8.7646999999999995</v>
      </c>
      <c r="X9" s="56">
        <v>9.157</v>
      </c>
      <c r="Y9" s="56">
        <v>9.5678999999999998</v>
      </c>
      <c r="Z9" s="56">
        <v>10.0008</v>
      </c>
      <c r="AA9" s="56">
        <v>10.4594</v>
      </c>
      <c r="AB9" s="56">
        <v>10.9467</v>
      </c>
      <c r="AC9" s="56">
        <v>11.465400000000001</v>
      </c>
      <c r="AD9" s="56">
        <v>12.017099999999999</v>
      </c>
      <c r="AE9" s="56">
        <v>12.602499999999999</v>
      </c>
      <c r="AF9" s="57">
        <v>13.221</v>
      </c>
    </row>
    <row r="10" spans="1:32" x14ac:dyDescent="0.25">
      <c r="A10" s="47">
        <v>25</v>
      </c>
      <c r="B10" s="3"/>
      <c r="C10" s="55">
        <v>0.92610000000000003</v>
      </c>
      <c r="D10" s="56">
        <v>1.4785999999999999</v>
      </c>
      <c r="E10" s="56">
        <v>2.0011000000000001</v>
      </c>
      <c r="F10" s="56">
        <v>2.4964</v>
      </c>
      <c r="G10" s="56">
        <v>2.9670999999999998</v>
      </c>
      <c r="H10" s="56">
        <v>3.41</v>
      </c>
      <c r="I10" s="56">
        <v>3.8241000000000001</v>
      </c>
      <c r="J10" s="56">
        <v>4.2233999999999998</v>
      </c>
      <c r="K10" s="56">
        <v>4.6100000000000003</v>
      </c>
      <c r="L10" s="56">
        <v>4.9863</v>
      </c>
      <c r="M10" s="56">
        <v>5.3540999999999999</v>
      </c>
      <c r="N10" s="56">
        <v>5.7157999999999998</v>
      </c>
      <c r="O10" s="56">
        <v>6.0739999999999998</v>
      </c>
      <c r="P10" s="56">
        <v>6.4314</v>
      </c>
      <c r="Q10" s="56">
        <v>6.7900999999999998</v>
      </c>
      <c r="R10" s="56">
        <v>7.1521999999999997</v>
      </c>
      <c r="S10" s="56">
        <v>7.5198</v>
      </c>
      <c r="T10" s="56">
        <v>7.8952</v>
      </c>
      <c r="U10" s="56">
        <v>8.2806999999999995</v>
      </c>
      <c r="V10" s="56">
        <v>8.6790000000000003</v>
      </c>
      <c r="W10" s="56">
        <v>9.0932999999999993</v>
      </c>
      <c r="X10" s="56">
        <v>9.5269999999999992</v>
      </c>
      <c r="Y10" s="56">
        <v>9.9839000000000002</v>
      </c>
      <c r="Z10" s="56">
        <v>10.467499999999999</v>
      </c>
      <c r="AA10" s="56">
        <v>10.981299999999999</v>
      </c>
      <c r="AB10" s="56">
        <v>11.527900000000001</v>
      </c>
      <c r="AC10" s="56">
        <v>12.109299999999999</v>
      </c>
      <c r="AD10" s="56">
        <v>12.7258</v>
      </c>
      <c r="AE10" s="56">
        <v>13.3771</v>
      </c>
      <c r="AF10" s="57">
        <v>14.0611</v>
      </c>
    </row>
    <row r="11" spans="1:32" x14ac:dyDescent="0.25">
      <c r="A11" s="47">
        <v>26</v>
      </c>
      <c r="B11" s="3"/>
      <c r="C11" s="55">
        <v>0.92610000000000003</v>
      </c>
      <c r="D11" s="56">
        <v>1.4798</v>
      </c>
      <c r="E11" s="56">
        <v>2.0053999999999998</v>
      </c>
      <c r="F11" s="56">
        <v>2.5057</v>
      </c>
      <c r="G11" s="56">
        <v>2.9836</v>
      </c>
      <c r="H11" s="56">
        <v>3.4355000000000002</v>
      </c>
      <c r="I11" s="56">
        <v>3.8607999999999998</v>
      </c>
      <c r="J11" s="56">
        <v>4.2725</v>
      </c>
      <c r="K11" s="56">
        <v>4.6734</v>
      </c>
      <c r="L11" s="56">
        <v>5.0651999999999999</v>
      </c>
      <c r="M11" s="56">
        <v>5.4501999999999997</v>
      </c>
      <c r="N11" s="56">
        <v>5.8308999999999997</v>
      </c>
      <c r="O11" s="56">
        <v>6.2103000000000002</v>
      </c>
      <c r="P11" s="56">
        <v>6.5907999999999998</v>
      </c>
      <c r="Q11" s="56">
        <v>6.9744999999999999</v>
      </c>
      <c r="R11" s="56">
        <v>7.3635999999999999</v>
      </c>
      <c r="S11" s="56">
        <v>7.7606999999999999</v>
      </c>
      <c r="T11" s="56">
        <v>8.1683000000000003</v>
      </c>
      <c r="U11" s="56">
        <v>8.5891000000000002</v>
      </c>
      <c r="V11" s="56">
        <v>9.0266000000000002</v>
      </c>
      <c r="W11" s="56">
        <v>9.4845000000000006</v>
      </c>
      <c r="X11" s="56">
        <v>9.9665999999999997</v>
      </c>
      <c r="Y11" s="56">
        <v>10.476800000000001</v>
      </c>
      <c r="Z11" s="56">
        <v>11.0184</v>
      </c>
      <c r="AA11" s="56">
        <v>11.5945</v>
      </c>
      <c r="AB11" s="56">
        <v>12.207000000000001</v>
      </c>
      <c r="AC11" s="56">
        <v>12.856400000000001</v>
      </c>
      <c r="AD11" s="56">
        <v>13.5421</v>
      </c>
      <c r="AE11" s="56">
        <v>14.2623</v>
      </c>
      <c r="AF11" s="57">
        <v>15.013999999999999</v>
      </c>
    </row>
    <row r="12" spans="1:32" x14ac:dyDescent="0.25">
      <c r="A12" s="47">
        <v>27</v>
      </c>
      <c r="B12" s="3"/>
      <c r="C12" s="55">
        <v>0.9274</v>
      </c>
      <c r="D12" s="56">
        <v>1.4843999999999999</v>
      </c>
      <c r="E12" s="56">
        <v>2.0154999999999998</v>
      </c>
      <c r="F12" s="56">
        <v>2.5234000000000001</v>
      </c>
      <c r="G12" s="56">
        <v>3.0108999999999999</v>
      </c>
      <c r="H12" s="56">
        <v>3.4746000000000001</v>
      </c>
      <c r="I12" s="56">
        <v>3.9131999999999998</v>
      </c>
      <c r="J12" s="56">
        <v>4.3402000000000003</v>
      </c>
      <c r="K12" s="56">
        <v>4.7576000000000001</v>
      </c>
      <c r="L12" s="56">
        <v>5.1677</v>
      </c>
      <c r="M12" s="56">
        <v>5.5726000000000004</v>
      </c>
      <c r="N12" s="56">
        <v>5.9756</v>
      </c>
      <c r="O12" s="56">
        <v>6.3792</v>
      </c>
      <c r="P12" s="56">
        <v>6.7858999999999998</v>
      </c>
      <c r="Q12" s="56">
        <v>7.1980000000000004</v>
      </c>
      <c r="R12" s="56">
        <v>7.6181999999999999</v>
      </c>
      <c r="S12" s="56">
        <v>8.0490999999999993</v>
      </c>
      <c r="T12" s="56">
        <v>8.4938000000000002</v>
      </c>
      <c r="U12" s="56">
        <v>8.9559999999999995</v>
      </c>
      <c r="V12" s="56">
        <v>9.4393999999999991</v>
      </c>
      <c r="W12" s="56">
        <v>9.9481000000000002</v>
      </c>
      <c r="X12" s="56">
        <v>10.4862</v>
      </c>
      <c r="Y12" s="56">
        <v>11.0572</v>
      </c>
      <c r="Z12" s="56">
        <v>11.664300000000001</v>
      </c>
      <c r="AA12" s="56">
        <v>12.3096</v>
      </c>
      <c r="AB12" s="56">
        <v>12.993600000000001</v>
      </c>
      <c r="AC12" s="56">
        <v>13.7157</v>
      </c>
      <c r="AD12" s="56">
        <v>14.4739</v>
      </c>
      <c r="AE12" s="56">
        <v>15.2651</v>
      </c>
      <c r="AF12" s="57">
        <v>16.085599999999999</v>
      </c>
    </row>
    <row r="13" spans="1:32" x14ac:dyDescent="0.25">
      <c r="A13" s="47">
        <v>28</v>
      </c>
      <c r="B13" s="3"/>
      <c r="C13" s="55">
        <v>0.93079999999999996</v>
      </c>
      <c r="D13" s="56">
        <v>1.4936</v>
      </c>
      <c r="E13" s="56">
        <v>2.0329000000000002</v>
      </c>
      <c r="F13" s="56">
        <v>2.5510000000000002</v>
      </c>
      <c r="G13" s="56">
        <v>3.0512000000000001</v>
      </c>
      <c r="H13" s="56">
        <v>3.5291000000000001</v>
      </c>
      <c r="I13" s="56">
        <v>3.984</v>
      </c>
      <c r="J13" s="56">
        <v>4.4287000000000001</v>
      </c>
      <c r="K13" s="56">
        <v>4.8655999999999997</v>
      </c>
      <c r="L13" s="56">
        <v>5.2967000000000004</v>
      </c>
      <c r="M13" s="56">
        <v>5.7248999999999999</v>
      </c>
      <c r="N13" s="56">
        <v>6.1532999999999998</v>
      </c>
      <c r="O13" s="56">
        <v>6.5845000000000002</v>
      </c>
      <c r="P13" s="56">
        <v>7.0209999999999999</v>
      </c>
      <c r="Q13" s="56">
        <v>7.4657999999999998</v>
      </c>
      <c r="R13" s="56">
        <v>7.9215</v>
      </c>
      <c r="S13" s="56">
        <v>8.3915000000000006</v>
      </c>
      <c r="T13" s="56">
        <v>8.8796999999999997</v>
      </c>
      <c r="U13" s="56">
        <v>9.3901000000000003</v>
      </c>
      <c r="V13" s="56">
        <v>9.9268000000000001</v>
      </c>
      <c r="W13" s="56">
        <v>10.494300000000001</v>
      </c>
      <c r="X13" s="56">
        <v>11.096399999999999</v>
      </c>
      <c r="Y13" s="56">
        <v>11.7362</v>
      </c>
      <c r="Z13" s="56">
        <v>12.416</v>
      </c>
      <c r="AA13" s="56">
        <v>13.1364</v>
      </c>
      <c r="AB13" s="56">
        <v>13.896800000000001</v>
      </c>
      <c r="AC13" s="56">
        <v>14.695</v>
      </c>
      <c r="AD13" s="56">
        <v>15.527900000000001</v>
      </c>
      <c r="AE13" s="56">
        <v>16.391300000000001</v>
      </c>
      <c r="AF13" s="57">
        <v>17.281300000000002</v>
      </c>
    </row>
    <row r="14" spans="1:32" x14ac:dyDescent="0.25">
      <c r="A14" s="47">
        <v>29</v>
      </c>
      <c r="B14" s="3"/>
      <c r="C14" s="55">
        <v>0.93689999999999996</v>
      </c>
      <c r="D14" s="56">
        <v>1.5083</v>
      </c>
      <c r="E14" s="56">
        <v>2.0585</v>
      </c>
      <c r="F14" s="56">
        <v>2.5901999999999998</v>
      </c>
      <c r="G14" s="56">
        <v>3.1055000000000001</v>
      </c>
      <c r="H14" s="56">
        <v>3.6009000000000002</v>
      </c>
      <c r="I14" s="56">
        <v>4.0746000000000002</v>
      </c>
      <c r="J14" s="56">
        <v>4.5400999999999998</v>
      </c>
      <c r="K14" s="56">
        <v>4.9992999999999999</v>
      </c>
      <c r="L14" s="56">
        <v>5.4546999999999999</v>
      </c>
      <c r="M14" s="56">
        <v>5.9096000000000002</v>
      </c>
      <c r="N14" s="56">
        <v>6.367</v>
      </c>
      <c r="O14" s="56">
        <v>6.8295000000000003</v>
      </c>
      <c r="P14" s="56">
        <v>7.3003</v>
      </c>
      <c r="Q14" s="56">
        <v>7.7824</v>
      </c>
      <c r="R14" s="56">
        <v>8.2792999999999992</v>
      </c>
      <c r="S14" s="56">
        <v>8.7949999999999999</v>
      </c>
      <c r="T14" s="56">
        <v>9.3338000000000001</v>
      </c>
      <c r="U14" s="56">
        <v>9.9001999999999999</v>
      </c>
      <c r="V14" s="56">
        <v>10.498799999999999</v>
      </c>
      <c r="W14" s="56">
        <v>11.1335</v>
      </c>
      <c r="X14" s="56">
        <v>11.8078</v>
      </c>
      <c r="Y14" s="56">
        <v>12.523999999999999</v>
      </c>
      <c r="Z14" s="56">
        <v>13.2828</v>
      </c>
      <c r="AA14" s="56">
        <v>14.083500000000001</v>
      </c>
      <c r="AB14" s="56">
        <v>14.9239</v>
      </c>
      <c r="AC14" s="56">
        <v>15.800599999999999</v>
      </c>
      <c r="AD14" s="56">
        <v>16.709299999999999</v>
      </c>
      <c r="AE14" s="56">
        <v>17.645600000000002</v>
      </c>
      <c r="AF14" s="57">
        <v>18.604800000000001</v>
      </c>
    </row>
    <row r="15" spans="1:32" x14ac:dyDescent="0.25">
      <c r="A15" s="47">
        <v>30</v>
      </c>
      <c r="B15" s="3"/>
      <c r="C15" s="55">
        <v>0.94610000000000005</v>
      </c>
      <c r="D15" s="56">
        <v>1.5289999999999999</v>
      </c>
      <c r="E15" s="56">
        <v>2.0937000000000001</v>
      </c>
      <c r="F15" s="56">
        <v>2.6415000000000002</v>
      </c>
      <c r="G15" s="56">
        <v>3.1753</v>
      </c>
      <c r="H15" s="56">
        <v>3.6907999999999999</v>
      </c>
      <c r="I15" s="56">
        <v>4.1867000000000001</v>
      </c>
      <c r="J15" s="56">
        <v>4.6759000000000004</v>
      </c>
      <c r="K15" s="56">
        <v>5.1607000000000003</v>
      </c>
      <c r="L15" s="56">
        <v>5.6440999999999999</v>
      </c>
      <c r="M15" s="56">
        <v>6.1294000000000004</v>
      </c>
      <c r="N15" s="56">
        <v>6.6196000000000002</v>
      </c>
      <c r="O15" s="56">
        <v>7.1181999999999999</v>
      </c>
      <c r="P15" s="56">
        <v>7.6283000000000003</v>
      </c>
      <c r="Q15" s="56">
        <v>8.1536000000000008</v>
      </c>
      <c r="R15" s="56">
        <v>8.6986000000000008</v>
      </c>
      <c r="S15" s="56">
        <v>9.2675000000000001</v>
      </c>
      <c r="T15" s="56">
        <v>9.8651999999999997</v>
      </c>
      <c r="U15" s="56">
        <v>10.496499999999999</v>
      </c>
      <c r="V15" s="56">
        <v>11.165699999999999</v>
      </c>
      <c r="W15" s="56">
        <v>11.876300000000001</v>
      </c>
      <c r="X15" s="56">
        <v>12.6309</v>
      </c>
      <c r="Y15" s="56">
        <v>13.430199999999999</v>
      </c>
      <c r="Z15" s="56">
        <v>14.273300000000001</v>
      </c>
      <c r="AA15" s="56">
        <v>15.158099999999999</v>
      </c>
      <c r="AB15" s="56">
        <v>16.0809</v>
      </c>
      <c r="AC15" s="56">
        <v>17.037400000000002</v>
      </c>
      <c r="AD15" s="56">
        <v>18.022400000000001</v>
      </c>
      <c r="AE15" s="56">
        <v>19.031400000000001</v>
      </c>
      <c r="AF15" s="57">
        <v>20.060400000000001</v>
      </c>
    </row>
    <row r="16" spans="1:32" x14ac:dyDescent="0.25">
      <c r="A16" s="47">
        <v>31</v>
      </c>
      <c r="B16" s="3"/>
      <c r="C16" s="55">
        <v>0.95830000000000004</v>
      </c>
      <c r="D16" s="56">
        <v>1.5565</v>
      </c>
      <c r="E16" s="56">
        <v>2.1383000000000001</v>
      </c>
      <c r="F16" s="56">
        <v>2.7059000000000002</v>
      </c>
      <c r="G16" s="56">
        <v>3.2612000000000001</v>
      </c>
      <c r="H16" s="56">
        <v>3.8003</v>
      </c>
      <c r="I16" s="56">
        <v>4.3215000000000003</v>
      </c>
      <c r="J16" s="56">
        <v>4.8379000000000003</v>
      </c>
      <c r="K16" s="56">
        <v>5.3518999999999997</v>
      </c>
      <c r="L16" s="56">
        <v>5.8670999999999998</v>
      </c>
      <c r="M16" s="56">
        <v>6.3868999999999998</v>
      </c>
      <c r="N16" s="56">
        <v>6.9149000000000003</v>
      </c>
      <c r="O16" s="56">
        <v>7.4547999999999996</v>
      </c>
      <c r="P16" s="56">
        <v>8.0104000000000006</v>
      </c>
      <c r="Q16" s="56">
        <v>8.5862999999999996</v>
      </c>
      <c r="R16" s="56">
        <v>9.1869999999999994</v>
      </c>
      <c r="S16" s="56">
        <v>9.8178000000000001</v>
      </c>
      <c r="T16" s="56">
        <v>10.483700000000001</v>
      </c>
      <c r="U16" s="56">
        <v>11.189299999999999</v>
      </c>
      <c r="V16" s="56">
        <v>11.9383</v>
      </c>
      <c r="W16" s="56">
        <v>12.7334</v>
      </c>
      <c r="X16" s="56">
        <v>13.575200000000001</v>
      </c>
      <c r="Y16" s="56">
        <v>14.463100000000001</v>
      </c>
      <c r="Z16" s="56">
        <v>15.394600000000001</v>
      </c>
      <c r="AA16" s="56">
        <v>16.366099999999999</v>
      </c>
      <c r="AB16" s="56">
        <v>17.372599999999998</v>
      </c>
      <c r="AC16" s="56">
        <v>18.408999999999999</v>
      </c>
      <c r="AD16" s="56">
        <v>19.470400000000001</v>
      </c>
      <c r="AE16" s="56">
        <v>20.552900000000001</v>
      </c>
      <c r="AF16" s="57">
        <v>21.653600000000001</v>
      </c>
    </row>
    <row r="17" spans="1:32" x14ac:dyDescent="0.25">
      <c r="A17" s="47">
        <v>32</v>
      </c>
      <c r="B17" s="3"/>
      <c r="C17" s="55">
        <v>0.97440000000000004</v>
      </c>
      <c r="D17" s="56">
        <v>1.5909</v>
      </c>
      <c r="E17" s="56">
        <v>2.1937000000000002</v>
      </c>
      <c r="F17" s="56">
        <v>2.7839999999999998</v>
      </c>
      <c r="G17" s="56">
        <v>3.3645</v>
      </c>
      <c r="H17" s="56">
        <v>3.9304999999999999</v>
      </c>
      <c r="I17" s="56">
        <v>4.4806999999999997</v>
      </c>
      <c r="J17" s="56">
        <v>5.0278</v>
      </c>
      <c r="K17" s="56">
        <v>5.5750999999999999</v>
      </c>
      <c r="L17" s="56">
        <v>6.1265000000000001</v>
      </c>
      <c r="M17" s="56">
        <v>6.6859999999999999</v>
      </c>
      <c r="N17" s="56">
        <v>7.2575000000000003</v>
      </c>
      <c r="O17" s="56">
        <v>7.8451000000000004</v>
      </c>
      <c r="P17" s="56">
        <v>8.4537999999999993</v>
      </c>
      <c r="Q17" s="56">
        <v>9.0884</v>
      </c>
      <c r="R17" s="56">
        <v>9.7542000000000009</v>
      </c>
      <c r="S17" s="56">
        <v>10.4566</v>
      </c>
      <c r="T17" s="56">
        <v>11.2006</v>
      </c>
      <c r="U17" s="56">
        <v>11.99</v>
      </c>
      <c r="V17" s="56">
        <v>12.8278</v>
      </c>
      <c r="W17" s="56">
        <v>13.714499999999999</v>
      </c>
      <c r="X17" s="56">
        <v>14.6496</v>
      </c>
      <c r="Y17" s="56">
        <v>15.6304</v>
      </c>
      <c r="Z17" s="56">
        <v>16.652999999999999</v>
      </c>
      <c r="AA17" s="56">
        <v>17.712299999999999</v>
      </c>
      <c r="AB17" s="56">
        <v>18.802600000000002</v>
      </c>
      <c r="AC17" s="56">
        <v>19.9193</v>
      </c>
      <c r="AD17" s="56">
        <v>21.0581</v>
      </c>
      <c r="AE17" s="56">
        <v>22.216000000000001</v>
      </c>
      <c r="AF17" s="57">
        <v>23.391100000000002</v>
      </c>
    </row>
    <row r="18" spans="1:32" x14ac:dyDescent="0.25">
      <c r="A18" s="47">
        <v>33</v>
      </c>
      <c r="B18" s="3"/>
      <c r="C18" s="55">
        <v>0.99350000000000005</v>
      </c>
      <c r="D18" s="56">
        <v>1.6324000000000001</v>
      </c>
      <c r="E18" s="56">
        <v>2.2593999999999999</v>
      </c>
      <c r="F18" s="56">
        <v>2.8765000000000001</v>
      </c>
      <c r="G18" s="56">
        <v>3.4855999999999998</v>
      </c>
      <c r="H18" s="56">
        <v>4.0824999999999996</v>
      </c>
      <c r="I18" s="56">
        <v>4.6653000000000002</v>
      </c>
      <c r="J18" s="56">
        <v>5.2472000000000003</v>
      </c>
      <c r="K18" s="56">
        <v>5.8324999999999996</v>
      </c>
      <c r="L18" s="56">
        <v>6.4255000000000004</v>
      </c>
      <c r="M18" s="56">
        <v>7.0305999999999997</v>
      </c>
      <c r="N18" s="56">
        <v>7.6523000000000003</v>
      </c>
      <c r="O18" s="56">
        <v>8.2957000000000001</v>
      </c>
      <c r="P18" s="56">
        <v>8.9661000000000008</v>
      </c>
      <c r="Q18" s="56">
        <v>9.6690000000000005</v>
      </c>
      <c r="R18" s="56">
        <v>10.4101</v>
      </c>
      <c r="S18" s="56">
        <v>11.194599999999999</v>
      </c>
      <c r="T18" s="56">
        <v>12.0268</v>
      </c>
      <c r="U18" s="56">
        <v>12.9095</v>
      </c>
      <c r="V18" s="56">
        <v>13.8437</v>
      </c>
      <c r="W18" s="56">
        <v>14.8284</v>
      </c>
      <c r="X18" s="56">
        <v>15.8611</v>
      </c>
      <c r="Y18" s="56">
        <v>16.9377</v>
      </c>
      <c r="Z18" s="56">
        <v>18.052299999999999</v>
      </c>
      <c r="AA18" s="56">
        <v>19.1997</v>
      </c>
      <c r="AB18" s="56">
        <v>20.374600000000001</v>
      </c>
      <c r="AC18" s="56">
        <v>21.572600000000001</v>
      </c>
      <c r="AD18" s="56">
        <v>22.790700000000001</v>
      </c>
      <c r="AE18" s="56">
        <v>24.026900000000001</v>
      </c>
      <c r="AF18" s="57">
        <v>25.280799999999999</v>
      </c>
    </row>
    <row r="19" spans="1:32" x14ac:dyDescent="0.25">
      <c r="A19" s="47">
        <v>34</v>
      </c>
      <c r="B19" s="3"/>
      <c r="C19" s="55">
        <v>1.0169999999999999</v>
      </c>
      <c r="D19" s="56">
        <v>1.6817</v>
      </c>
      <c r="E19" s="56">
        <v>2.3371</v>
      </c>
      <c r="F19" s="56">
        <v>2.9847000000000001</v>
      </c>
      <c r="G19" s="56">
        <v>3.6265999999999998</v>
      </c>
      <c r="H19" s="56">
        <v>4.2582000000000004</v>
      </c>
      <c r="I19" s="56">
        <v>4.8776999999999999</v>
      </c>
      <c r="J19" s="56">
        <v>5.4992999999999999</v>
      </c>
      <c r="K19" s="56">
        <v>6.1281999999999996</v>
      </c>
      <c r="L19" s="56">
        <v>6.7690999999999999</v>
      </c>
      <c r="M19" s="56">
        <v>7.4269999999999996</v>
      </c>
      <c r="N19" s="56">
        <v>8.1072000000000006</v>
      </c>
      <c r="O19" s="56">
        <v>8.8155000000000001</v>
      </c>
      <c r="P19" s="56">
        <v>9.5576000000000008</v>
      </c>
      <c r="Q19" s="56">
        <v>10.3398</v>
      </c>
      <c r="R19" s="56">
        <v>11.167199999999999</v>
      </c>
      <c r="S19" s="56">
        <v>12.0444</v>
      </c>
      <c r="T19" s="56">
        <v>12.9747</v>
      </c>
      <c r="U19" s="56">
        <v>13.9587</v>
      </c>
      <c r="V19" s="56">
        <v>14.995900000000001</v>
      </c>
      <c r="W19" s="56">
        <v>16.083400000000001</v>
      </c>
      <c r="X19" s="56">
        <v>17.2166</v>
      </c>
      <c r="Y19" s="56">
        <v>18.389600000000002</v>
      </c>
      <c r="Z19" s="56">
        <v>19.597000000000001</v>
      </c>
      <c r="AA19" s="56">
        <v>20.833200000000001</v>
      </c>
      <c r="AB19" s="56">
        <v>22.093800000000002</v>
      </c>
      <c r="AC19" s="56">
        <v>23.375299999999999</v>
      </c>
      <c r="AD19" s="56">
        <v>24.675799999999999</v>
      </c>
      <c r="AE19" s="56">
        <v>25.994900000000001</v>
      </c>
      <c r="AF19" s="57">
        <v>27.333200000000001</v>
      </c>
    </row>
    <row r="20" spans="1:32" x14ac:dyDescent="0.25">
      <c r="A20" s="47">
        <v>35</v>
      </c>
      <c r="B20" s="3"/>
      <c r="C20" s="55">
        <v>1.044</v>
      </c>
      <c r="D20" s="56">
        <v>1.7390000000000001</v>
      </c>
      <c r="E20" s="56">
        <v>2.4268000000000001</v>
      </c>
      <c r="F20" s="56">
        <v>3.1092</v>
      </c>
      <c r="G20" s="56">
        <v>3.7881</v>
      </c>
      <c r="H20" s="56">
        <v>4.4587000000000003</v>
      </c>
      <c r="I20" s="56">
        <v>5.1196000000000002</v>
      </c>
      <c r="J20" s="56">
        <v>5.7869999999999999</v>
      </c>
      <c r="K20" s="56">
        <v>6.4661</v>
      </c>
      <c r="L20" s="56">
        <v>7.1623999999999999</v>
      </c>
      <c r="M20" s="56">
        <v>7.8818000000000001</v>
      </c>
      <c r="N20" s="56">
        <v>8.6301000000000005</v>
      </c>
      <c r="O20" s="56">
        <v>9.4138999999999999</v>
      </c>
      <c r="P20" s="56">
        <v>10.2394</v>
      </c>
      <c r="Q20" s="56">
        <v>11.1122</v>
      </c>
      <c r="R20" s="56">
        <v>12.0372</v>
      </c>
      <c r="S20" s="56">
        <v>13.0176</v>
      </c>
      <c r="T20" s="56">
        <v>14.0543</v>
      </c>
      <c r="U20" s="56">
        <v>15.146800000000001</v>
      </c>
      <c r="V20" s="56">
        <v>16.292000000000002</v>
      </c>
      <c r="W20" s="56">
        <v>17.4848</v>
      </c>
      <c r="X20" s="56">
        <v>18.7194</v>
      </c>
      <c r="Y20" s="56">
        <v>19.989999999999998</v>
      </c>
      <c r="Z20" s="56">
        <v>21.290900000000001</v>
      </c>
      <c r="AA20" s="56">
        <v>22.6173</v>
      </c>
      <c r="AB20" s="56">
        <v>23.965599999999998</v>
      </c>
      <c r="AC20" s="56">
        <v>25.3339</v>
      </c>
      <c r="AD20" s="56">
        <v>26.721599999999999</v>
      </c>
      <c r="AE20" s="56">
        <v>28.1296</v>
      </c>
      <c r="AF20" s="57">
        <v>29.559899999999999</v>
      </c>
    </row>
    <row r="21" spans="1:32" x14ac:dyDescent="0.25">
      <c r="A21" s="47">
        <v>36</v>
      </c>
      <c r="B21" s="3"/>
      <c r="C21" s="55">
        <v>1.0757000000000001</v>
      </c>
      <c r="D21" s="56">
        <v>1.8051999999999999</v>
      </c>
      <c r="E21" s="56">
        <v>2.5299999999999998</v>
      </c>
      <c r="F21" s="56">
        <v>3.2517</v>
      </c>
      <c r="G21" s="56">
        <v>3.9721000000000002</v>
      </c>
      <c r="H21" s="56">
        <v>4.6866000000000003</v>
      </c>
      <c r="I21" s="56">
        <v>5.3952999999999998</v>
      </c>
      <c r="J21" s="56">
        <v>6.1151999999999997</v>
      </c>
      <c r="K21" s="56">
        <v>6.8525</v>
      </c>
      <c r="L21" s="56">
        <v>7.6134000000000004</v>
      </c>
      <c r="M21" s="56">
        <v>8.4044000000000008</v>
      </c>
      <c r="N21" s="56">
        <v>9.2322000000000006</v>
      </c>
      <c r="O21" s="56">
        <v>10.1035</v>
      </c>
      <c r="P21" s="56">
        <v>11.0244</v>
      </c>
      <c r="Q21" s="56">
        <v>11.9999</v>
      </c>
      <c r="R21" s="56">
        <v>13.033300000000001</v>
      </c>
      <c r="S21" s="56">
        <v>14.1257</v>
      </c>
      <c r="T21" s="56">
        <v>15.276400000000001</v>
      </c>
      <c r="U21" s="56">
        <v>16.482399999999998</v>
      </c>
      <c r="V21" s="56">
        <v>17.738099999999999</v>
      </c>
      <c r="W21" s="56">
        <v>19.037600000000001</v>
      </c>
      <c r="X21" s="56">
        <v>20.3749</v>
      </c>
      <c r="Y21" s="56">
        <v>21.744</v>
      </c>
      <c r="Z21" s="56">
        <v>23.139700000000001</v>
      </c>
      <c r="AA21" s="56">
        <v>24.558499999999999</v>
      </c>
      <c r="AB21" s="56">
        <v>25.998100000000001</v>
      </c>
      <c r="AC21" s="56">
        <v>27.458200000000001</v>
      </c>
      <c r="AD21" s="56">
        <v>28.939499999999999</v>
      </c>
      <c r="AE21" s="56">
        <v>30.444199999999999</v>
      </c>
      <c r="AF21" s="57">
        <v>31.9756</v>
      </c>
    </row>
    <row r="22" spans="1:32" x14ac:dyDescent="0.25">
      <c r="A22" s="47">
        <v>37</v>
      </c>
      <c r="B22" s="3"/>
      <c r="C22" s="55">
        <v>1.1117999999999999</v>
      </c>
      <c r="D22" s="56">
        <v>1.8808</v>
      </c>
      <c r="E22" s="56">
        <v>2.6473</v>
      </c>
      <c r="F22" s="56">
        <v>3.4131</v>
      </c>
      <c r="G22" s="56">
        <v>4.1801000000000004</v>
      </c>
      <c r="H22" s="56">
        <v>4.9446000000000003</v>
      </c>
      <c r="I22" s="56">
        <v>5.7084000000000001</v>
      </c>
      <c r="J22" s="56">
        <v>6.4893999999999998</v>
      </c>
      <c r="K22" s="56">
        <v>7.2945000000000002</v>
      </c>
      <c r="L22" s="56">
        <v>8.1305999999999994</v>
      </c>
      <c r="M22" s="56">
        <v>9.0051000000000005</v>
      </c>
      <c r="N22" s="56">
        <v>9.9250000000000007</v>
      </c>
      <c r="O22" s="56">
        <v>10.896699999999999</v>
      </c>
      <c r="P22" s="56">
        <v>11.9255</v>
      </c>
      <c r="Q22" s="56">
        <v>13.015000000000001</v>
      </c>
      <c r="R22" s="56">
        <v>14.1663</v>
      </c>
      <c r="S22" s="56">
        <v>15.3786</v>
      </c>
      <c r="T22" s="56">
        <v>16.648499999999999</v>
      </c>
      <c r="U22" s="56">
        <v>17.970600000000001</v>
      </c>
      <c r="V22" s="56">
        <v>19.3386</v>
      </c>
      <c r="W22" s="56">
        <v>20.746099999999998</v>
      </c>
      <c r="X22" s="56">
        <v>22.187000000000001</v>
      </c>
      <c r="Y22" s="56">
        <v>23.655799999999999</v>
      </c>
      <c r="Z22" s="56">
        <v>25.148900000000001</v>
      </c>
      <c r="AA22" s="56">
        <v>26.663799999999998</v>
      </c>
      <c r="AB22" s="56">
        <v>28.2</v>
      </c>
      <c r="AC22" s="56">
        <v>29.758600000000001</v>
      </c>
      <c r="AD22" s="56">
        <v>31.341799999999999</v>
      </c>
      <c r="AE22" s="56">
        <v>32.9529</v>
      </c>
      <c r="AF22" s="57">
        <v>34.5959</v>
      </c>
    </row>
    <row r="23" spans="1:32" x14ac:dyDescent="0.25">
      <c r="A23" s="47">
        <v>38</v>
      </c>
      <c r="B23" s="3"/>
      <c r="C23" s="55">
        <v>1.1532</v>
      </c>
      <c r="D23" s="56">
        <v>1.9665999999999999</v>
      </c>
      <c r="E23" s="56">
        <v>2.7799</v>
      </c>
      <c r="F23" s="56">
        <v>3.5952000000000002</v>
      </c>
      <c r="G23" s="56">
        <v>4.4154</v>
      </c>
      <c r="H23" s="56">
        <v>5.2374000000000001</v>
      </c>
      <c r="I23" s="56">
        <v>6.0651000000000002</v>
      </c>
      <c r="J23" s="56">
        <v>6.9173</v>
      </c>
      <c r="K23" s="56">
        <v>7.8014000000000001</v>
      </c>
      <c r="L23" s="56">
        <v>8.7253000000000007</v>
      </c>
      <c r="M23" s="56">
        <v>9.6966000000000001</v>
      </c>
      <c r="N23" s="56">
        <v>10.722099999999999</v>
      </c>
      <c r="O23" s="56">
        <v>11.8073</v>
      </c>
      <c r="P23" s="56">
        <v>12.956200000000001</v>
      </c>
      <c r="Q23" s="56">
        <v>14.169700000000001</v>
      </c>
      <c r="R23" s="56">
        <v>15.447100000000001</v>
      </c>
      <c r="S23" s="56">
        <v>16.784500000000001</v>
      </c>
      <c r="T23" s="56">
        <v>18.176500000000001</v>
      </c>
      <c r="U23" s="56">
        <v>19.616700000000002</v>
      </c>
      <c r="V23" s="56">
        <v>21.098400000000002</v>
      </c>
      <c r="W23" s="56">
        <v>22.614999999999998</v>
      </c>
      <c r="X23" s="56">
        <v>24.160900000000002</v>
      </c>
      <c r="Y23" s="56">
        <v>25.732199999999999</v>
      </c>
      <c r="Z23" s="56">
        <v>27.3264</v>
      </c>
      <c r="AA23" s="56">
        <v>28.943000000000001</v>
      </c>
      <c r="AB23" s="56">
        <v>30.582999999999998</v>
      </c>
      <c r="AC23" s="56">
        <v>32.248800000000003</v>
      </c>
      <c r="AD23" s="56">
        <v>33.944000000000003</v>
      </c>
      <c r="AE23" s="56">
        <v>35.672699999999999</v>
      </c>
      <c r="AF23" s="57">
        <v>37.439399999999999</v>
      </c>
    </row>
    <row r="24" spans="1:32" x14ac:dyDescent="0.25">
      <c r="A24" s="47">
        <v>39</v>
      </c>
      <c r="B24" s="3"/>
      <c r="C24" s="55">
        <v>1.1999</v>
      </c>
      <c r="D24" s="56">
        <v>2.0630000000000002</v>
      </c>
      <c r="E24" s="56">
        <v>2.9289000000000001</v>
      </c>
      <c r="F24" s="56">
        <v>3.8007</v>
      </c>
      <c r="G24" s="56">
        <v>4.6814999999999998</v>
      </c>
      <c r="H24" s="56">
        <v>5.5701999999999998</v>
      </c>
      <c r="I24" s="56">
        <v>6.4725999999999999</v>
      </c>
      <c r="J24" s="56">
        <v>7.4077999999999999</v>
      </c>
      <c r="K24" s="56">
        <v>8.3842999999999996</v>
      </c>
      <c r="L24" s="56">
        <v>9.4100999999999999</v>
      </c>
      <c r="M24" s="56">
        <v>10.4924</v>
      </c>
      <c r="N24" s="56">
        <v>11.6373</v>
      </c>
      <c r="O24" s="56">
        <v>12.848800000000001</v>
      </c>
      <c r="P24" s="56">
        <v>14.1281</v>
      </c>
      <c r="Q24" s="56">
        <v>15.474299999999999</v>
      </c>
      <c r="R24" s="56">
        <v>16.883099999999999</v>
      </c>
      <c r="S24" s="56">
        <v>18.3489</v>
      </c>
      <c r="T24" s="56">
        <v>19.865300000000001</v>
      </c>
      <c r="U24" s="56">
        <v>21.4251</v>
      </c>
      <c r="V24" s="56">
        <v>23.021599999999999</v>
      </c>
      <c r="W24" s="56">
        <v>24.648800000000001</v>
      </c>
      <c r="X24" s="56">
        <v>26.302600000000002</v>
      </c>
      <c r="Y24" s="56">
        <v>27.980399999999999</v>
      </c>
      <c r="Z24" s="56">
        <v>29.681699999999999</v>
      </c>
      <c r="AA24" s="56">
        <v>31.407499999999999</v>
      </c>
      <c r="AB24" s="56">
        <v>33.160499999999999</v>
      </c>
      <c r="AC24" s="56">
        <v>34.944200000000002</v>
      </c>
      <c r="AD24" s="56">
        <v>36.763199999999998</v>
      </c>
      <c r="AE24" s="56">
        <v>38.622199999999999</v>
      </c>
      <c r="AF24" s="57">
        <v>40.526000000000003</v>
      </c>
    </row>
    <row r="25" spans="1:32" x14ac:dyDescent="0.25">
      <c r="A25" s="47">
        <v>40</v>
      </c>
      <c r="B25" s="3"/>
      <c r="C25" s="55">
        <v>1.2524</v>
      </c>
      <c r="D25" s="56">
        <v>2.1713</v>
      </c>
      <c r="E25" s="56">
        <v>3.0972</v>
      </c>
      <c r="F25" s="56">
        <v>4.0331999999999999</v>
      </c>
      <c r="G25" s="56">
        <v>4.984</v>
      </c>
      <c r="H25" s="56">
        <v>5.9509999999999996</v>
      </c>
      <c r="I25" s="56">
        <v>6.9405000000000001</v>
      </c>
      <c r="J25" s="56">
        <v>7.9726999999999997</v>
      </c>
      <c r="K25" s="56">
        <v>9.0563000000000002</v>
      </c>
      <c r="L25" s="56">
        <v>10.1989</v>
      </c>
      <c r="M25" s="56">
        <v>11.4069</v>
      </c>
      <c r="N25" s="56">
        <v>12.684699999999999</v>
      </c>
      <c r="O25" s="56">
        <v>14.0335</v>
      </c>
      <c r="P25" s="56">
        <v>15.452199999999999</v>
      </c>
      <c r="Q25" s="56">
        <v>16.936499999999999</v>
      </c>
      <c r="R25" s="56">
        <v>18.480499999999999</v>
      </c>
      <c r="S25" s="56">
        <v>20.077200000000001</v>
      </c>
      <c r="T25" s="56">
        <v>21.7196</v>
      </c>
      <c r="U25" s="56">
        <v>23.400300000000001</v>
      </c>
      <c r="V25" s="56">
        <v>25.113199999999999</v>
      </c>
      <c r="W25" s="56">
        <v>26.853999999999999</v>
      </c>
      <c r="X25" s="56">
        <v>28.619900000000001</v>
      </c>
      <c r="Y25" s="56">
        <v>30.410499999999999</v>
      </c>
      <c r="Z25" s="56">
        <v>32.226799999999997</v>
      </c>
      <c r="AA25" s="56">
        <v>34.071599999999997</v>
      </c>
      <c r="AB25" s="56">
        <v>35.948799999999999</v>
      </c>
      <c r="AC25" s="56">
        <v>37.863</v>
      </c>
      <c r="AD25" s="56">
        <v>39.819200000000002</v>
      </c>
      <c r="AE25" s="56">
        <v>41.822499999999998</v>
      </c>
      <c r="AF25" s="57">
        <v>43.877499999999998</v>
      </c>
    </row>
    <row r="26" spans="1:32" x14ac:dyDescent="0.25">
      <c r="A26" s="47">
        <v>41</v>
      </c>
      <c r="B26" s="3"/>
      <c r="C26" s="55">
        <v>1.3115000000000001</v>
      </c>
      <c r="D26" s="56">
        <v>2.294</v>
      </c>
      <c r="E26" s="56">
        <v>3.2879999999999998</v>
      </c>
      <c r="F26" s="56">
        <v>4.2976999999999999</v>
      </c>
      <c r="G26" s="56">
        <v>5.3308</v>
      </c>
      <c r="H26" s="56">
        <v>6.3891</v>
      </c>
      <c r="I26" s="56">
        <v>7.4805000000000001</v>
      </c>
      <c r="J26" s="56">
        <v>8.6254000000000008</v>
      </c>
      <c r="K26" s="56">
        <v>9.8318999999999992</v>
      </c>
      <c r="L26" s="56">
        <v>11.1067</v>
      </c>
      <c r="M26" s="56">
        <v>12.454499999999999</v>
      </c>
      <c r="N26" s="56">
        <v>13.8767</v>
      </c>
      <c r="O26" s="56">
        <v>15.3721</v>
      </c>
      <c r="P26" s="56">
        <v>16.9361</v>
      </c>
      <c r="Q26" s="56">
        <v>18.562799999999999</v>
      </c>
      <c r="R26" s="56">
        <v>20.244599999999998</v>
      </c>
      <c r="S26" s="56">
        <v>21.9739</v>
      </c>
      <c r="T26" s="56">
        <v>23.743600000000001</v>
      </c>
      <c r="U26" s="56">
        <v>25.546900000000001</v>
      </c>
      <c r="V26" s="56">
        <v>27.3794</v>
      </c>
      <c r="W26" s="56">
        <v>29.238299999999999</v>
      </c>
      <c r="X26" s="56">
        <v>31.123000000000001</v>
      </c>
      <c r="Y26" s="56">
        <v>33.034700000000001</v>
      </c>
      <c r="Z26" s="56">
        <v>34.976399999999998</v>
      </c>
      <c r="AA26" s="56">
        <v>36.951999999999998</v>
      </c>
      <c r="AB26" s="56">
        <v>38.9666</v>
      </c>
      <c r="AC26" s="56">
        <v>41.025399999999998</v>
      </c>
      <c r="AD26" s="56">
        <v>43.133699999999997</v>
      </c>
      <c r="AE26" s="56">
        <v>45.296300000000002</v>
      </c>
      <c r="AF26" s="57">
        <v>47.517600000000002</v>
      </c>
    </row>
    <row r="27" spans="1:32" x14ac:dyDescent="0.25">
      <c r="A27" s="47">
        <v>42</v>
      </c>
      <c r="B27" s="3"/>
      <c r="C27" s="55">
        <v>1.3788</v>
      </c>
      <c r="D27" s="56">
        <v>2.4336000000000002</v>
      </c>
      <c r="E27" s="56">
        <v>3.5059</v>
      </c>
      <c r="F27" s="56">
        <v>4.6017000000000001</v>
      </c>
      <c r="G27" s="56">
        <v>5.7308000000000003</v>
      </c>
      <c r="H27" s="56">
        <v>6.8959999999999999</v>
      </c>
      <c r="I27" s="56">
        <v>8.1059000000000001</v>
      </c>
      <c r="J27" s="56">
        <v>9.3801000000000005</v>
      </c>
      <c r="K27" s="56">
        <v>10.7256</v>
      </c>
      <c r="L27" s="56">
        <v>12.147600000000001</v>
      </c>
      <c r="M27" s="56">
        <v>13.647399999999999</v>
      </c>
      <c r="N27" s="56">
        <v>15.223800000000001</v>
      </c>
      <c r="O27" s="56">
        <v>16.8721</v>
      </c>
      <c r="P27" s="56">
        <v>18.585999999999999</v>
      </c>
      <c r="Q27" s="56">
        <v>20.357800000000001</v>
      </c>
      <c r="R27" s="56">
        <v>22.179300000000001</v>
      </c>
      <c r="S27" s="56">
        <v>24.0427</v>
      </c>
      <c r="T27" s="56">
        <v>25.941400000000002</v>
      </c>
      <c r="U27" s="56">
        <v>27.870699999999999</v>
      </c>
      <c r="V27" s="56">
        <v>29.8276</v>
      </c>
      <c r="W27" s="56">
        <v>31.811699999999998</v>
      </c>
      <c r="X27" s="56">
        <v>33.823999999999998</v>
      </c>
      <c r="Y27" s="56">
        <v>35.867800000000003</v>
      </c>
      <c r="Z27" s="56">
        <v>37.947299999999998</v>
      </c>
      <c r="AA27" s="56">
        <v>40.067700000000002</v>
      </c>
      <c r="AB27" s="56">
        <v>42.2346</v>
      </c>
      <c r="AC27" s="56">
        <v>44.453600000000002</v>
      </c>
      <c r="AD27" s="56">
        <v>46.729799999999997</v>
      </c>
      <c r="AE27" s="56">
        <v>49.067700000000002</v>
      </c>
      <c r="AF27" s="57">
        <v>51.470999999999997</v>
      </c>
    </row>
    <row r="28" spans="1:32" x14ac:dyDescent="0.25">
      <c r="A28" s="47">
        <v>43</v>
      </c>
      <c r="B28" s="3"/>
      <c r="C28" s="55">
        <v>1.4554</v>
      </c>
      <c r="D28" s="56">
        <v>2.5931999999999999</v>
      </c>
      <c r="E28" s="56">
        <v>3.7566000000000002</v>
      </c>
      <c r="F28" s="56">
        <v>4.9527999999999999</v>
      </c>
      <c r="G28" s="56">
        <v>6.1944999999999997</v>
      </c>
      <c r="H28" s="56">
        <v>7.484</v>
      </c>
      <c r="I28" s="56">
        <v>8.8299000000000003</v>
      </c>
      <c r="J28" s="56">
        <v>10.250400000000001</v>
      </c>
      <c r="K28" s="56">
        <v>11.7508</v>
      </c>
      <c r="L28" s="56">
        <v>13.332800000000001</v>
      </c>
      <c r="M28" s="56">
        <v>14.9947</v>
      </c>
      <c r="N28" s="56">
        <v>16.732099999999999</v>
      </c>
      <c r="O28" s="56">
        <v>18.5382</v>
      </c>
      <c r="P28" s="56">
        <v>20.405000000000001</v>
      </c>
      <c r="Q28" s="56">
        <v>22.323899999999998</v>
      </c>
      <c r="R28" s="56">
        <v>24.2866</v>
      </c>
      <c r="S28" s="56">
        <v>26.286000000000001</v>
      </c>
      <c r="T28" s="56">
        <v>28.317399999999999</v>
      </c>
      <c r="U28" s="56">
        <v>30.377800000000001</v>
      </c>
      <c r="V28" s="56">
        <v>32.4666</v>
      </c>
      <c r="W28" s="56">
        <v>34.585099999999997</v>
      </c>
      <c r="X28" s="56">
        <v>36.736600000000003</v>
      </c>
      <c r="Y28" s="56">
        <v>38.925600000000003</v>
      </c>
      <c r="Z28" s="56">
        <v>41.157699999999998</v>
      </c>
      <c r="AA28" s="56">
        <v>43.438600000000001</v>
      </c>
      <c r="AB28" s="56">
        <v>45.7744</v>
      </c>
      <c r="AC28" s="56">
        <v>48.170400000000001</v>
      </c>
      <c r="AD28" s="56">
        <v>50.631399999999999</v>
      </c>
      <c r="AE28" s="56">
        <v>53.161200000000001</v>
      </c>
      <c r="AF28" s="57">
        <v>55.7624</v>
      </c>
    </row>
    <row r="29" spans="1:32" x14ac:dyDescent="0.25">
      <c r="A29" s="47">
        <v>44</v>
      </c>
      <c r="B29" s="3"/>
      <c r="C29" s="55">
        <v>1.5434000000000001</v>
      </c>
      <c r="D29" s="56">
        <v>2.7778</v>
      </c>
      <c r="E29" s="56">
        <v>4.0469999999999997</v>
      </c>
      <c r="F29" s="56">
        <v>5.3609999999999998</v>
      </c>
      <c r="G29" s="56">
        <v>6.7336</v>
      </c>
      <c r="H29" s="56">
        <v>8.1660000000000004</v>
      </c>
      <c r="I29" s="56">
        <v>9.6659000000000006</v>
      </c>
      <c r="J29" s="56">
        <v>11.2494</v>
      </c>
      <c r="K29" s="56">
        <v>12.918200000000001</v>
      </c>
      <c r="L29" s="56">
        <v>14.6707</v>
      </c>
      <c r="M29" s="56">
        <v>16.502199999999998</v>
      </c>
      <c r="N29" s="56">
        <v>18.405799999999999</v>
      </c>
      <c r="O29" s="56">
        <v>20.373000000000001</v>
      </c>
      <c r="P29" s="56">
        <v>22.3948</v>
      </c>
      <c r="Q29" s="56">
        <v>24.462499999999999</v>
      </c>
      <c r="R29" s="56">
        <v>26.5684</v>
      </c>
      <c r="S29" s="56">
        <v>28.707599999999999</v>
      </c>
      <c r="T29" s="56">
        <v>30.877199999999998</v>
      </c>
      <c r="U29" s="56">
        <v>33.076500000000003</v>
      </c>
      <c r="V29" s="56">
        <v>35.307000000000002</v>
      </c>
      <c r="W29" s="56">
        <v>37.572200000000002</v>
      </c>
      <c r="X29" s="56">
        <v>39.876800000000003</v>
      </c>
      <c r="Y29" s="56">
        <v>42.226700000000001</v>
      </c>
      <c r="Z29" s="56">
        <v>44.628</v>
      </c>
      <c r="AA29" s="56">
        <v>47.087000000000003</v>
      </c>
      <c r="AB29" s="56">
        <v>49.609299999999998</v>
      </c>
      <c r="AC29" s="56">
        <v>52.200200000000002</v>
      </c>
      <c r="AD29" s="56">
        <v>54.863500000000002</v>
      </c>
      <c r="AE29" s="56">
        <v>57.6021</v>
      </c>
      <c r="AF29" s="57">
        <v>60.417499999999997</v>
      </c>
    </row>
    <row r="30" spans="1:32" x14ac:dyDescent="0.25">
      <c r="A30" s="47">
        <v>45</v>
      </c>
      <c r="B30" s="3"/>
      <c r="C30" s="55">
        <v>1.6456999999999999</v>
      </c>
      <c r="D30" s="56">
        <v>2.9925000000000002</v>
      </c>
      <c r="E30" s="56">
        <v>4.3849999999999998</v>
      </c>
      <c r="F30" s="56">
        <v>5.8365</v>
      </c>
      <c r="G30" s="56">
        <v>7.3596000000000004</v>
      </c>
      <c r="H30" s="56">
        <v>8.9539000000000009</v>
      </c>
      <c r="I30" s="56">
        <v>10.625400000000001</v>
      </c>
      <c r="J30" s="56">
        <v>12.386100000000001</v>
      </c>
      <c r="K30" s="56">
        <v>14.234500000000001</v>
      </c>
      <c r="L30" s="56">
        <v>16.165500000000002</v>
      </c>
      <c r="M30" s="56">
        <v>18.1722</v>
      </c>
      <c r="N30" s="56">
        <v>20.2455</v>
      </c>
      <c r="O30" s="56">
        <v>22.376000000000001</v>
      </c>
      <c r="P30" s="56">
        <v>24.554600000000001</v>
      </c>
      <c r="Q30" s="56">
        <v>26.773199999999999</v>
      </c>
      <c r="R30" s="56">
        <v>29.026499999999999</v>
      </c>
      <c r="S30" s="56">
        <v>31.311299999999999</v>
      </c>
      <c r="T30" s="56">
        <v>33.627400000000002</v>
      </c>
      <c r="U30" s="56">
        <v>35.976100000000002</v>
      </c>
      <c r="V30" s="56">
        <v>38.361199999999997</v>
      </c>
      <c r="W30" s="56">
        <v>40.787799999999997</v>
      </c>
      <c r="X30" s="56">
        <v>43.262</v>
      </c>
      <c r="Y30" s="56">
        <v>45.790300000000002</v>
      </c>
      <c r="Z30" s="56">
        <v>48.379399999999997</v>
      </c>
      <c r="AA30" s="56">
        <v>51.0351</v>
      </c>
      <c r="AB30" s="56">
        <v>53.762999999999998</v>
      </c>
      <c r="AC30" s="56">
        <v>56.567300000000003</v>
      </c>
      <c r="AD30" s="56">
        <v>59.450899999999997</v>
      </c>
      <c r="AE30" s="56">
        <v>62.415500000000002</v>
      </c>
      <c r="AF30" s="57">
        <v>65.460999999999999</v>
      </c>
    </row>
    <row r="31" spans="1:32" x14ac:dyDescent="0.25">
      <c r="A31" s="47">
        <v>46</v>
      </c>
      <c r="B31" s="3"/>
      <c r="C31" s="55">
        <v>1.7647999999999999</v>
      </c>
      <c r="D31" s="56">
        <v>3.2423000000000002</v>
      </c>
      <c r="E31" s="56">
        <v>4.7786</v>
      </c>
      <c r="F31" s="56">
        <v>6.3882000000000003</v>
      </c>
      <c r="G31" s="56">
        <v>8.0817999999999994</v>
      </c>
      <c r="H31" s="56">
        <v>9.8566000000000003</v>
      </c>
      <c r="I31" s="56">
        <v>11.714700000000001</v>
      </c>
      <c r="J31" s="56">
        <v>13.6646</v>
      </c>
      <c r="K31" s="56">
        <v>15.701000000000001</v>
      </c>
      <c r="L31" s="56">
        <v>17.816600000000001</v>
      </c>
      <c r="M31" s="56">
        <v>20.002099999999999</v>
      </c>
      <c r="N31" s="56">
        <v>22.247399999999999</v>
      </c>
      <c r="O31" s="56">
        <v>24.543199999999999</v>
      </c>
      <c r="P31" s="56">
        <v>26.881</v>
      </c>
      <c r="Q31" s="56">
        <v>29.254999999999999</v>
      </c>
      <c r="R31" s="56">
        <v>31.661899999999999</v>
      </c>
      <c r="S31" s="56">
        <v>34.101100000000002</v>
      </c>
      <c r="T31" s="56">
        <v>36.5747</v>
      </c>
      <c r="U31" s="56">
        <v>39.086399999999998</v>
      </c>
      <c r="V31" s="56">
        <v>41.641800000000003</v>
      </c>
      <c r="W31" s="56">
        <v>44.247199999999999</v>
      </c>
      <c r="X31" s="56">
        <v>46.909599999999998</v>
      </c>
      <c r="Y31" s="56">
        <v>49.636000000000003</v>
      </c>
      <c r="Z31" s="56">
        <v>52.432600000000001</v>
      </c>
      <c r="AA31" s="56">
        <v>55.305300000000003</v>
      </c>
      <c r="AB31" s="56">
        <v>58.258299999999998</v>
      </c>
      <c r="AC31" s="56">
        <v>61.295099999999998</v>
      </c>
      <c r="AD31" s="56">
        <v>64.417299999999997</v>
      </c>
      <c r="AE31" s="56">
        <v>67.624899999999997</v>
      </c>
      <c r="AF31" s="57">
        <v>70.915899999999993</v>
      </c>
    </row>
    <row r="32" spans="1:32" x14ac:dyDescent="0.25">
      <c r="A32" s="47">
        <v>47</v>
      </c>
      <c r="B32" s="3"/>
      <c r="C32" s="55">
        <v>1.9035</v>
      </c>
      <c r="D32" s="56">
        <v>3.5329000000000002</v>
      </c>
      <c r="E32" s="56">
        <v>5.2344999999999997</v>
      </c>
      <c r="F32" s="56">
        <v>7.0236000000000001</v>
      </c>
      <c r="G32" s="56">
        <v>8.9072999999999993</v>
      </c>
      <c r="H32" s="56">
        <v>10.8786</v>
      </c>
      <c r="I32" s="56">
        <v>12.936</v>
      </c>
      <c r="J32" s="56">
        <v>15.084</v>
      </c>
      <c r="K32" s="56">
        <v>17.314900000000002</v>
      </c>
      <c r="L32" s="56">
        <v>19.619</v>
      </c>
      <c r="M32" s="56">
        <v>21.985800000000001</v>
      </c>
      <c r="N32" s="56">
        <v>24.4055</v>
      </c>
      <c r="O32" s="56">
        <v>26.8691</v>
      </c>
      <c r="P32" s="56">
        <v>29.370699999999999</v>
      </c>
      <c r="Q32" s="56">
        <v>31.906700000000001</v>
      </c>
      <c r="R32" s="56">
        <v>34.476399999999998</v>
      </c>
      <c r="S32" s="56">
        <v>37.081800000000001</v>
      </c>
      <c r="T32" s="56">
        <v>39.727400000000003</v>
      </c>
      <c r="U32" s="56">
        <v>42.418799999999997</v>
      </c>
      <c r="V32" s="56">
        <v>45.162799999999997</v>
      </c>
      <c r="W32" s="56">
        <v>47.966799999999999</v>
      </c>
      <c r="X32" s="56">
        <v>50.838200000000001</v>
      </c>
      <c r="Y32" s="56">
        <v>53.783700000000003</v>
      </c>
      <c r="Z32" s="56">
        <v>56.809199999999997</v>
      </c>
      <c r="AA32" s="56">
        <v>59.919600000000003</v>
      </c>
      <c r="AB32" s="56">
        <v>63.118200000000002</v>
      </c>
      <c r="AC32" s="56">
        <v>66.406899999999993</v>
      </c>
      <c r="AD32" s="56">
        <v>69.785700000000006</v>
      </c>
      <c r="AE32" s="56">
        <v>73.252700000000004</v>
      </c>
      <c r="AF32" s="57">
        <v>76.803600000000003</v>
      </c>
    </row>
    <row r="33" spans="1:32" x14ac:dyDescent="0.25">
      <c r="A33" s="47">
        <v>48</v>
      </c>
      <c r="B33" s="3"/>
      <c r="C33" s="55">
        <v>2.0644999999999998</v>
      </c>
      <c r="D33" s="56">
        <v>3.8681000000000001</v>
      </c>
      <c r="E33" s="56">
        <v>5.7576999999999998</v>
      </c>
      <c r="F33" s="56">
        <v>7.7469000000000001</v>
      </c>
      <c r="G33" s="56">
        <v>9.8377999999999997</v>
      </c>
      <c r="H33" s="56">
        <v>12.019</v>
      </c>
      <c r="I33" s="56">
        <v>14.285299999999999</v>
      </c>
      <c r="J33" s="56">
        <v>16.638300000000001</v>
      </c>
      <c r="K33" s="56">
        <v>19.067900000000002</v>
      </c>
      <c r="L33" s="56">
        <v>21.563300000000002</v>
      </c>
      <c r="M33" s="56">
        <v>24.113900000000001</v>
      </c>
      <c r="N33" s="56">
        <v>26.710599999999999</v>
      </c>
      <c r="O33" s="56">
        <v>29.347000000000001</v>
      </c>
      <c r="P33" s="56">
        <v>32.019599999999997</v>
      </c>
      <c r="Q33" s="56">
        <v>34.727499999999999</v>
      </c>
      <c r="R33" s="56">
        <v>37.4726</v>
      </c>
      <c r="S33" s="56">
        <v>40.259500000000003</v>
      </c>
      <c r="T33" s="56">
        <v>43.0946</v>
      </c>
      <c r="U33" s="56">
        <v>45.985100000000003</v>
      </c>
      <c r="V33" s="56">
        <v>48.938699999999997</v>
      </c>
      <c r="W33" s="56">
        <v>51.9634</v>
      </c>
      <c r="X33" s="56">
        <v>55.066099999999999</v>
      </c>
      <c r="Y33" s="56">
        <v>58.2532</v>
      </c>
      <c r="Z33" s="56">
        <v>61.529800000000002</v>
      </c>
      <c r="AA33" s="56">
        <v>64.899500000000003</v>
      </c>
      <c r="AB33" s="56">
        <v>68.364400000000003</v>
      </c>
      <c r="AC33" s="56">
        <v>71.924300000000002</v>
      </c>
      <c r="AD33" s="56">
        <v>75.577399999999997</v>
      </c>
      <c r="AE33" s="56">
        <v>79.319199999999995</v>
      </c>
      <c r="AF33" s="57">
        <v>83.143100000000004</v>
      </c>
    </row>
    <row r="34" spans="1:32" x14ac:dyDescent="0.25">
      <c r="A34" s="47">
        <v>49</v>
      </c>
      <c r="B34" s="3"/>
      <c r="C34" s="55">
        <v>2.2490999999999999</v>
      </c>
      <c r="D34" s="56">
        <v>4.25</v>
      </c>
      <c r="E34" s="56">
        <v>6.3498999999999999</v>
      </c>
      <c r="F34" s="56">
        <v>8.5572999999999997</v>
      </c>
      <c r="G34" s="56">
        <v>10.8698</v>
      </c>
      <c r="H34" s="56">
        <v>13.2712</v>
      </c>
      <c r="I34" s="56">
        <v>15.7537</v>
      </c>
      <c r="J34" s="56">
        <v>18.316199999999998</v>
      </c>
      <c r="K34" s="56">
        <v>20.947600000000001</v>
      </c>
      <c r="L34" s="56">
        <v>23.636800000000001</v>
      </c>
      <c r="M34" s="56">
        <v>26.374199999999998</v>
      </c>
      <c r="N34" s="56">
        <v>29.153300000000002</v>
      </c>
      <c r="O34" s="56">
        <v>31.970199999999998</v>
      </c>
      <c r="P34" s="56">
        <v>34.824199999999998</v>
      </c>
      <c r="Q34" s="56">
        <v>37.717199999999998</v>
      </c>
      <c r="R34" s="56">
        <v>40.6539</v>
      </c>
      <c r="S34" s="56">
        <v>43.640999999999998</v>
      </c>
      <c r="T34" s="56">
        <v>46.686300000000003</v>
      </c>
      <c r="U34" s="56">
        <v>49.798200000000001</v>
      </c>
      <c r="V34" s="56">
        <v>52.984900000000003</v>
      </c>
      <c r="W34" s="56">
        <v>56.253799999999998</v>
      </c>
      <c r="X34" s="56">
        <v>59.611800000000002</v>
      </c>
      <c r="Y34" s="56">
        <v>63.0642</v>
      </c>
      <c r="Z34" s="56">
        <v>66.614900000000006</v>
      </c>
      <c r="AA34" s="56">
        <v>70.266099999999994</v>
      </c>
      <c r="AB34" s="56">
        <v>74.017700000000005</v>
      </c>
      <c r="AC34" s="56">
        <v>77.867800000000003</v>
      </c>
      <c r="AD34" s="56">
        <v>81.811599999999999</v>
      </c>
      <c r="AE34" s="56">
        <v>85.842399999999998</v>
      </c>
      <c r="AF34" s="57">
        <v>89.950400000000002</v>
      </c>
    </row>
    <row r="35" spans="1:32" x14ac:dyDescent="0.25">
      <c r="A35" s="47">
        <v>50</v>
      </c>
      <c r="B35" s="3"/>
      <c r="C35" s="55">
        <v>2.4582999999999999</v>
      </c>
      <c r="D35" s="56">
        <v>4.6791999999999998</v>
      </c>
      <c r="E35" s="56">
        <v>7.0087999999999999</v>
      </c>
      <c r="F35" s="56">
        <v>9.4503000000000004</v>
      </c>
      <c r="G35" s="56">
        <v>11.994999999999999</v>
      </c>
      <c r="H35" s="56">
        <v>14.624499999999999</v>
      </c>
      <c r="I35" s="56">
        <v>17.3279</v>
      </c>
      <c r="J35" s="56">
        <v>20.103300000000001</v>
      </c>
      <c r="K35" s="56">
        <v>22.9392</v>
      </c>
      <c r="L35" s="56">
        <v>25.825600000000001</v>
      </c>
      <c r="M35" s="56">
        <v>28.755700000000001</v>
      </c>
      <c r="N35" s="56">
        <v>31.725200000000001</v>
      </c>
      <c r="O35" s="56">
        <v>34.733800000000002</v>
      </c>
      <c r="P35" s="56">
        <v>37.783299999999997</v>
      </c>
      <c r="Q35" s="56">
        <v>40.878799999999998</v>
      </c>
      <c r="R35" s="56">
        <v>44.026899999999998</v>
      </c>
      <c r="S35" s="56">
        <v>47.235999999999997</v>
      </c>
      <c r="T35" s="56">
        <v>50.5152</v>
      </c>
      <c r="U35" s="56">
        <v>53.8733</v>
      </c>
      <c r="V35" s="56">
        <v>57.318100000000001</v>
      </c>
      <c r="W35" s="56">
        <v>60.856900000000003</v>
      </c>
      <c r="X35" s="56">
        <v>64.495400000000004</v>
      </c>
      <c r="Y35" s="56">
        <v>68.2376</v>
      </c>
      <c r="Z35" s="56">
        <v>72.086100000000002</v>
      </c>
      <c r="AA35" s="56">
        <v>76.040700000000001</v>
      </c>
      <c r="AB35" s="56">
        <v>80.099400000000003</v>
      </c>
      <c r="AC35" s="56">
        <v>84.257300000000001</v>
      </c>
      <c r="AD35" s="56">
        <v>88.507400000000004</v>
      </c>
      <c r="AE35" s="56">
        <v>92.839100000000002</v>
      </c>
      <c r="AF35" s="57">
        <v>97.239500000000007</v>
      </c>
    </row>
    <row r="36" spans="1:32" x14ac:dyDescent="0.25">
      <c r="A36" s="47">
        <v>51</v>
      </c>
      <c r="B36" s="3"/>
      <c r="C36" s="55">
        <v>2.6915</v>
      </c>
      <c r="D36" s="56">
        <v>5.1528999999999998</v>
      </c>
      <c r="E36" s="56">
        <v>7.7293000000000003</v>
      </c>
      <c r="F36" s="56">
        <v>10.4161</v>
      </c>
      <c r="G36" s="56">
        <v>13.2013</v>
      </c>
      <c r="H36" s="56">
        <v>16.0639</v>
      </c>
      <c r="I36" s="56">
        <v>18.992000000000001</v>
      </c>
      <c r="J36" s="56">
        <v>21.9834</v>
      </c>
      <c r="K36" s="56">
        <v>25.0275</v>
      </c>
      <c r="L36" s="56">
        <v>28.1174</v>
      </c>
      <c r="M36" s="56">
        <v>31.2486</v>
      </c>
      <c r="N36" s="56">
        <v>34.420699999999997</v>
      </c>
      <c r="O36" s="56">
        <v>37.635899999999999</v>
      </c>
      <c r="P36" s="56">
        <v>40.8994</v>
      </c>
      <c r="Q36" s="56">
        <v>44.218299999999999</v>
      </c>
      <c r="R36" s="56">
        <v>47.601100000000002</v>
      </c>
      <c r="S36" s="56">
        <v>51.057400000000001</v>
      </c>
      <c r="T36" s="56">
        <v>54.596899999999998</v>
      </c>
      <c r="U36" s="56">
        <v>58.227800000000002</v>
      </c>
      <c r="V36" s="56">
        <v>61.957999999999998</v>
      </c>
      <c r="W36" s="56">
        <v>65.793499999999995</v>
      </c>
      <c r="X36" s="56">
        <v>69.738600000000005</v>
      </c>
      <c r="Y36" s="56">
        <v>73.796000000000006</v>
      </c>
      <c r="Z36" s="56">
        <v>77.965599999999995</v>
      </c>
      <c r="AA36" s="56">
        <v>82.245500000000007</v>
      </c>
      <c r="AB36" s="56">
        <v>86.630499999999998</v>
      </c>
      <c r="AC36" s="56">
        <v>91.113</v>
      </c>
      <c r="AD36" s="56">
        <v>95.682199999999995</v>
      </c>
      <c r="AE36" s="56">
        <v>100.32429999999999</v>
      </c>
      <c r="AF36" s="57">
        <v>0</v>
      </c>
    </row>
    <row r="37" spans="1:32" x14ac:dyDescent="0.25">
      <c r="A37" s="47">
        <v>52</v>
      </c>
      <c r="B37" s="3"/>
      <c r="C37" s="55">
        <v>2.9457</v>
      </c>
      <c r="D37" s="56">
        <v>5.6657000000000002</v>
      </c>
      <c r="E37" s="56">
        <v>8.5016999999999996</v>
      </c>
      <c r="F37" s="56">
        <v>11.442399999999999</v>
      </c>
      <c r="G37" s="56">
        <v>14.473699999999999</v>
      </c>
      <c r="H37" s="56">
        <v>17.573499999999999</v>
      </c>
      <c r="I37" s="56">
        <v>20.729700000000001</v>
      </c>
      <c r="J37" s="56">
        <v>23.940999999999999</v>
      </c>
      <c r="K37" s="56">
        <v>27.200099999999999</v>
      </c>
      <c r="L37" s="56">
        <v>30.502600000000001</v>
      </c>
      <c r="M37" s="56">
        <v>33.847799999999999</v>
      </c>
      <c r="N37" s="56">
        <v>37.238399999999999</v>
      </c>
      <c r="O37" s="56">
        <v>40.679699999999997</v>
      </c>
      <c r="P37" s="56">
        <v>44.179499999999997</v>
      </c>
      <c r="Q37" s="56">
        <v>47.746600000000001</v>
      </c>
      <c r="R37" s="56">
        <v>51.390900000000002</v>
      </c>
      <c r="S37" s="56">
        <v>55.122300000000003</v>
      </c>
      <c r="T37" s="56">
        <v>58.950499999999998</v>
      </c>
      <c r="U37" s="56">
        <v>62.883400000000002</v>
      </c>
      <c r="V37" s="56">
        <v>66.927499999999995</v>
      </c>
      <c r="W37" s="56">
        <v>71.087599999999995</v>
      </c>
      <c r="X37" s="56">
        <v>75.366399999999999</v>
      </c>
      <c r="Y37" s="56">
        <v>79.764099999999999</v>
      </c>
      <c r="Z37" s="56">
        <v>84.278499999999994</v>
      </c>
      <c r="AA37" s="56">
        <v>88.904300000000006</v>
      </c>
      <c r="AB37" s="56">
        <v>93.633600000000001</v>
      </c>
      <c r="AC37" s="56">
        <v>98.454999999999998</v>
      </c>
      <c r="AD37" s="56">
        <v>103.35380000000001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3.2187000000000001</v>
      </c>
      <c r="D38" s="56">
        <v>6.2115</v>
      </c>
      <c r="E38" s="56">
        <v>9.3162000000000003</v>
      </c>
      <c r="F38" s="56">
        <v>12.5167</v>
      </c>
      <c r="G38" s="56">
        <v>15.798500000000001</v>
      </c>
      <c r="H38" s="56">
        <v>19.139299999999999</v>
      </c>
      <c r="I38" s="56">
        <v>22.527799999999999</v>
      </c>
      <c r="J38" s="56">
        <v>25.9663</v>
      </c>
      <c r="K38" s="56">
        <v>29.450199999999999</v>
      </c>
      <c r="L38" s="56">
        <v>32.978999999999999</v>
      </c>
      <c r="M38" s="56">
        <v>36.555300000000003</v>
      </c>
      <c r="N38" s="56">
        <v>40.185000000000002</v>
      </c>
      <c r="O38" s="56">
        <v>43.876300000000001</v>
      </c>
      <c r="P38" s="56">
        <v>47.638599999999997</v>
      </c>
      <c r="Q38" s="56">
        <v>51.482300000000002</v>
      </c>
      <c r="R38" s="56">
        <v>55.4178</v>
      </c>
      <c r="S38" s="56">
        <v>59.454799999999999</v>
      </c>
      <c r="T38" s="56">
        <v>63.602499999999999</v>
      </c>
      <c r="U38" s="56">
        <v>67.867800000000003</v>
      </c>
      <c r="V38" s="56">
        <v>72.255799999999994</v>
      </c>
      <c r="W38" s="56">
        <v>76.769400000000005</v>
      </c>
      <c r="X38" s="56">
        <v>81.409000000000006</v>
      </c>
      <c r="Y38" s="56">
        <v>86.172300000000007</v>
      </c>
      <c r="Z38" s="56">
        <v>91.053799999999995</v>
      </c>
      <c r="AA38" s="56">
        <v>96.045199999999994</v>
      </c>
      <c r="AB38" s="56">
        <v>101.1344</v>
      </c>
      <c r="AC38" s="56">
        <v>106.3061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3.5062000000000002</v>
      </c>
      <c r="D39" s="56">
        <v>6.7824999999999998</v>
      </c>
      <c r="E39" s="56">
        <v>10.1617</v>
      </c>
      <c r="F39" s="56">
        <v>13.626899999999999</v>
      </c>
      <c r="G39" s="56">
        <v>17.163399999999999</v>
      </c>
      <c r="H39" s="56">
        <v>20.7498</v>
      </c>
      <c r="I39" s="56">
        <v>24.378499999999999</v>
      </c>
      <c r="J39" s="56">
        <v>28.0547</v>
      </c>
      <c r="K39" s="56">
        <v>31.777999999999999</v>
      </c>
      <c r="L39" s="56">
        <v>35.551099999999998</v>
      </c>
      <c r="M39" s="56">
        <v>39.380499999999998</v>
      </c>
      <c r="N39" s="56">
        <v>43.274700000000003</v>
      </c>
      <c r="O39" s="56">
        <v>47.2438</v>
      </c>
      <c r="P39" s="56">
        <v>51.298900000000003</v>
      </c>
      <c r="Q39" s="56">
        <v>55.450899999999997</v>
      </c>
      <c r="R39" s="56">
        <v>59.709800000000001</v>
      </c>
      <c r="S39" s="56">
        <v>64.085300000000004</v>
      </c>
      <c r="T39" s="56">
        <v>68.585099999999997</v>
      </c>
      <c r="U39" s="56">
        <v>73.214799999999997</v>
      </c>
      <c r="V39" s="56">
        <v>77.977599999999995</v>
      </c>
      <c r="W39" s="56">
        <v>82.873800000000003</v>
      </c>
      <c r="X39" s="56">
        <v>87.901399999999995</v>
      </c>
      <c r="Y39" s="56">
        <v>93.054500000000004</v>
      </c>
      <c r="Z39" s="56">
        <v>98.324299999999994</v>
      </c>
      <c r="AA39" s="56">
        <v>103.69840000000001</v>
      </c>
      <c r="AB39" s="56">
        <v>109.16030000000001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3.8046000000000002</v>
      </c>
      <c r="D40" s="56">
        <v>7.3715000000000002</v>
      </c>
      <c r="E40" s="56">
        <v>11.0304</v>
      </c>
      <c r="F40" s="56">
        <v>14.764699999999999</v>
      </c>
      <c r="G40" s="56">
        <v>18.5609</v>
      </c>
      <c r="H40" s="56">
        <v>22.401299999999999</v>
      </c>
      <c r="I40" s="56">
        <v>26.281500000000001</v>
      </c>
      <c r="J40" s="56">
        <v>30.210899999999999</v>
      </c>
      <c r="K40" s="56">
        <v>34.192799999999998</v>
      </c>
      <c r="L40" s="56">
        <v>38.233800000000002</v>
      </c>
      <c r="M40" s="56">
        <v>42.3431</v>
      </c>
      <c r="N40" s="56">
        <v>46.531399999999998</v>
      </c>
      <c r="O40" s="56">
        <v>50.810600000000001</v>
      </c>
      <c r="P40" s="56">
        <v>55.192100000000003</v>
      </c>
      <c r="Q40" s="56">
        <v>59.686799999999998</v>
      </c>
      <c r="R40" s="56">
        <v>64.304299999999998</v>
      </c>
      <c r="S40" s="56">
        <v>69.052800000000005</v>
      </c>
      <c r="T40" s="56">
        <v>73.938900000000004</v>
      </c>
      <c r="U40" s="56">
        <v>78.966099999999997</v>
      </c>
      <c r="V40" s="56">
        <v>84.135000000000005</v>
      </c>
      <c r="W40" s="56">
        <v>89.443200000000004</v>
      </c>
      <c r="X40" s="56">
        <v>94.884799999999998</v>
      </c>
      <c r="Y40" s="56">
        <v>100.4508</v>
      </c>
      <c r="Z40" s="56">
        <v>106.1277</v>
      </c>
      <c r="AA40" s="56">
        <v>111.8985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4.1105</v>
      </c>
      <c r="D41" s="56">
        <v>7.9737</v>
      </c>
      <c r="E41" s="56">
        <v>11.9171</v>
      </c>
      <c r="F41" s="56">
        <v>15.9261</v>
      </c>
      <c r="G41" s="56">
        <v>19.9909</v>
      </c>
      <c r="H41" s="56">
        <v>24.097300000000001</v>
      </c>
      <c r="I41" s="56">
        <v>28.2455</v>
      </c>
      <c r="J41" s="56">
        <v>32.448700000000002</v>
      </c>
      <c r="K41" s="56">
        <v>36.714100000000002</v>
      </c>
      <c r="L41" s="56">
        <v>41.051400000000001</v>
      </c>
      <c r="M41" s="56">
        <v>45.472200000000001</v>
      </c>
      <c r="N41" s="56">
        <v>49.988799999999998</v>
      </c>
      <c r="O41" s="56">
        <v>54.613799999999998</v>
      </c>
      <c r="P41" s="56">
        <v>59.358400000000003</v>
      </c>
      <c r="Q41" s="56">
        <v>64.233099999999993</v>
      </c>
      <c r="R41" s="56">
        <v>69.246200000000002</v>
      </c>
      <c r="S41" s="56">
        <v>74.404399999999995</v>
      </c>
      <c r="T41" s="56">
        <v>79.712400000000002</v>
      </c>
      <c r="U41" s="56">
        <v>85.170699999999997</v>
      </c>
      <c r="V41" s="56">
        <v>90.777100000000004</v>
      </c>
      <c r="W41" s="56">
        <v>96.525499999999994</v>
      </c>
      <c r="X41" s="56">
        <v>102.4064</v>
      </c>
      <c r="Y41" s="56">
        <v>108.40560000000001</v>
      </c>
      <c r="Z41" s="56">
        <v>114.5052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4.4223999999999997</v>
      </c>
      <c r="D42" s="56">
        <v>8.5871999999999993</v>
      </c>
      <c r="E42" s="56">
        <v>12.821099999999999</v>
      </c>
      <c r="F42" s="56">
        <v>17.1144</v>
      </c>
      <c r="G42" s="56">
        <v>21.460799999999999</v>
      </c>
      <c r="H42" s="56">
        <v>25.850899999999999</v>
      </c>
      <c r="I42" s="56">
        <v>30.288799999999998</v>
      </c>
      <c r="J42" s="56">
        <v>34.792099999999998</v>
      </c>
      <c r="K42" s="56">
        <v>39.371299999999998</v>
      </c>
      <c r="L42" s="56">
        <v>44.038600000000002</v>
      </c>
      <c r="M42" s="56">
        <v>48.807099999999998</v>
      </c>
      <c r="N42" s="56">
        <v>53.690100000000001</v>
      </c>
      <c r="O42" s="56">
        <v>58.6999</v>
      </c>
      <c r="P42" s="56">
        <v>63.847499999999997</v>
      </c>
      <c r="Q42" s="56">
        <v>69.141800000000003</v>
      </c>
      <c r="R42" s="56">
        <v>74.589500000000001</v>
      </c>
      <c r="S42" s="56">
        <v>80.195499999999996</v>
      </c>
      <c r="T42" s="56">
        <v>85.961200000000005</v>
      </c>
      <c r="U42" s="56">
        <v>91.884600000000006</v>
      </c>
      <c r="V42" s="56">
        <v>97.959199999999996</v>
      </c>
      <c r="W42" s="56">
        <v>104.175</v>
      </c>
      <c r="X42" s="56">
        <v>110.51739999999999</v>
      </c>
      <c r="Y42" s="56">
        <v>116.96720000000001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4.7401</v>
      </c>
      <c r="D43" s="56">
        <v>9.2128999999999994</v>
      </c>
      <c r="E43" s="56">
        <v>13.7477</v>
      </c>
      <c r="F43" s="56">
        <v>18.338999999999999</v>
      </c>
      <c r="G43" s="56">
        <v>22.985600000000002</v>
      </c>
      <c r="H43" s="56">
        <v>27.682400000000001</v>
      </c>
      <c r="I43" s="56">
        <v>32.438299999999998</v>
      </c>
      <c r="J43" s="56">
        <v>37.273899999999998</v>
      </c>
      <c r="K43" s="56">
        <v>42.202599999999997</v>
      </c>
      <c r="L43" s="56">
        <v>47.238199999999999</v>
      </c>
      <c r="M43" s="56">
        <v>52.395000000000003</v>
      </c>
      <c r="N43" s="56">
        <v>57.686</v>
      </c>
      <c r="O43" s="56">
        <v>63.122999999999998</v>
      </c>
      <c r="P43" s="56">
        <v>68.715699999999998</v>
      </c>
      <c r="Q43" s="56">
        <v>74.471400000000003</v>
      </c>
      <c r="R43" s="56">
        <v>80.394599999999997</v>
      </c>
      <c r="S43" s="56">
        <v>86.486999999999995</v>
      </c>
      <c r="T43" s="56">
        <v>92.747200000000007</v>
      </c>
      <c r="U43" s="56">
        <v>99.168700000000001</v>
      </c>
      <c r="V43" s="56">
        <v>105.741</v>
      </c>
      <c r="W43" s="56">
        <v>112.4486</v>
      </c>
      <c r="X43" s="56">
        <v>119.27160000000001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5.0651000000000002</v>
      </c>
      <c r="D44" s="56">
        <v>9.8567</v>
      </c>
      <c r="E44" s="56">
        <v>14.707000000000001</v>
      </c>
      <c r="F44" s="56">
        <v>19.616099999999999</v>
      </c>
      <c r="G44" s="56">
        <v>24.587599999999998</v>
      </c>
      <c r="H44" s="56">
        <v>29.621099999999998</v>
      </c>
      <c r="I44" s="56">
        <v>34.728900000000003</v>
      </c>
      <c r="J44" s="56">
        <v>39.934800000000003</v>
      </c>
      <c r="K44" s="56">
        <v>45.253799999999998</v>
      </c>
      <c r="L44" s="56">
        <v>50.701000000000001</v>
      </c>
      <c r="M44" s="56">
        <v>56.290199999999999</v>
      </c>
      <c r="N44" s="56">
        <v>62.034399999999998</v>
      </c>
      <c r="O44" s="56">
        <v>67.943799999999996</v>
      </c>
      <c r="P44" s="56">
        <v>74.026300000000006</v>
      </c>
      <c r="Q44" s="56">
        <v>80.287099999999995</v>
      </c>
      <c r="R44" s="56">
        <v>86.727400000000003</v>
      </c>
      <c r="S44" s="56">
        <v>93.345600000000005</v>
      </c>
      <c r="T44" s="56">
        <v>100.136</v>
      </c>
      <c r="U44" s="56">
        <v>107.0877</v>
      </c>
      <c r="V44" s="56">
        <v>114.1844</v>
      </c>
      <c r="W44" s="56">
        <v>121.405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5.4023000000000003</v>
      </c>
      <c r="D45" s="56">
        <v>10.527900000000001</v>
      </c>
      <c r="E45" s="56">
        <v>15.7148</v>
      </c>
      <c r="F45" s="56">
        <v>20.9681</v>
      </c>
      <c r="G45" s="56">
        <v>26.296099999999999</v>
      </c>
      <c r="H45" s="56">
        <v>31.702500000000001</v>
      </c>
      <c r="I45" s="56">
        <v>37.202599999999997</v>
      </c>
      <c r="J45" s="56">
        <v>42.822200000000002</v>
      </c>
      <c r="K45" s="56">
        <v>48.577399999999997</v>
      </c>
      <c r="L45" s="56">
        <v>54.483199999999997</v>
      </c>
      <c r="M45" s="56">
        <v>60.553199999999997</v>
      </c>
      <c r="N45" s="56">
        <v>66.798699999999997</v>
      </c>
      <c r="O45" s="56">
        <v>73.228200000000001</v>
      </c>
      <c r="P45" s="56">
        <v>79.847499999999997</v>
      </c>
      <c r="Q45" s="56">
        <v>86.658100000000005</v>
      </c>
      <c r="R45" s="56">
        <v>93.657899999999998</v>
      </c>
      <c r="S45" s="56">
        <v>100.8408</v>
      </c>
      <c r="T45" s="56">
        <v>108.19629999999999</v>
      </c>
      <c r="U45" s="56">
        <v>115.70740000000001</v>
      </c>
      <c r="V45" s="56">
        <v>123.3519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5.7561</v>
      </c>
      <c r="D46" s="56">
        <v>11.238300000000001</v>
      </c>
      <c r="E46" s="56">
        <v>16.7898</v>
      </c>
      <c r="F46" s="56">
        <v>22.4208</v>
      </c>
      <c r="G46" s="56">
        <v>28.143999999999998</v>
      </c>
      <c r="H46" s="56">
        <v>33.966099999999997</v>
      </c>
      <c r="I46" s="56">
        <v>39.904600000000002</v>
      </c>
      <c r="J46" s="56">
        <v>45.986699999999999</v>
      </c>
      <c r="K46" s="56">
        <v>52.228299999999997</v>
      </c>
      <c r="L46" s="56">
        <v>58.644100000000002</v>
      </c>
      <c r="M46" s="56">
        <v>65.246399999999994</v>
      </c>
      <c r="N46" s="56">
        <v>72.044300000000007</v>
      </c>
      <c r="O46" s="56">
        <v>79.044399999999996</v>
      </c>
      <c r="P46" s="56">
        <v>86.248500000000007</v>
      </c>
      <c r="Q46" s="56">
        <v>93.654799999999994</v>
      </c>
      <c r="R46" s="56">
        <v>101.2563</v>
      </c>
      <c r="S46" s="56">
        <v>109.04179999999999</v>
      </c>
      <c r="T46" s="56">
        <v>116.9945</v>
      </c>
      <c r="U46" s="56">
        <v>125.0909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6.1340000000000003</v>
      </c>
      <c r="D47" s="56">
        <v>12.0025</v>
      </c>
      <c r="E47" s="56">
        <v>17.9544</v>
      </c>
      <c r="F47" s="56">
        <v>24.004200000000001</v>
      </c>
      <c r="G47" s="56">
        <v>30.167899999999999</v>
      </c>
      <c r="H47" s="56">
        <v>36.454799999999999</v>
      </c>
      <c r="I47" s="56">
        <v>42.883899999999997</v>
      </c>
      <c r="J47" s="56">
        <v>49.481900000000003</v>
      </c>
      <c r="K47" s="56">
        <v>56.264800000000001</v>
      </c>
      <c r="L47" s="56">
        <v>63.245699999999999</v>
      </c>
      <c r="M47" s="56">
        <v>70.434899999999999</v>
      </c>
      <c r="N47" s="56">
        <v>77.839500000000001</v>
      </c>
      <c r="O47" s="56">
        <v>85.4619</v>
      </c>
      <c r="P47" s="56">
        <v>93.3005</v>
      </c>
      <c r="Q47" s="56">
        <v>101.34820000000001</v>
      </c>
      <c r="R47" s="56">
        <v>109.59269999999999</v>
      </c>
      <c r="S47" s="56">
        <v>118.0162</v>
      </c>
      <c r="T47" s="56">
        <v>126.59480000000001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6.5434999999999999</v>
      </c>
      <c r="D48" s="56">
        <v>12.836499999999999</v>
      </c>
      <c r="E48" s="56">
        <v>19.232399999999998</v>
      </c>
      <c r="F48" s="56">
        <v>25.749300000000002</v>
      </c>
      <c r="G48" s="56">
        <v>32.405999999999999</v>
      </c>
      <c r="H48" s="56">
        <v>39.213099999999997</v>
      </c>
      <c r="I48" s="56">
        <v>46.189599999999999</v>
      </c>
      <c r="J48" s="56">
        <v>53.362200000000001</v>
      </c>
      <c r="K48" s="56">
        <v>60.7453</v>
      </c>
      <c r="L48" s="56">
        <v>68.350099999999998</v>
      </c>
      <c r="M48" s="56">
        <v>76.1845</v>
      </c>
      <c r="N48" s="56">
        <v>84.251599999999996</v>
      </c>
      <c r="O48" s="56">
        <v>92.5501</v>
      </c>
      <c r="P48" s="56">
        <v>101.0729</v>
      </c>
      <c r="Q48" s="56">
        <v>109.8074</v>
      </c>
      <c r="R48" s="56">
        <v>118.73390000000001</v>
      </c>
      <c r="S48" s="56">
        <v>127.8272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6.9938000000000002</v>
      </c>
      <c r="D49" s="56">
        <v>13.7577</v>
      </c>
      <c r="E49" s="56">
        <v>20.649100000000001</v>
      </c>
      <c r="F49" s="56">
        <v>27.689</v>
      </c>
      <c r="G49" s="56">
        <v>34.8977</v>
      </c>
      <c r="H49" s="56">
        <v>42.285800000000002</v>
      </c>
      <c r="I49" s="56">
        <v>49.872500000000002</v>
      </c>
      <c r="J49" s="56">
        <v>57.6828</v>
      </c>
      <c r="K49" s="56">
        <v>65.729200000000006</v>
      </c>
      <c r="L49" s="56">
        <v>74.020399999999995</v>
      </c>
      <c r="M49" s="56">
        <v>82.560400000000001</v>
      </c>
      <c r="N49" s="56">
        <v>91.348299999999995</v>
      </c>
      <c r="O49" s="56">
        <v>100.3771</v>
      </c>
      <c r="P49" s="56">
        <v>109.63379999999999</v>
      </c>
      <c r="Q49" s="56">
        <v>119.0981</v>
      </c>
      <c r="R49" s="56">
        <v>128.7424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7.4935999999999998</v>
      </c>
      <c r="D50" s="56">
        <v>14.7835</v>
      </c>
      <c r="E50" s="56">
        <v>22.229900000000001</v>
      </c>
      <c r="F50" s="56">
        <v>29.855699999999999</v>
      </c>
      <c r="G50" s="56">
        <v>37.6813</v>
      </c>
      <c r="H50" s="56">
        <v>45.717700000000001</v>
      </c>
      <c r="I50" s="56">
        <v>53.982100000000003</v>
      </c>
      <c r="J50" s="56">
        <v>62.497799999999998</v>
      </c>
      <c r="K50" s="56">
        <v>71.275000000000006</v>
      </c>
      <c r="L50" s="56">
        <v>80.318100000000001</v>
      </c>
      <c r="M50" s="56">
        <v>89.626999999999995</v>
      </c>
      <c r="N50" s="56">
        <v>99.194800000000001</v>
      </c>
      <c r="O50" s="56">
        <v>109.0086</v>
      </c>
      <c r="P50" s="56">
        <v>119.047</v>
      </c>
      <c r="Q50" s="56">
        <v>129.28110000000001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8.0521999999999991</v>
      </c>
      <c r="D51" s="56">
        <v>15.9315</v>
      </c>
      <c r="E51" s="56">
        <v>24.000299999999999</v>
      </c>
      <c r="F51" s="56">
        <v>32.281500000000001</v>
      </c>
      <c r="G51" s="56">
        <v>40.795999999999999</v>
      </c>
      <c r="H51" s="56">
        <v>49.552900000000001</v>
      </c>
      <c r="I51" s="56">
        <v>58.567999999999998</v>
      </c>
      <c r="J51" s="56">
        <v>67.861999999999995</v>
      </c>
      <c r="K51" s="56">
        <v>77.440700000000007</v>
      </c>
      <c r="L51" s="56">
        <v>87.304500000000004</v>
      </c>
      <c r="M51" s="56">
        <v>97.447000000000003</v>
      </c>
      <c r="N51" s="56">
        <v>107.85509999999999</v>
      </c>
      <c r="O51" s="56">
        <v>118.5069</v>
      </c>
      <c r="P51" s="56">
        <v>129.37200000000001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8.6786999999999992</v>
      </c>
      <c r="D52" s="56">
        <v>17.2195</v>
      </c>
      <c r="E52" s="56">
        <v>25.984999999999999</v>
      </c>
      <c r="F52" s="56">
        <v>34.998699999999999</v>
      </c>
      <c r="G52" s="56">
        <v>44.279699999999998</v>
      </c>
      <c r="H52" s="56">
        <v>53.835799999999999</v>
      </c>
      <c r="I52" s="56">
        <v>63.680100000000003</v>
      </c>
      <c r="J52" s="56">
        <v>73.829099999999997</v>
      </c>
      <c r="K52" s="56">
        <v>84.284300000000002</v>
      </c>
      <c r="L52" s="56">
        <v>95.0398</v>
      </c>
      <c r="M52" s="56">
        <v>106.0826</v>
      </c>
      <c r="N52" s="56">
        <v>117.39</v>
      </c>
      <c r="O52" s="56">
        <v>128.9307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9.3824000000000005</v>
      </c>
      <c r="D53" s="56">
        <v>18.664400000000001</v>
      </c>
      <c r="E53" s="56">
        <v>28.209199999999999</v>
      </c>
      <c r="F53" s="56">
        <v>38.038899999999998</v>
      </c>
      <c r="G53" s="56">
        <v>48.171100000000003</v>
      </c>
      <c r="H53" s="56">
        <v>58.611199999999997</v>
      </c>
      <c r="I53" s="56">
        <v>69.367999999999995</v>
      </c>
      <c r="J53" s="56">
        <v>80.453800000000001</v>
      </c>
      <c r="K53" s="56">
        <v>91.863500000000002</v>
      </c>
      <c r="L53" s="56">
        <v>103.5843</v>
      </c>
      <c r="M53" s="56">
        <v>115.5933</v>
      </c>
      <c r="N53" s="56">
        <v>127.85769999999999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10.1716</v>
      </c>
      <c r="D54" s="56">
        <v>20.2836</v>
      </c>
      <c r="E54" s="56">
        <v>30.697600000000001</v>
      </c>
      <c r="F54" s="56">
        <v>41.4345</v>
      </c>
      <c r="G54" s="56">
        <v>52.509599999999999</v>
      </c>
      <c r="H54" s="56">
        <v>63.924100000000003</v>
      </c>
      <c r="I54" s="56">
        <v>75.682699999999997</v>
      </c>
      <c r="J54" s="56">
        <v>87.790999999999997</v>
      </c>
      <c r="K54" s="56">
        <v>100.2367</v>
      </c>
      <c r="L54" s="56">
        <v>112.9967</v>
      </c>
      <c r="M54" s="56">
        <v>126.0373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11.0564</v>
      </c>
      <c r="D55" s="56">
        <v>22.094999999999999</v>
      </c>
      <c r="E55" s="56">
        <v>33.476599999999998</v>
      </c>
      <c r="F55" s="56">
        <v>45.219900000000003</v>
      </c>
      <c r="G55" s="56">
        <v>57.336100000000002</v>
      </c>
      <c r="H55" s="56">
        <v>69.822500000000005</v>
      </c>
      <c r="I55" s="56">
        <v>82.677199999999999</v>
      </c>
      <c r="J55" s="56">
        <v>95.898200000000003</v>
      </c>
      <c r="K55" s="56">
        <v>109.4628</v>
      </c>
      <c r="L55" s="56">
        <v>123.33629999999999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12.0456</v>
      </c>
      <c r="D56" s="56">
        <v>24.117000000000001</v>
      </c>
      <c r="E56" s="56">
        <v>36.573500000000003</v>
      </c>
      <c r="F56" s="56">
        <v>49.429900000000004</v>
      </c>
      <c r="G56" s="56">
        <v>62.6937</v>
      </c>
      <c r="H56" s="56">
        <v>76.355599999999995</v>
      </c>
      <c r="I56" s="56">
        <v>90.406400000000005</v>
      </c>
      <c r="J56" s="56">
        <v>104.83329999999999</v>
      </c>
      <c r="K56" s="56">
        <v>119.6011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13.1496</v>
      </c>
      <c r="D57" s="56">
        <v>26.3703</v>
      </c>
      <c r="E57" s="56">
        <v>40.017600000000002</v>
      </c>
      <c r="F57" s="56">
        <v>54.103200000000001</v>
      </c>
      <c r="G57" s="56">
        <v>68.628299999999996</v>
      </c>
      <c r="H57" s="56">
        <v>83.576700000000002</v>
      </c>
      <c r="I57" s="56">
        <v>98.927999999999997</v>
      </c>
      <c r="J57" s="56">
        <v>114.6566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14.38</v>
      </c>
      <c r="D58" s="56">
        <v>28.875699999999998</v>
      </c>
      <c r="E58" s="56">
        <v>43.840499999999999</v>
      </c>
      <c r="F58" s="56">
        <v>59.280200000000001</v>
      </c>
      <c r="G58" s="56">
        <v>75.189599999999999</v>
      </c>
      <c r="H58" s="56">
        <v>91.541399999999996</v>
      </c>
      <c r="I58" s="56">
        <v>108.3022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15.7476</v>
      </c>
      <c r="D59" s="56">
        <v>31.656700000000001</v>
      </c>
      <c r="E59" s="56">
        <v>48.076000000000001</v>
      </c>
      <c r="F59" s="56">
        <v>65.005600000000001</v>
      </c>
      <c r="G59" s="56">
        <v>82.4298</v>
      </c>
      <c r="H59" s="56">
        <v>100.3087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17.266400000000001</v>
      </c>
      <c r="D60" s="56">
        <v>34.738999999999997</v>
      </c>
      <c r="E60" s="56">
        <v>52.7624</v>
      </c>
      <c r="F60" s="56">
        <v>71.327500000000001</v>
      </c>
      <c r="G60" s="56">
        <v>90.406499999999994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18.950199999999999</v>
      </c>
      <c r="D61" s="56">
        <v>38.151000000000003</v>
      </c>
      <c r="E61" s="56">
        <v>57.940100000000001</v>
      </c>
      <c r="F61" s="56">
        <v>78.298000000000002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20.815899999999999</v>
      </c>
      <c r="D62" s="56">
        <v>41.923900000000003</v>
      </c>
      <c r="E62" s="56">
        <v>63.654600000000002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22.880400000000002</v>
      </c>
      <c r="D63" s="56">
        <v>46.091299999999997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25.163699999999999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Y63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1.6934</v>
      </c>
      <c r="D3" s="51">
        <v>1.4470000000000001</v>
      </c>
      <c r="E3" s="51">
        <v>1.3278000000000001</v>
      </c>
      <c r="F3" s="51">
        <v>1.2483</v>
      </c>
      <c r="G3" s="51">
        <v>1.19</v>
      </c>
      <c r="H3" s="51">
        <v>1.1508</v>
      </c>
      <c r="I3" s="51">
        <v>1.1236999999999999</v>
      </c>
      <c r="J3" s="51">
        <v>1.105</v>
      </c>
      <c r="K3" s="51">
        <v>1.3775999999999999</v>
      </c>
      <c r="L3" s="51">
        <v>1.3439000000000001</v>
      </c>
      <c r="M3" s="51">
        <v>1.3172999999999999</v>
      </c>
      <c r="N3" s="51">
        <v>1.2962</v>
      </c>
      <c r="O3" s="51">
        <v>1.2793000000000001</v>
      </c>
      <c r="P3" s="51">
        <v>1.2657</v>
      </c>
      <c r="Q3" s="51">
        <v>1.2547999999999999</v>
      </c>
      <c r="R3" s="51">
        <v>1.2461</v>
      </c>
      <c r="S3" s="51">
        <v>1.2392000000000001</v>
      </c>
      <c r="T3" s="51">
        <v>1.2338</v>
      </c>
      <c r="U3" s="51">
        <v>1.2296</v>
      </c>
      <c r="V3" s="51">
        <v>1.2262999999999999</v>
      </c>
      <c r="W3" s="51">
        <v>1.2238</v>
      </c>
      <c r="X3" s="51">
        <v>1.2219</v>
      </c>
      <c r="Y3" s="51">
        <v>1.2204999999999999</v>
      </c>
      <c r="Z3" s="51">
        <v>1.2196</v>
      </c>
      <c r="AA3" s="51">
        <v>1.2192000000000001</v>
      </c>
      <c r="AB3" s="51">
        <v>1.2193000000000001</v>
      </c>
      <c r="AC3" s="51">
        <v>1.2199</v>
      </c>
      <c r="AD3" s="51">
        <v>1.2211000000000001</v>
      </c>
      <c r="AE3" s="51">
        <v>1.2228000000000001</v>
      </c>
      <c r="AF3" s="51">
        <v>1.1671</v>
      </c>
      <c r="AG3" s="51">
        <v>1.1702999999999999</v>
      </c>
      <c r="AH3" s="51">
        <v>1.1740999999999999</v>
      </c>
      <c r="AI3" s="51">
        <v>1.1786000000000001</v>
      </c>
      <c r="AJ3" s="51">
        <v>1.1837</v>
      </c>
      <c r="AK3" s="51">
        <v>1.1896</v>
      </c>
      <c r="AL3" s="51">
        <v>1.196</v>
      </c>
      <c r="AM3" s="51">
        <v>1.2031000000000001</v>
      </c>
      <c r="AN3" s="51">
        <v>1.2105999999999999</v>
      </c>
      <c r="AO3" s="51">
        <v>1.1840999999999999</v>
      </c>
      <c r="AP3" s="51">
        <v>1.1926000000000001</v>
      </c>
      <c r="AQ3" s="51">
        <v>1.2012</v>
      </c>
      <c r="AR3" s="51">
        <v>1.2101999999999999</v>
      </c>
      <c r="AS3" s="51">
        <v>1.2193000000000001</v>
      </c>
      <c r="AT3" s="51">
        <v>1.2284999999999999</v>
      </c>
      <c r="AU3" s="51">
        <v>1.2377</v>
      </c>
      <c r="AV3" s="51">
        <v>1.2473000000000001</v>
      </c>
      <c r="AW3" s="51">
        <v>1.2568999999999999</v>
      </c>
      <c r="AX3" s="51">
        <v>1.2665999999999999</v>
      </c>
      <c r="AY3" s="51">
        <v>1.2764</v>
      </c>
    </row>
    <row r="4" spans="1:51" x14ac:dyDescent="0.25">
      <c r="A4" s="47">
        <v>19</v>
      </c>
      <c r="B4" s="3"/>
      <c r="C4" s="51">
        <v>1.7064999999999999</v>
      </c>
      <c r="D4" s="51">
        <v>1.4579</v>
      </c>
      <c r="E4" s="51">
        <v>1.337</v>
      </c>
      <c r="F4" s="51">
        <v>1.2562</v>
      </c>
      <c r="G4" s="51">
        <v>1.1969000000000001</v>
      </c>
      <c r="H4" s="51">
        <v>1.157</v>
      </c>
      <c r="I4" s="51">
        <v>1.1295999999999999</v>
      </c>
      <c r="J4" s="51">
        <v>1.1106</v>
      </c>
      <c r="K4" s="51">
        <v>1.3832</v>
      </c>
      <c r="L4" s="51">
        <v>1.3495999999999999</v>
      </c>
      <c r="M4" s="51">
        <v>1.3231999999999999</v>
      </c>
      <c r="N4" s="51">
        <v>1.3022</v>
      </c>
      <c r="O4" s="51">
        <v>1.2856000000000001</v>
      </c>
      <c r="P4" s="51">
        <v>1.2723</v>
      </c>
      <c r="Q4" s="51">
        <v>1.2618</v>
      </c>
      <c r="R4" s="51">
        <v>1.2534000000000001</v>
      </c>
      <c r="S4" s="51">
        <v>1.2468999999999999</v>
      </c>
      <c r="T4" s="51">
        <v>1.2418</v>
      </c>
      <c r="U4" s="51">
        <v>1.2378</v>
      </c>
      <c r="V4" s="51">
        <v>1.2347999999999999</v>
      </c>
      <c r="W4" s="51">
        <v>1.2324999999999999</v>
      </c>
      <c r="X4" s="51">
        <v>1.2309000000000001</v>
      </c>
      <c r="Y4" s="51">
        <v>1.2298</v>
      </c>
      <c r="Z4" s="51">
        <v>1.2293000000000001</v>
      </c>
      <c r="AA4" s="51">
        <v>1.2294</v>
      </c>
      <c r="AB4" s="51">
        <v>1.23</v>
      </c>
      <c r="AC4" s="51">
        <v>1.2313000000000001</v>
      </c>
      <c r="AD4" s="51">
        <v>1.2332000000000001</v>
      </c>
      <c r="AE4" s="51">
        <v>1.2359</v>
      </c>
      <c r="AF4" s="51">
        <v>1.1811</v>
      </c>
      <c r="AG4" s="51">
        <v>1.1853</v>
      </c>
      <c r="AH4" s="51">
        <v>1.1902999999999999</v>
      </c>
      <c r="AI4" s="51">
        <v>1.1961999999999999</v>
      </c>
      <c r="AJ4" s="51">
        <v>1.2027000000000001</v>
      </c>
      <c r="AK4" s="51">
        <v>1.21</v>
      </c>
      <c r="AL4" s="51">
        <v>1.2178</v>
      </c>
      <c r="AM4" s="51">
        <v>1.2262999999999999</v>
      </c>
      <c r="AN4" s="51">
        <v>1.2350000000000001</v>
      </c>
      <c r="AO4" s="51">
        <v>1.2096</v>
      </c>
      <c r="AP4" s="51">
        <v>1.2193000000000001</v>
      </c>
      <c r="AQ4" s="51">
        <v>1.2291000000000001</v>
      </c>
      <c r="AR4" s="51">
        <v>1.2390000000000001</v>
      </c>
      <c r="AS4" s="51">
        <v>1.2491000000000001</v>
      </c>
      <c r="AT4" s="51">
        <v>1.2594000000000001</v>
      </c>
      <c r="AU4" s="51">
        <v>1.2698</v>
      </c>
      <c r="AV4" s="51">
        <v>1.2802</v>
      </c>
      <c r="AW4" s="51">
        <v>1.2907999999999999</v>
      </c>
      <c r="AX4" s="51">
        <v>1.3016000000000001</v>
      </c>
      <c r="AY4" s="51">
        <v>1.3127</v>
      </c>
    </row>
    <row r="5" spans="1:51" x14ac:dyDescent="0.25">
      <c r="A5" s="47">
        <v>20</v>
      </c>
      <c r="B5" s="3"/>
      <c r="C5" s="51">
        <v>1.7141</v>
      </c>
      <c r="D5" s="51">
        <v>1.4639</v>
      </c>
      <c r="E5" s="51">
        <v>1.3416999999999999</v>
      </c>
      <c r="F5" s="51">
        <v>1.2601</v>
      </c>
      <c r="G5" s="51">
        <v>1.2002999999999999</v>
      </c>
      <c r="H5" s="51">
        <v>1.1601999999999999</v>
      </c>
      <c r="I5" s="51">
        <v>1.1326000000000001</v>
      </c>
      <c r="J5" s="51">
        <v>1.1137999999999999</v>
      </c>
      <c r="K5" s="51">
        <v>1.3866000000000001</v>
      </c>
      <c r="L5" s="51">
        <v>1.3532</v>
      </c>
      <c r="M5" s="51">
        <v>1.3270999999999999</v>
      </c>
      <c r="N5" s="51">
        <v>1.3066</v>
      </c>
      <c r="O5" s="51">
        <v>1.2903</v>
      </c>
      <c r="P5" s="51">
        <v>1.2775000000000001</v>
      </c>
      <c r="Q5" s="51">
        <v>1.2674000000000001</v>
      </c>
      <c r="R5" s="51">
        <v>1.2595000000000001</v>
      </c>
      <c r="S5" s="51">
        <v>1.2533000000000001</v>
      </c>
      <c r="T5" s="51">
        <v>1.2485999999999999</v>
      </c>
      <c r="U5" s="51">
        <v>1.2450000000000001</v>
      </c>
      <c r="V5" s="51">
        <v>1.2423</v>
      </c>
      <c r="W5" s="51">
        <v>1.2403</v>
      </c>
      <c r="X5" s="51">
        <v>1.2390000000000001</v>
      </c>
      <c r="Y5" s="51">
        <v>1.2383</v>
      </c>
      <c r="Z5" s="51">
        <v>1.2383999999999999</v>
      </c>
      <c r="AA5" s="51">
        <v>1.2391000000000001</v>
      </c>
      <c r="AB5" s="51">
        <v>1.2404999999999999</v>
      </c>
      <c r="AC5" s="51">
        <v>1.2426999999999999</v>
      </c>
      <c r="AD5" s="51">
        <v>1.2457</v>
      </c>
      <c r="AE5" s="51">
        <v>1.2495000000000001</v>
      </c>
      <c r="AF5" s="51">
        <v>1.1958</v>
      </c>
      <c r="AG5" s="51">
        <v>1.2015</v>
      </c>
      <c r="AH5" s="51">
        <v>1.208</v>
      </c>
      <c r="AI5" s="51">
        <v>1.2154</v>
      </c>
      <c r="AJ5" s="51">
        <v>1.2234</v>
      </c>
      <c r="AK5" s="51">
        <v>1.2322</v>
      </c>
      <c r="AL5" s="51">
        <v>1.2415</v>
      </c>
      <c r="AM5" s="51">
        <v>1.2514000000000001</v>
      </c>
      <c r="AN5" s="51">
        <v>1.2615000000000001</v>
      </c>
      <c r="AO5" s="51">
        <v>1.2373000000000001</v>
      </c>
      <c r="AP5" s="51">
        <v>1.248</v>
      </c>
      <c r="AQ5" s="51">
        <v>1.2591000000000001</v>
      </c>
      <c r="AR5" s="51">
        <v>1.2702</v>
      </c>
      <c r="AS5" s="51">
        <v>1.2814000000000001</v>
      </c>
      <c r="AT5" s="51">
        <v>1.2927</v>
      </c>
      <c r="AU5" s="51">
        <v>1.3042</v>
      </c>
      <c r="AV5" s="51">
        <v>1.3160000000000001</v>
      </c>
      <c r="AW5" s="51">
        <v>1.3278000000000001</v>
      </c>
      <c r="AX5" s="51">
        <v>1.3398000000000001</v>
      </c>
      <c r="AY5" s="51">
        <v>1.3519000000000001</v>
      </c>
    </row>
    <row r="6" spans="1:51" x14ac:dyDescent="0.25">
      <c r="A6" s="47">
        <v>21</v>
      </c>
      <c r="B6" s="3"/>
      <c r="C6" s="51">
        <v>1.7176</v>
      </c>
      <c r="D6" s="51">
        <v>1.4662999999999999</v>
      </c>
      <c r="E6" s="51">
        <v>1.3433999999999999</v>
      </c>
      <c r="F6" s="51">
        <v>1.2614000000000001</v>
      </c>
      <c r="G6" s="51">
        <v>1.2015</v>
      </c>
      <c r="H6" s="51">
        <v>1.1614</v>
      </c>
      <c r="I6" s="51">
        <v>1.1339999999999999</v>
      </c>
      <c r="J6" s="51">
        <v>1.1154999999999999</v>
      </c>
      <c r="K6" s="51">
        <v>1.3887</v>
      </c>
      <c r="L6" s="51">
        <v>1.3559000000000001</v>
      </c>
      <c r="M6" s="51">
        <v>1.3303</v>
      </c>
      <c r="N6" s="51">
        <v>1.3103</v>
      </c>
      <c r="O6" s="51">
        <v>1.2946</v>
      </c>
      <c r="P6" s="51">
        <v>1.2822</v>
      </c>
      <c r="Q6" s="51">
        <v>1.2726</v>
      </c>
      <c r="R6" s="51">
        <v>1.2652000000000001</v>
      </c>
      <c r="S6" s="51">
        <v>1.2595000000000001</v>
      </c>
      <c r="T6" s="51">
        <v>1.2552000000000001</v>
      </c>
      <c r="U6" s="51">
        <v>1.252</v>
      </c>
      <c r="V6" s="51">
        <v>1.2496</v>
      </c>
      <c r="W6" s="51">
        <v>1.248</v>
      </c>
      <c r="X6" s="51">
        <v>1.2472000000000001</v>
      </c>
      <c r="Y6" s="51">
        <v>1.2472000000000001</v>
      </c>
      <c r="Z6" s="51">
        <v>1.248</v>
      </c>
      <c r="AA6" s="51">
        <v>1.2496</v>
      </c>
      <c r="AB6" s="51">
        <v>1.2521</v>
      </c>
      <c r="AC6" s="51">
        <v>1.2554000000000001</v>
      </c>
      <c r="AD6" s="51">
        <v>1.2597</v>
      </c>
      <c r="AE6" s="51">
        <v>1.2649999999999999</v>
      </c>
      <c r="AF6" s="51">
        <v>1.2128000000000001</v>
      </c>
      <c r="AG6" s="51">
        <v>1.2201</v>
      </c>
      <c r="AH6" s="51">
        <v>1.2282999999999999</v>
      </c>
      <c r="AI6" s="51">
        <v>1.2373000000000001</v>
      </c>
      <c r="AJ6" s="51">
        <v>1.2471000000000001</v>
      </c>
      <c r="AK6" s="51">
        <v>1.2575000000000001</v>
      </c>
      <c r="AL6" s="51">
        <v>1.2682</v>
      </c>
      <c r="AM6" s="51">
        <v>1.2796000000000001</v>
      </c>
      <c r="AN6" s="51">
        <v>1.2911999999999999</v>
      </c>
      <c r="AO6" s="51">
        <v>1.2681</v>
      </c>
      <c r="AP6" s="51">
        <v>1.2801</v>
      </c>
      <c r="AQ6" s="51">
        <v>1.2922</v>
      </c>
      <c r="AR6" s="51">
        <v>1.3045</v>
      </c>
      <c r="AS6" s="51">
        <v>1.3170999999999999</v>
      </c>
      <c r="AT6" s="51">
        <v>1.3297000000000001</v>
      </c>
      <c r="AU6" s="51">
        <v>1.3425</v>
      </c>
      <c r="AV6" s="51">
        <v>1.3553999999999999</v>
      </c>
      <c r="AW6" s="51">
        <v>1.3684000000000001</v>
      </c>
      <c r="AX6" s="51">
        <v>1.3815999999999999</v>
      </c>
      <c r="AY6" s="51">
        <v>1.3951</v>
      </c>
    </row>
    <row r="7" spans="1:51" x14ac:dyDescent="0.25">
      <c r="A7" s="47">
        <v>22</v>
      </c>
      <c r="B7" s="3"/>
      <c r="C7" s="51">
        <v>1.7182999999999999</v>
      </c>
      <c r="D7" s="51">
        <v>1.4662999999999999</v>
      </c>
      <c r="E7" s="51">
        <v>1.3431999999999999</v>
      </c>
      <c r="F7" s="51">
        <v>1.2612000000000001</v>
      </c>
      <c r="G7" s="51">
        <v>1.2015</v>
      </c>
      <c r="H7" s="51">
        <v>1.1617999999999999</v>
      </c>
      <c r="I7" s="51">
        <v>1.1349</v>
      </c>
      <c r="J7" s="51">
        <v>1.1169</v>
      </c>
      <c r="K7" s="51">
        <v>1.3908</v>
      </c>
      <c r="L7" s="51">
        <v>1.3585</v>
      </c>
      <c r="M7" s="51">
        <v>1.3335999999999999</v>
      </c>
      <c r="N7" s="51">
        <v>1.3142</v>
      </c>
      <c r="O7" s="51">
        <v>1.2990999999999999</v>
      </c>
      <c r="P7" s="51">
        <v>1.2875000000000001</v>
      </c>
      <c r="Q7" s="51">
        <v>1.2785</v>
      </c>
      <c r="R7" s="51">
        <v>1.2716000000000001</v>
      </c>
      <c r="S7" s="51">
        <v>1.2664</v>
      </c>
      <c r="T7" s="51">
        <v>1.2625</v>
      </c>
      <c r="U7" s="51">
        <v>1.2596000000000001</v>
      </c>
      <c r="V7" s="51">
        <v>1.2577</v>
      </c>
      <c r="W7" s="51">
        <v>1.2566999999999999</v>
      </c>
      <c r="X7" s="51">
        <v>1.2565999999999999</v>
      </c>
      <c r="Y7" s="51">
        <v>1.2575000000000001</v>
      </c>
      <c r="Z7" s="51">
        <v>1.2593000000000001</v>
      </c>
      <c r="AA7" s="51">
        <v>1.262</v>
      </c>
      <c r="AB7" s="51">
        <v>1.2659</v>
      </c>
      <c r="AC7" s="51">
        <v>1.2706999999999999</v>
      </c>
      <c r="AD7" s="51">
        <v>1.2766</v>
      </c>
      <c r="AE7" s="51">
        <v>1.2836000000000001</v>
      </c>
      <c r="AF7" s="51">
        <v>1.2331000000000001</v>
      </c>
      <c r="AG7" s="51">
        <v>1.2423</v>
      </c>
      <c r="AH7" s="51">
        <v>1.2523</v>
      </c>
      <c r="AI7" s="51">
        <v>1.2630999999999999</v>
      </c>
      <c r="AJ7" s="51">
        <v>1.2745</v>
      </c>
      <c r="AK7" s="51">
        <v>1.2866</v>
      </c>
      <c r="AL7" s="51">
        <v>1.2990999999999999</v>
      </c>
      <c r="AM7" s="51">
        <v>1.3117000000000001</v>
      </c>
      <c r="AN7" s="51">
        <v>1.3249</v>
      </c>
      <c r="AO7" s="51">
        <v>1.3027</v>
      </c>
      <c r="AP7" s="51">
        <v>1.3162</v>
      </c>
      <c r="AQ7" s="51">
        <v>1.3298000000000001</v>
      </c>
      <c r="AR7" s="51">
        <v>1.3433999999999999</v>
      </c>
      <c r="AS7" s="51">
        <v>1.3571</v>
      </c>
      <c r="AT7" s="51">
        <v>1.3709</v>
      </c>
      <c r="AU7" s="51">
        <v>1.385</v>
      </c>
      <c r="AV7" s="51">
        <v>1.3994</v>
      </c>
      <c r="AW7" s="51">
        <v>1.4139999999999999</v>
      </c>
      <c r="AX7" s="51">
        <v>1.4288000000000001</v>
      </c>
      <c r="AY7" s="51">
        <v>1.4438</v>
      </c>
    </row>
    <row r="8" spans="1:51" x14ac:dyDescent="0.25">
      <c r="A8" s="47">
        <v>23</v>
      </c>
      <c r="B8" s="3"/>
      <c r="C8" s="51">
        <v>1.7173</v>
      </c>
      <c r="D8" s="51">
        <v>1.4653</v>
      </c>
      <c r="E8" s="51">
        <v>1.3424</v>
      </c>
      <c r="F8" s="51">
        <v>1.2607999999999999</v>
      </c>
      <c r="G8" s="51">
        <v>1.2015</v>
      </c>
      <c r="H8" s="51">
        <v>1.1624000000000001</v>
      </c>
      <c r="I8" s="51">
        <v>1.1362000000000001</v>
      </c>
      <c r="J8" s="51">
        <v>1.119</v>
      </c>
      <c r="K8" s="51">
        <v>1.3936999999999999</v>
      </c>
      <c r="L8" s="51">
        <v>1.3622000000000001</v>
      </c>
      <c r="M8" s="51">
        <v>1.3380000000000001</v>
      </c>
      <c r="N8" s="51">
        <v>1.3193999999999999</v>
      </c>
      <c r="O8" s="51">
        <v>1.3049999999999999</v>
      </c>
      <c r="P8" s="51">
        <v>1.294</v>
      </c>
      <c r="Q8" s="51">
        <v>1.2856000000000001</v>
      </c>
      <c r="R8" s="51">
        <v>1.2793000000000001</v>
      </c>
      <c r="S8" s="51">
        <v>1.2746</v>
      </c>
      <c r="T8" s="51">
        <v>1.2710999999999999</v>
      </c>
      <c r="U8" s="51">
        <v>1.2687999999999999</v>
      </c>
      <c r="V8" s="51">
        <v>1.2676000000000001</v>
      </c>
      <c r="W8" s="51">
        <v>1.2674000000000001</v>
      </c>
      <c r="X8" s="51">
        <v>1.2683</v>
      </c>
      <c r="Y8" s="51">
        <v>1.2703</v>
      </c>
      <c r="Z8" s="51">
        <v>1.2734000000000001</v>
      </c>
      <c r="AA8" s="51">
        <v>1.2777000000000001</v>
      </c>
      <c r="AB8" s="51">
        <v>1.2831999999999999</v>
      </c>
      <c r="AC8" s="51">
        <v>1.2897000000000001</v>
      </c>
      <c r="AD8" s="51">
        <v>1.2976000000000001</v>
      </c>
      <c r="AE8" s="51">
        <v>1.3064</v>
      </c>
      <c r="AF8" s="51">
        <v>1.2579</v>
      </c>
      <c r="AG8" s="51">
        <v>1.2688999999999999</v>
      </c>
      <c r="AH8" s="51">
        <v>1.2808999999999999</v>
      </c>
      <c r="AI8" s="51">
        <v>1.2937000000000001</v>
      </c>
      <c r="AJ8" s="51">
        <v>1.3068</v>
      </c>
      <c r="AK8" s="51">
        <v>1.3206</v>
      </c>
      <c r="AL8" s="51">
        <v>1.3346</v>
      </c>
      <c r="AM8" s="51">
        <v>1.3489</v>
      </c>
      <c r="AN8" s="51">
        <v>1.3632</v>
      </c>
      <c r="AO8" s="51">
        <v>1.3426</v>
      </c>
      <c r="AP8" s="51">
        <v>1.3573</v>
      </c>
      <c r="AQ8" s="51">
        <v>1.3720000000000001</v>
      </c>
      <c r="AR8" s="51">
        <v>1.387</v>
      </c>
      <c r="AS8" s="51">
        <v>1.4023000000000001</v>
      </c>
      <c r="AT8" s="51">
        <v>1.4177999999999999</v>
      </c>
      <c r="AU8" s="51">
        <v>1.4334</v>
      </c>
      <c r="AV8" s="51">
        <v>1.4493</v>
      </c>
      <c r="AW8" s="51">
        <v>1.4654</v>
      </c>
      <c r="AX8" s="51">
        <v>1.4817</v>
      </c>
      <c r="AY8" s="51">
        <v>1.4982</v>
      </c>
    </row>
    <row r="9" spans="1:51" x14ac:dyDescent="0.25">
      <c r="A9" s="47">
        <v>24</v>
      </c>
      <c r="B9" s="3"/>
      <c r="C9" s="51">
        <v>1.716</v>
      </c>
      <c r="D9" s="51">
        <v>1.4643999999999999</v>
      </c>
      <c r="E9" s="51">
        <v>1.3420000000000001</v>
      </c>
      <c r="F9" s="51">
        <v>1.2608999999999999</v>
      </c>
      <c r="G9" s="51">
        <v>1.2023999999999999</v>
      </c>
      <c r="H9" s="51">
        <v>1.1640999999999999</v>
      </c>
      <c r="I9" s="51">
        <v>1.1389</v>
      </c>
      <c r="J9" s="51">
        <v>1.1226</v>
      </c>
      <c r="K9" s="51">
        <v>1.3982000000000001</v>
      </c>
      <c r="L9" s="51">
        <v>1.3675999999999999</v>
      </c>
      <c r="M9" s="51">
        <v>1.3442000000000001</v>
      </c>
      <c r="N9" s="51">
        <v>1.3264</v>
      </c>
      <c r="O9" s="51">
        <v>1.3128</v>
      </c>
      <c r="P9" s="51">
        <v>1.3026</v>
      </c>
      <c r="Q9" s="51">
        <v>1.2948999999999999</v>
      </c>
      <c r="R9" s="51">
        <v>1.2890999999999999</v>
      </c>
      <c r="S9" s="51">
        <v>1.2848999999999999</v>
      </c>
      <c r="T9" s="51">
        <v>1.2821</v>
      </c>
      <c r="U9" s="51">
        <v>1.2805</v>
      </c>
      <c r="V9" s="51">
        <v>1.2801</v>
      </c>
      <c r="W9" s="51">
        <v>1.2809999999999999</v>
      </c>
      <c r="X9" s="51">
        <v>1.2833000000000001</v>
      </c>
      <c r="Y9" s="51">
        <v>1.2867</v>
      </c>
      <c r="Z9" s="51">
        <v>1.2915000000000001</v>
      </c>
      <c r="AA9" s="51">
        <v>1.2976000000000001</v>
      </c>
      <c r="AB9" s="51">
        <v>1.3049999999999999</v>
      </c>
      <c r="AC9" s="51">
        <v>1.3136000000000001</v>
      </c>
      <c r="AD9" s="51">
        <v>1.3236000000000001</v>
      </c>
      <c r="AE9" s="51">
        <v>1.3345</v>
      </c>
      <c r="AF9" s="51">
        <v>1.2879</v>
      </c>
      <c r="AG9" s="51">
        <v>1.3011999999999999</v>
      </c>
      <c r="AH9" s="51">
        <v>1.3149999999999999</v>
      </c>
      <c r="AI9" s="51">
        <v>1.3297000000000001</v>
      </c>
      <c r="AJ9" s="51">
        <v>1.3447</v>
      </c>
      <c r="AK9" s="51">
        <v>1.3599000000000001</v>
      </c>
      <c r="AL9" s="51">
        <v>1.3754999999999999</v>
      </c>
      <c r="AM9" s="51">
        <v>1.3915</v>
      </c>
      <c r="AN9" s="51">
        <v>1.4076</v>
      </c>
      <c r="AO9" s="51">
        <v>1.3875999999999999</v>
      </c>
      <c r="AP9" s="51">
        <v>1.4038999999999999</v>
      </c>
      <c r="AQ9" s="51">
        <v>1.4204000000000001</v>
      </c>
      <c r="AR9" s="51">
        <v>1.4370000000000001</v>
      </c>
      <c r="AS9" s="51">
        <v>1.4538</v>
      </c>
      <c r="AT9" s="51">
        <v>1.4708000000000001</v>
      </c>
      <c r="AU9" s="51">
        <v>1.488</v>
      </c>
      <c r="AV9" s="51">
        <v>1.5055000000000001</v>
      </c>
      <c r="AW9" s="51">
        <v>1.5232000000000001</v>
      </c>
      <c r="AX9" s="51">
        <v>1.5414000000000001</v>
      </c>
      <c r="AY9" s="51">
        <v>1.5598000000000001</v>
      </c>
    </row>
    <row r="10" spans="1:51" x14ac:dyDescent="0.25">
      <c r="A10" s="47">
        <v>25</v>
      </c>
      <c r="B10" s="3"/>
      <c r="C10" s="51">
        <v>1.7154</v>
      </c>
      <c r="D10" s="51">
        <v>1.4643999999999999</v>
      </c>
      <c r="E10" s="51">
        <v>1.3427</v>
      </c>
      <c r="F10" s="51">
        <v>1.2625999999999999</v>
      </c>
      <c r="G10" s="51">
        <v>1.2051000000000001</v>
      </c>
      <c r="H10" s="51">
        <v>1.1677999999999999</v>
      </c>
      <c r="I10" s="51">
        <v>1.1435999999999999</v>
      </c>
      <c r="J10" s="51">
        <v>1.1284000000000001</v>
      </c>
      <c r="K10" s="51">
        <v>1.4051</v>
      </c>
      <c r="L10" s="51">
        <v>1.3754</v>
      </c>
      <c r="M10" s="51">
        <v>1.353</v>
      </c>
      <c r="N10" s="51">
        <v>1.3361000000000001</v>
      </c>
      <c r="O10" s="51">
        <v>1.3232999999999999</v>
      </c>
      <c r="P10" s="51">
        <v>1.3138000000000001</v>
      </c>
      <c r="Q10" s="51">
        <v>1.3068</v>
      </c>
      <c r="R10" s="51">
        <v>1.3016000000000001</v>
      </c>
      <c r="S10" s="51">
        <v>1.298</v>
      </c>
      <c r="T10" s="51">
        <v>1.296</v>
      </c>
      <c r="U10" s="51">
        <v>1.2955000000000001</v>
      </c>
      <c r="V10" s="51">
        <v>1.2964</v>
      </c>
      <c r="W10" s="51">
        <v>1.2987</v>
      </c>
      <c r="X10" s="51">
        <v>1.3025</v>
      </c>
      <c r="Y10" s="51">
        <v>1.3078000000000001</v>
      </c>
      <c r="Z10" s="51">
        <v>1.3146</v>
      </c>
      <c r="AA10" s="51">
        <v>1.3227</v>
      </c>
      <c r="AB10" s="51">
        <v>1.3325</v>
      </c>
      <c r="AC10" s="51">
        <v>1.3432999999999999</v>
      </c>
      <c r="AD10" s="51">
        <v>1.3556999999999999</v>
      </c>
      <c r="AE10" s="51">
        <v>1.3689</v>
      </c>
      <c r="AF10" s="51">
        <v>1.3240000000000001</v>
      </c>
      <c r="AG10" s="51">
        <v>1.3393999999999999</v>
      </c>
      <c r="AH10" s="51">
        <v>1.3552999999999999</v>
      </c>
      <c r="AI10" s="51">
        <v>1.3715999999999999</v>
      </c>
      <c r="AJ10" s="51">
        <v>1.3886000000000001</v>
      </c>
      <c r="AK10" s="51">
        <v>1.4056999999999999</v>
      </c>
      <c r="AL10" s="51">
        <v>1.4231</v>
      </c>
      <c r="AM10" s="51">
        <v>1.4404999999999999</v>
      </c>
      <c r="AN10" s="51">
        <v>1.458</v>
      </c>
      <c r="AO10" s="51">
        <v>1.4394</v>
      </c>
      <c r="AP10" s="51">
        <v>1.4572000000000001</v>
      </c>
      <c r="AQ10" s="51">
        <v>1.4753000000000001</v>
      </c>
      <c r="AR10" s="51">
        <v>1.4934000000000001</v>
      </c>
      <c r="AS10" s="51">
        <v>1.5119</v>
      </c>
      <c r="AT10" s="51">
        <v>1.5306999999999999</v>
      </c>
      <c r="AU10" s="51">
        <v>1.55</v>
      </c>
      <c r="AV10" s="51">
        <v>1.5694999999999999</v>
      </c>
      <c r="AW10" s="51">
        <v>1.5891999999999999</v>
      </c>
      <c r="AX10" s="51">
        <v>1.6093</v>
      </c>
      <c r="AY10" s="51">
        <v>1.6294999999999999</v>
      </c>
    </row>
    <row r="11" spans="1:51" x14ac:dyDescent="0.25">
      <c r="A11" s="47">
        <v>26</v>
      </c>
      <c r="B11" s="3"/>
      <c r="C11" s="51">
        <v>1.7161</v>
      </c>
      <c r="D11" s="51">
        <v>1.466</v>
      </c>
      <c r="E11" s="51">
        <v>1.3453999999999999</v>
      </c>
      <c r="F11" s="51">
        <v>1.2664</v>
      </c>
      <c r="G11" s="51">
        <v>1.2101</v>
      </c>
      <c r="H11" s="51">
        <v>1.1739999999999999</v>
      </c>
      <c r="I11" s="51">
        <v>1.151</v>
      </c>
      <c r="J11" s="51">
        <v>1.137</v>
      </c>
      <c r="K11" s="51">
        <v>1.4148000000000001</v>
      </c>
      <c r="L11" s="51">
        <v>1.3862000000000001</v>
      </c>
      <c r="M11" s="51">
        <v>1.3648</v>
      </c>
      <c r="N11" s="51">
        <v>1.3488</v>
      </c>
      <c r="O11" s="51">
        <v>1.3369</v>
      </c>
      <c r="P11" s="51">
        <v>1.3282</v>
      </c>
      <c r="Q11" s="51">
        <v>1.3218000000000001</v>
      </c>
      <c r="R11" s="51">
        <v>1.3172999999999999</v>
      </c>
      <c r="S11" s="51">
        <v>1.3147</v>
      </c>
      <c r="T11" s="51">
        <v>1.3138000000000001</v>
      </c>
      <c r="U11" s="51">
        <v>1.3146</v>
      </c>
      <c r="V11" s="51">
        <v>1.3169999999999999</v>
      </c>
      <c r="W11" s="51">
        <v>1.3211999999999999</v>
      </c>
      <c r="X11" s="51">
        <v>1.327</v>
      </c>
      <c r="Y11" s="51">
        <v>1.3344</v>
      </c>
      <c r="Z11" s="51">
        <v>1.3434999999999999</v>
      </c>
      <c r="AA11" s="51">
        <v>1.3540000000000001</v>
      </c>
      <c r="AB11" s="51">
        <v>1.3663000000000001</v>
      </c>
      <c r="AC11" s="51">
        <v>1.3795999999999999</v>
      </c>
      <c r="AD11" s="51">
        <v>1.3944000000000001</v>
      </c>
      <c r="AE11" s="51">
        <v>1.4101999999999999</v>
      </c>
      <c r="AF11" s="51">
        <v>1.3668</v>
      </c>
      <c r="AG11" s="51">
        <v>1.3841000000000001</v>
      </c>
      <c r="AH11" s="51">
        <v>1.4023000000000001</v>
      </c>
      <c r="AI11" s="51">
        <v>1.4207000000000001</v>
      </c>
      <c r="AJ11" s="51">
        <v>1.4393</v>
      </c>
      <c r="AK11" s="51">
        <v>1.458</v>
      </c>
      <c r="AL11" s="51">
        <v>1.4770000000000001</v>
      </c>
      <c r="AM11" s="51">
        <v>1.4964</v>
      </c>
      <c r="AN11" s="51">
        <v>1.5158</v>
      </c>
      <c r="AO11" s="51">
        <v>1.4979</v>
      </c>
      <c r="AP11" s="51">
        <v>1.5174000000000001</v>
      </c>
      <c r="AQ11" s="51">
        <v>1.5374000000000001</v>
      </c>
      <c r="AR11" s="51">
        <v>1.5577000000000001</v>
      </c>
      <c r="AS11" s="51">
        <v>1.5783</v>
      </c>
      <c r="AT11" s="51">
        <v>1.5992</v>
      </c>
      <c r="AU11" s="51">
        <v>1.6203000000000001</v>
      </c>
      <c r="AV11" s="51">
        <v>1.6417999999999999</v>
      </c>
      <c r="AW11" s="51">
        <v>1.6635</v>
      </c>
      <c r="AX11" s="51">
        <v>1.6854</v>
      </c>
      <c r="AY11" s="51">
        <v>1.7076</v>
      </c>
    </row>
    <row r="12" spans="1:51" x14ac:dyDescent="0.25">
      <c r="A12" s="47">
        <v>27</v>
      </c>
      <c r="B12" s="3"/>
      <c r="C12" s="51">
        <v>1.7188000000000001</v>
      </c>
      <c r="D12" s="51">
        <v>1.4699</v>
      </c>
      <c r="E12" s="51">
        <v>1.3506</v>
      </c>
      <c r="F12" s="51">
        <v>1.2728999999999999</v>
      </c>
      <c r="G12" s="51">
        <v>1.2179</v>
      </c>
      <c r="H12" s="51">
        <v>1.1832</v>
      </c>
      <c r="I12" s="51">
        <v>1.1615</v>
      </c>
      <c r="J12" s="51">
        <v>1.1488</v>
      </c>
      <c r="K12" s="51">
        <v>1.4278999999999999</v>
      </c>
      <c r="L12" s="51">
        <v>1.4004000000000001</v>
      </c>
      <c r="M12" s="51">
        <v>1.38</v>
      </c>
      <c r="N12" s="51">
        <v>1.365</v>
      </c>
      <c r="O12" s="51">
        <v>1.3540000000000001</v>
      </c>
      <c r="P12" s="51">
        <v>1.3460000000000001</v>
      </c>
      <c r="Q12" s="51">
        <v>1.3404</v>
      </c>
      <c r="R12" s="51">
        <v>1.337</v>
      </c>
      <c r="S12" s="51">
        <v>1.3355999999999999</v>
      </c>
      <c r="T12" s="51">
        <v>1.3362000000000001</v>
      </c>
      <c r="U12" s="51">
        <v>1.3387</v>
      </c>
      <c r="V12" s="51">
        <v>1.343</v>
      </c>
      <c r="W12" s="51">
        <v>1.3493999999999999</v>
      </c>
      <c r="X12" s="51">
        <v>1.3574999999999999</v>
      </c>
      <c r="Y12" s="51">
        <v>1.3673999999999999</v>
      </c>
      <c r="Z12" s="51">
        <v>1.3792</v>
      </c>
      <c r="AA12" s="51">
        <v>1.3923000000000001</v>
      </c>
      <c r="AB12" s="51">
        <v>1.4072</v>
      </c>
      <c r="AC12" s="51">
        <v>1.4233</v>
      </c>
      <c r="AD12" s="51">
        <v>1.4403999999999999</v>
      </c>
      <c r="AE12" s="51">
        <v>1.4589000000000001</v>
      </c>
      <c r="AF12" s="51">
        <v>1.4169</v>
      </c>
      <c r="AG12" s="51">
        <v>1.4365000000000001</v>
      </c>
      <c r="AH12" s="51">
        <v>1.4563999999999999</v>
      </c>
      <c r="AI12" s="51">
        <v>1.4764999999999999</v>
      </c>
      <c r="AJ12" s="51">
        <v>1.4972000000000001</v>
      </c>
      <c r="AK12" s="51">
        <v>1.518</v>
      </c>
      <c r="AL12" s="51">
        <v>1.5388999999999999</v>
      </c>
      <c r="AM12" s="51">
        <v>1.5599000000000001</v>
      </c>
      <c r="AN12" s="51">
        <v>1.5810999999999999</v>
      </c>
      <c r="AO12" s="51">
        <v>1.5644</v>
      </c>
      <c r="AP12" s="51">
        <v>1.5862000000000001</v>
      </c>
      <c r="AQ12" s="51">
        <v>1.6082000000000001</v>
      </c>
      <c r="AR12" s="51">
        <v>1.6305000000000001</v>
      </c>
      <c r="AS12" s="51">
        <v>1.6531</v>
      </c>
      <c r="AT12" s="51">
        <v>1.6759999999999999</v>
      </c>
      <c r="AU12" s="51">
        <v>1.6993</v>
      </c>
      <c r="AV12" s="51">
        <v>1.7229000000000001</v>
      </c>
      <c r="AW12" s="51">
        <v>1.7465999999999999</v>
      </c>
      <c r="AX12" s="51">
        <v>1.7706</v>
      </c>
      <c r="AY12" s="51">
        <v>1.7948</v>
      </c>
    </row>
    <row r="13" spans="1:51" x14ac:dyDescent="0.25">
      <c r="A13" s="47">
        <v>28</v>
      </c>
      <c r="B13" s="3"/>
      <c r="C13" s="51">
        <v>1.7242</v>
      </c>
      <c r="D13" s="51">
        <v>1.4766999999999999</v>
      </c>
      <c r="E13" s="51">
        <v>1.3589</v>
      </c>
      <c r="F13" s="51">
        <v>1.2827</v>
      </c>
      <c r="G13" s="51">
        <v>1.2292000000000001</v>
      </c>
      <c r="H13" s="51">
        <v>1.1959</v>
      </c>
      <c r="I13" s="51">
        <v>1.1756</v>
      </c>
      <c r="J13" s="51">
        <v>1.1642999999999999</v>
      </c>
      <c r="K13" s="51">
        <v>1.4449000000000001</v>
      </c>
      <c r="L13" s="51">
        <v>1.4185000000000001</v>
      </c>
      <c r="M13" s="51">
        <v>1.3993</v>
      </c>
      <c r="N13" s="51">
        <v>1.3852</v>
      </c>
      <c r="O13" s="51">
        <v>1.3751</v>
      </c>
      <c r="P13" s="51">
        <v>1.3680000000000001</v>
      </c>
      <c r="Q13" s="51">
        <v>1.3633999999999999</v>
      </c>
      <c r="R13" s="51">
        <v>1.3613</v>
      </c>
      <c r="S13" s="51">
        <v>1.3614999999999999</v>
      </c>
      <c r="T13" s="51">
        <v>1.3638999999999999</v>
      </c>
      <c r="U13" s="51">
        <v>1.3686</v>
      </c>
      <c r="V13" s="51">
        <v>1.3752</v>
      </c>
      <c r="W13" s="51">
        <v>1.3841000000000001</v>
      </c>
      <c r="X13" s="51">
        <v>1.395</v>
      </c>
      <c r="Y13" s="51">
        <v>1.4077</v>
      </c>
      <c r="Z13" s="51">
        <v>1.4221999999999999</v>
      </c>
      <c r="AA13" s="51">
        <v>1.4383999999999999</v>
      </c>
      <c r="AB13" s="51">
        <v>1.4558</v>
      </c>
      <c r="AC13" s="51">
        <v>1.4749000000000001</v>
      </c>
      <c r="AD13" s="51">
        <v>1.4946999999999999</v>
      </c>
      <c r="AE13" s="51">
        <v>1.5152000000000001</v>
      </c>
      <c r="AF13" s="51">
        <v>1.4743999999999999</v>
      </c>
      <c r="AG13" s="51">
        <v>1.4961</v>
      </c>
      <c r="AH13" s="51">
        <v>1.5183</v>
      </c>
      <c r="AI13" s="51">
        <v>1.5406</v>
      </c>
      <c r="AJ13" s="51">
        <v>1.5630999999999999</v>
      </c>
      <c r="AK13" s="51">
        <v>1.5857000000000001</v>
      </c>
      <c r="AL13" s="51">
        <v>1.6085</v>
      </c>
      <c r="AM13" s="51">
        <v>1.6314</v>
      </c>
      <c r="AN13" s="51">
        <v>1.6545000000000001</v>
      </c>
      <c r="AO13" s="51">
        <v>1.6395999999999999</v>
      </c>
      <c r="AP13" s="51">
        <v>1.6635</v>
      </c>
      <c r="AQ13" s="51">
        <v>1.6876</v>
      </c>
      <c r="AR13" s="51">
        <v>1.7121</v>
      </c>
      <c r="AS13" s="51">
        <v>1.7370000000000001</v>
      </c>
      <c r="AT13" s="51">
        <v>1.7621</v>
      </c>
      <c r="AU13" s="51">
        <v>1.7877000000000001</v>
      </c>
      <c r="AV13" s="51">
        <v>1.8134999999999999</v>
      </c>
      <c r="AW13" s="51">
        <v>1.8394999999999999</v>
      </c>
      <c r="AX13" s="51">
        <v>1.8657999999999999</v>
      </c>
      <c r="AY13" s="51">
        <v>1.8923000000000001</v>
      </c>
    </row>
    <row r="14" spans="1:51" x14ac:dyDescent="0.25">
      <c r="A14" s="47">
        <v>29</v>
      </c>
      <c r="B14" s="3"/>
      <c r="C14" s="51">
        <v>1.7329000000000001</v>
      </c>
      <c r="D14" s="51">
        <v>1.4870000000000001</v>
      </c>
      <c r="E14" s="51">
        <v>1.3708</v>
      </c>
      <c r="F14" s="51">
        <v>1.2961</v>
      </c>
      <c r="G14" s="51">
        <v>1.2442</v>
      </c>
      <c r="H14" s="51">
        <v>1.2124999999999999</v>
      </c>
      <c r="I14" s="51">
        <v>1.1938</v>
      </c>
      <c r="J14" s="51">
        <v>1.1839999999999999</v>
      </c>
      <c r="K14" s="51">
        <v>1.4661</v>
      </c>
      <c r="L14" s="51">
        <v>1.4409000000000001</v>
      </c>
      <c r="M14" s="51">
        <v>1.4228000000000001</v>
      </c>
      <c r="N14" s="51">
        <v>1.4097999999999999</v>
      </c>
      <c r="O14" s="51">
        <v>1.4006000000000001</v>
      </c>
      <c r="P14" s="51">
        <v>1.3946000000000001</v>
      </c>
      <c r="Q14" s="51">
        <v>1.3915</v>
      </c>
      <c r="R14" s="51">
        <v>1.391</v>
      </c>
      <c r="S14" s="51">
        <v>1.3932</v>
      </c>
      <c r="T14" s="51">
        <v>1.3977999999999999</v>
      </c>
      <c r="U14" s="51">
        <v>1.405</v>
      </c>
      <c r="V14" s="51">
        <v>1.4144000000000001</v>
      </c>
      <c r="W14" s="51">
        <v>1.4262999999999999</v>
      </c>
      <c r="X14" s="51">
        <v>1.44</v>
      </c>
      <c r="Y14" s="51">
        <v>1.4559</v>
      </c>
      <c r="Z14" s="51">
        <v>1.4733000000000001</v>
      </c>
      <c r="AA14" s="51">
        <v>1.4926999999999999</v>
      </c>
      <c r="AB14" s="51">
        <v>1.5130999999999999</v>
      </c>
      <c r="AC14" s="51">
        <v>1.5345</v>
      </c>
      <c r="AD14" s="51">
        <v>1.5570999999999999</v>
      </c>
      <c r="AE14" s="51">
        <v>1.5803</v>
      </c>
      <c r="AF14" s="51">
        <v>1.5404</v>
      </c>
      <c r="AG14" s="51">
        <v>1.5643</v>
      </c>
      <c r="AH14" s="51">
        <v>1.5885</v>
      </c>
      <c r="AI14" s="51">
        <v>1.6127</v>
      </c>
      <c r="AJ14" s="51">
        <v>1.6371</v>
      </c>
      <c r="AK14" s="51">
        <v>1.6616</v>
      </c>
      <c r="AL14" s="51">
        <v>1.6868000000000001</v>
      </c>
      <c r="AM14" s="51">
        <v>1.7121999999999999</v>
      </c>
      <c r="AN14" s="51">
        <v>1.7379</v>
      </c>
      <c r="AO14" s="51">
        <v>1.7238</v>
      </c>
      <c r="AP14" s="51">
        <v>1.75</v>
      </c>
      <c r="AQ14" s="51">
        <v>1.7764</v>
      </c>
      <c r="AR14" s="51">
        <v>1.8032999999999999</v>
      </c>
      <c r="AS14" s="51">
        <v>1.8307</v>
      </c>
      <c r="AT14" s="51">
        <v>1.8584000000000001</v>
      </c>
      <c r="AU14" s="51">
        <v>1.8866000000000001</v>
      </c>
      <c r="AV14" s="51">
        <v>1.9151</v>
      </c>
      <c r="AW14" s="51">
        <v>1.9438</v>
      </c>
      <c r="AX14" s="51">
        <v>1.9723999999999999</v>
      </c>
      <c r="AY14" s="51">
        <v>2.0011000000000001</v>
      </c>
    </row>
    <row r="15" spans="1:51" x14ac:dyDescent="0.25">
      <c r="A15" s="47">
        <v>30</v>
      </c>
      <c r="B15" s="3"/>
      <c r="C15" s="51">
        <v>1.7451000000000001</v>
      </c>
      <c r="D15" s="51">
        <v>1.5009999999999999</v>
      </c>
      <c r="E15" s="51">
        <v>1.3865000000000001</v>
      </c>
      <c r="F15" s="51">
        <v>1.3136000000000001</v>
      </c>
      <c r="G15" s="51">
        <v>1.2633000000000001</v>
      </c>
      <c r="H15" s="51">
        <v>1.2332000000000001</v>
      </c>
      <c r="I15" s="51">
        <v>1.2161999999999999</v>
      </c>
      <c r="J15" s="51">
        <v>1.2081</v>
      </c>
      <c r="K15" s="51">
        <v>1.4918</v>
      </c>
      <c r="L15" s="51">
        <v>1.4679</v>
      </c>
      <c r="M15" s="51">
        <v>1.4509000000000001</v>
      </c>
      <c r="N15" s="51">
        <v>1.4390000000000001</v>
      </c>
      <c r="O15" s="51">
        <v>1.431</v>
      </c>
      <c r="P15" s="51">
        <v>1.4263999999999999</v>
      </c>
      <c r="Q15" s="51">
        <v>1.4251</v>
      </c>
      <c r="R15" s="51">
        <v>1.4268000000000001</v>
      </c>
      <c r="S15" s="51">
        <v>1.4314</v>
      </c>
      <c r="T15" s="51">
        <v>1.4388000000000001</v>
      </c>
      <c r="U15" s="51">
        <v>1.4490000000000001</v>
      </c>
      <c r="V15" s="51">
        <v>1.4614</v>
      </c>
      <c r="W15" s="51">
        <v>1.4764999999999999</v>
      </c>
      <c r="X15" s="51">
        <v>1.4935</v>
      </c>
      <c r="Y15" s="51">
        <v>1.5126999999999999</v>
      </c>
      <c r="Z15" s="51">
        <v>1.5335000000000001</v>
      </c>
      <c r="AA15" s="51">
        <v>1.5555000000000001</v>
      </c>
      <c r="AB15" s="51">
        <v>1.579</v>
      </c>
      <c r="AC15" s="51">
        <v>1.6034999999999999</v>
      </c>
      <c r="AD15" s="51">
        <v>1.6285000000000001</v>
      </c>
      <c r="AE15" s="51">
        <v>1.6539999999999999</v>
      </c>
      <c r="AF15" s="51">
        <v>1.6148</v>
      </c>
      <c r="AG15" s="51">
        <v>1.6408</v>
      </c>
      <c r="AH15" s="51">
        <v>1.667</v>
      </c>
      <c r="AI15" s="51">
        <v>1.6935</v>
      </c>
      <c r="AJ15" s="51">
        <v>1.7204999999999999</v>
      </c>
      <c r="AK15" s="51">
        <v>1.7476</v>
      </c>
      <c r="AL15" s="51">
        <v>1.7751999999999999</v>
      </c>
      <c r="AM15" s="51">
        <v>1.8028999999999999</v>
      </c>
      <c r="AN15" s="51">
        <v>1.8310999999999999</v>
      </c>
      <c r="AO15" s="51">
        <v>1.8177000000000001</v>
      </c>
      <c r="AP15" s="51">
        <v>1.8465</v>
      </c>
      <c r="AQ15" s="51">
        <v>1.8757999999999999</v>
      </c>
      <c r="AR15" s="51">
        <v>1.9055</v>
      </c>
      <c r="AS15" s="51">
        <v>1.9359</v>
      </c>
      <c r="AT15" s="51">
        <v>1.9664999999999999</v>
      </c>
      <c r="AU15" s="51">
        <v>1.9972000000000001</v>
      </c>
      <c r="AV15" s="51">
        <v>2.0283000000000002</v>
      </c>
      <c r="AW15" s="51">
        <v>2.0594000000000001</v>
      </c>
      <c r="AX15" s="51">
        <v>2.0905</v>
      </c>
      <c r="AY15" s="51">
        <v>2.1212</v>
      </c>
    </row>
    <row r="16" spans="1:51" x14ac:dyDescent="0.25">
      <c r="A16" s="47">
        <v>31</v>
      </c>
      <c r="B16" s="3"/>
      <c r="C16" s="51">
        <v>1.7614000000000001</v>
      </c>
      <c r="D16" s="51">
        <v>1.5189999999999999</v>
      </c>
      <c r="E16" s="51">
        <v>1.4063000000000001</v>
      </c>
      <c r="F16" s="51">
        <v>1.3351999999999999</v>
      </c>
      <c r="G16" s="51">
        <v>1.2867</v>
      </c>
      <c r="H16" s="51">
        <v>1.2584</v>
      </c>
      <c r="I16" s="51">
        <v>1.2432000000000001</v>
      </c>
      <c r="J16" s="51">
        <v>1.2369000000000001</v>
      </c>
      <c r="K16" s="51">
        <v>1.5224</v>
      </c>
      <c r="L16" s="51">
        <v>1.4998</v>
      </c>
      <c r="M16" s="51">
        <v>1.484</v>
      </c>
      <c r="N16" s="51">
        <v>1.4733000000000001</v>
      </c>
      <c r="O16" s="51">
        <v>1.4668000000000001</v>
      </c>
      <c r="P16" s="51">
        <v>1.4641</v>
      </c>
      <c r="Q16" s="51">
        <v>1.4651000000000001</v>
      </c>
      <c r="R16" s="51">
        <v>1.4695</v>
      </c>
      <c r="S16" s="51">
        <v>1.4770000000000001</v>
      </c>
      <c r="T16" s="51">
        <v>1.4876</v>
      </c>
      <c r="U16" s="51">
        <v>1.5009999999999999</v>
      </c>
      <c r="V16" s="51">
        <v>1.5172000000000001</v>
      </c>
      <c r="W16" s="51">
        <v>1.5355000000000001</v>
      </c>
      <c r="X16" s="51">
        <v>1.5563</v>
      </c>
      <c r="Y16" s="51">
        <v>1.5786</v>
      </c>
      <c r="Z16" s="51">
        <v>1.6025</v>
      </c>
      <c r="AA16" s="51">
        <v>1.6279999999999999</v>
      </c>
      <c r="AB16" s="51">
        <v>1.6544000000000001</v>
      </c>
      <c r="AC16" s="51">
        <v>1.6814</v>
      </c>
      <c r="AD16" s="51">
        <v>1.7088000000000001</v>
      </c>
      <c r="AE16" s="51">
        <v>1.7373000000000001</v>
      </c>
      <c r="AF16" s="51">
        <v>1.6979</v>
      </c>
      <c r="AG16" s="51">
        <v>1.7265999999999999</v>
      </c>
      <c r="AH16" s="51">
        <v>1.7555000000000001</v>
      </c>
      <c r="AI16" s="51">
        <v>1.7846</v>
      </c>
      <c r="AJ16" s="51">
        <v>1.8139000000000001</v>
      </c>
      <c r="AK16" s="51">
        <v>1.8434999999999999</v>
      </c>
      <c r="AL16" s="51">
        <v>1.8735999999999999</v>
      </c>
      <c r="AM16" s="51">
        <v>1.9038999999999999</v>
      </c>
      <c r="AN16" s="51">
        <v>1.9348000000000001</v>
      </c>
      <c r="AO16" s="51">
        <v>1.9229000000000001</v>
      </c>
      <c r="AP16" s="51">
        <v>1.9548000000000001</v>
      </c>
      <c r="AQ16" s="51">
        <v>1.9871000000000001</v>
      </c>
      <c r="AR16" s="51">
        <v>2.0196999999999998</v>
      </c>
      <c r="AS16" s="51">
        <v>2.0527000000000002</v>
      </c>
      <c r="AT16" s="51">
        <v>2.0861999999999998</v>
      </c>
      <c r="AU16" s="51">
        <v>2.1198000000000001</v>
      </c>
      <c r="AV16" s="51">
        <v>2.1533000000000002</v>
      </c>
      <c r="AW16" s="51">
        <v>2.1869999999999998</v>
      </c>
      <c r="AX16" s="51">
        <v>2.2204999999999999</v>
      </c>
      <c r="AY16" s="51">
        <v>0</v>
      </c>
    </row>
    <row r="17" spans="1:51" x14ac:dyDescent="0.25">
      <c r="A17" s="47">
        <v>32</v>
      </c>
      <c r="B17" s="3"/>
      <c r="C17" s="51">
        <v>1.7818000000000001</v>
      </c>
      <c r="D17" s="51">
        <v>1.5412999999999999</v>
      </c>
      <c r="E17" s="51">
        <v>1.4305000000000001</v>
      </c>
      <c r="F17" s="51">
        <v>1.3613</v>
      </c>
      <c r="G17" s="51">
        <v>1.3147</v>
      </c>
      <c r="H17" s="51">
        <v>1.2884</v>
      </c>
      <c r="I17" s="51">
        <v>1.2751999999999999</v>
      </c>
      <c r="J17" s="51">
        <v>1.2706999999999999</v>
      </c>
      <c r="K17" s="51">
        <v>1.5582</v>
      </c>
      <c r="L17" s="51">
        <v>1.5369999999999999</v>
      </c>
      <c r="M17" s="51">
        <v>1.5225</v>
      </c>
      <c r="N17" s="51">
        <v>1.5133000000000001</v>
      </c>
      <c r="O17" s="51">
        <v>1.5088999999999999</v>
      </c>
      <c r="P17" s="51">
        <v>1.5085999999999999</v>
      </c>
      <c r="Q17" s="51">
        <v>1.5124</v>
      </c>
      <c r="R17" s="51">
        <v>1.5199</v>
      </c>
      <c r="S17" s="51">
        <v>1.5306999999999999</v>
      </c>
      <c r="T17" s="51">
        <v>1.5450999999999999</v>
      </c>
      <c r="U17" s="51">
        <v>1.5622</v>
      </c>
      <c r="V17" s="51">
        <v>1.5822000000000001</v>
      </c>
      <c r="W17" s="51">
        <v>1.6043000000000001</v>
      </c>
      <c r="X17" s="51">
        <v>1.6282000000000001</v>
      </c>
      <c r="Y17" s="51">
        <v>1.6544000000000001</v>
      </c>
      <c r="Z17" s="51">
        <v>1.6818</v>
      </c>
      <c r="AA17" s="51">
        <v>1.7101</v>
      </c>
      <c r="AB17" s="51">
        <v>1.7391000000000001</v>
      </c>
      <c r="AC17" s="51">
        <v>1.7694000000000001</v>
      </c>
      <c r="AD17" s="51">
        <v>1.7999000000000001</v>
      </c>
      <c r="AE17" s="51">
        <v>1.8307</v>
      </c>
      <c r="AF17" s="51">
        <v>1.7916000000000001</v>
      </c>
      <c r="AG17" s="51">
        <v>1.8228</v>
      </c>
      <c r="AH17" s="51">
        <v>1.8541000000000001</v>
      </c>
      <c r="AI17" s="51">
        <v>1.8856999999999999</v>
      </c>
      <c r="AJ17" s="51">
        <v>1.9177</v>
      </c>
      <c r="AK17" s="51">
        <v>1.9499</v>
      </c>
      <c r="AL17" s="51">
        <v>1.9827999999999999</v>
      </c>
      <c r="AM17" s="51">
        <v>2.0162</v>
      </c>
      <c r="AN17" s="51">
        <v>2.0499999999999998</v>
      </c>
      <c r="AO17" s="51">
        <v>2.0400999999999998</v>
      </c>
      <c r="AP17" s="51">
        <v>2.0748000000000002</v>
      </c>
      <c r="AQ17" s="51">
        <v>2.1103000000000001</v>
      </c>
      <c r="AR17" s="51">
        <v>2.1461000000000001</v>
      </c>
      <c r="AS17" s="51">
        <v>2.1821000000000002</v>
      </c>
      <c r="AT17" s="51">
        <v>2.2183999999999999</v>
      </c>
      <c r="AU17" s="51">
        <v>2.2549000000000001</v>
      </c>
      <c r="AV17" s="51">
        <v>2.2913000000000001</v>
      </c>
      <c r="AW17" s="51">
        <v>2.3275000000000001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1.8064</v>
      </c>
      <c r="D18" s="51">
        <v>1.5679000000000001</v>
      </c>
      <c r="E18" s="51">
        <v>1.4592000000000001</v>
      </c>
      <c r="F18" s="51">
        <v>1.3919999999999999</v>
      </c>
      <c r="G18" s="51">
        <v>1.3475999999999999</v>
      </c>
      <c r="H18" s="51">
        <v>1.3233999999999999</v>
      </c>
      <c r="I18" s="51">
        <v>1.3122</v>
      </c>
      <c r="J18" s="51">
        <v>1.3098000000000001</v>
      </c>
      <c r="K18" s="51">
        <v>1.5993999999999999</v>
      </c>
      <c r="L18" s="51">
        <v>1.5797000000000001</v>
      </c>
      <c r="M18" s="51">
        <v>1.5669</v>
      </c>
      <c r="N18" s="51">
        <v>1.5598000000000001</v>
      </c>
      <c r="O18" s="51">
        <v>1.5578000000000001</v>
      </c>
      <c r="P18" s="51">
        <v>1.5606</v>
      </c>
      <c r="Q18" s="51">
        <v>1.5678000000000001</v>
      </c>
      <c r="R18" s="51">
        <v>1.5788</v>
      </c>
      <c r="S18" s="51">
        <v>1.5938000000000001</v>
      </c>
      <c r="T18" s="51">
        <v>1.6120000000000001</v>
      </c>
      <c r="U18" s="51">
        <v>1.6335</v>
      </c>
      <c r="V18" s="51">
        <v>1.6569</v>
      </c>
      <c r="W18" s="51">
        <v>1.6830000000000001</v>
      </c>
      <c r="X18" s="51">
        <v>1.7110000000000001</v>
      </c>
      <c r="Y18" s="51">
        <v>1.7403999999999999</v>
      </c>
      <c r="Z18" s="51">
        <v>1.7706999999999999</v>
      </c>
      <c r="AA18" s="51">
        <v>1.8026</v>
      </c>
      <c r="AB18" s="51">
        <v>1.8351</v>
      </c>
      <c r="AC18" s="51">
        <v>1.8678999999999999</v>
      </c>
      <c r="AD18" s="51">
        <v>1.901</v>
      </c>
      <c r="AE18" s="51">
        <v>1.9342999999999999</v>
      </c>
      <c r="AF18" s="51">
        <v>1.8955</v>
      </c>
      <c r="AG18" s="51">
        <v>1.9293</v>
      </c>
      <c r="AH18" s="51">
        <v>1.9633</v>
      </c>
      <c r="AI18" s="51">
        <v>1.9977</v>
      </c>
      <c r="AJ18" s="51">
        <v>2.0326</v>
      </c>
      <c r="AK18" s="51">
        <v>2.0678999999999998</v>
      </c>
      <c r="AL18" s="51">
        <v>2.1038999999999999</v>
      </c>
      <c r="AM18" s="51">
        <v>2.1404999999999998</v>
      </c>
      <c r="AN18" s="51">
        <v>2.1777000000000002</v>
      </c>
      <c r="AO18" s="51">
        <v>2.1697000000000002</v>
      </c>
      <c r="AP18" s="51">
        <v>2.2078000000000002</v>
      </c>
      <c r="AQ18" s="51">
        <v>2.2463000000000002</v>
      </c>
      <c r="AR18" s="51">
        <v>2.2854999999999999</v>
      </c>
      <c r="AS18" s="51">
        <v>2.3248000000000002</v>
      </c>
      <c r="AT18" s="51">
        <v>2.3641000000000001</v>
      </c>
      <c r="AU18" s="51">
        <v>2.4034</v>
      </c>
      <c r="AV18" s="51">
        <v>2.4426999999999999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1.8355999999999999</v>
      </c>
      <c r="D19" s="51">
        <v>1.5992999999999999</v>
      </c>
      <c r="E19" s="51">
        <v>1.4927999999999999</v>
      </c>
      <c r="F19" s="51">
        <v>1.4278999999999999</v>
      </c>
      <c r="G19" s="51">
        <v>1.3856999999999999</v>
      </c>
      <c r="H19" s="51">
        <v>1.3636999999999999</v>
      </c>
      <c r="I19" s="51">
        <v>1.3548</v>
      </c>
      <c r="J19" s="51">
        <v>1.3546</v>
      </c>
      <c r="K19" s="51">
        <v>1.6468</v>
      </c>
      <c r="L19" s="51">
        <v>1.6288</v>
      </c>
      <c r="M19" s="51">
        <v>1.6181000000000001</v>
      </c>
      <c r="N19" s="51">
        <v>1.6135999999999999</v>
      </c>
      <c r="O19" s="51">
        <v>1.6148</v>
      </c>
      <c r="P19" s="51">
        <v>1.6213</v>
      </c>
      <c r="Q19" s="51">
        <v>1.6324000000000001</v>
      </c>
      <c r="R19" s="51">
        <v>1.6476999999999999</v>
      </c>
      <c r="S19" s="51">
        <v>1.6671</v>
      </c>
      <c r="T19" s="51">
        <v>1.6897</v>
      </c>
      <c r="U19" s="51">
        <v>1.7148000000000001</v>
      </c>
      <c r="V19" s="51">
        <v>1.7428999999999999</v>
      </c>
      <c r="W19" s="51">
        <v>1.7727999999999999</v>
      </c>
      <c r="X19" s="51">
        <v>1.8042</v>
      </c>
      <c r="Y19" s="51">
        <v>1.8372999999999999</v>
      </c>
      <c r="Z19" s="51">
        <v>1.8714999999999999</v>
      </c>
      <c r="AA19" s="51">
        <v>1.9063000000000001</v>
      </c>
      <c r="AB19" s="51">
        <v>1.9416</v>
      </c>
      <c r="AC19" s="51">
        <v>1.9771000000000001</v>
      </c>
      <c r="AD19" s="51">
        <v>2.0127999999999999</v>
      </c>
      <c r="AE19" s="51">
        <v>2.0487000000000002</v>
      </c>
      <c r="AF19" s="51">
        <v>2.0103</v>
      </c>
      <c r="AG19" s="51">
        <v>2.0470000000000002</v>
      </c>
      <c r="AH19" s="51">
        <v>2.0840000000000001</v>
      </c>
      <c r="AI19" s="51">
        <v>2.1215000000000002</v>
      </c>
      <c r="AJ19" s="51">
        <v>2.1597</v>
      </c>
      <c r="AK19" s="51">
        <v>2.1985000000000001</v>
      </c>
      <c r="AL19" s="51">
        <v>2.2381000000000002</v>
      </c>
      <c r="AM19" s="51">
        <v>2.2787000000000002</v>
      </c>
      <c r="AN19" s="51">
        <v>2.3197999999999999</v>
      </c>
      <c r="AO19" s="51">
        <v>2.3127</v>
      </c>
      <c r="AP19" s="51">
        <v>2.3544999999999998</v>
      </c>
      <c r="AQ19" s="51">
        <v>2.3965999999999998</v>
      </c>
      <c r="AR19" s="51">
        <v>2.4388999999999998</v>
      </c>
      <c r="AS19" s="51">
        <v>2.4815999999999998</v>
      </c>
      <c r="AT19" s="51">
        <v>2.5243000000000002</v>
      </c>
      <c r="AU19" s="51">
        <v>2.5667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1.8695999999999999</v>
      </c>
      <c r="D20" s="51">
        <v>1.6355999999999999</v>
      </c>
      <c r="E20" s="51">
        <v>1.5315000000000001</v>
      </c>
      <c r="F20" s="51">
        <v>1.4690000000000001</v>
      </c>
      <c r="G20" s="51">
        <v>1.4292</v>
      </c>
      <c r="H20" s="51">
        <v>1.4097999999999999</v>
      </c>
      <c r="I20" s="51">
        <v>1.4033</v>
      </c>
      <c r="J20" s="51">
        <v>1.4057999999999999</v>
      </c>
      <c r="K20" s="51">
        <v>1.7007000000000001</v>
      </c>
      <c r="L20" s="51">
        <v>1.6849000000000001</v>
      </c>
      <c r="M20" s="51">
        <v>1.6769000000000001</v>
      </c>
      <c r="N20" s="51">
        <v>1.6758</v>
      </c>
      <c r="O20" s="51">
        <v>1.681</v>
      </c>
      <c r="P20" s="51">
        <v>1.6916</v>
      </c>
      <c r="Q20" s="51">
        <v>1.7071000000000001</v>
      </c>
      <c r="R20" s="51">
        <v>1.7275</v>
      </c>
      <c r="S20" s="51">
        <v>1.7512000000000001</v>
      </c>
      <c r="T20" s="51">
        <v>1.7783</v>
      </c>
      <c r="U20" s="51">
        <v>1.8082</v>
      </c>
      <c r="V20" s="51">
        <v>1.8401000000000001</v>
      </c>
      <c r="W20" s="51">
        <v>1.8737999999999999</v>
      </c>
      <c r="X20" s="51">
        <v>1.9095</v>
      </c>
      <c r="Y20" s="51">
        <v>1.9461999999999999</v>
      </c>
      <c r="Z20" s="51">
        <v>1.9835</v>
      </c>
      <c r="AA20" s="51">
        <v>2.0211999999999999</v>
      </c>
      <c r="AB20" s="51">
        <v>2.0592000000000001</v>
      </c>
      <c r="AC20" s="51">
        <v>2.0975000000000001</v>
      </c>
      <c r="AD20" s="51">
        <v>2.1366999999999998</v>
      </c>
      <c r="AE20" s="51">
        <v>2.1762000000000001</v>
      </c>
      <c r="AF20" s="51">
        <v>2.1371000000000002</v>
      </c>
      <c r="AG20" s="51">
        <v>2.1768999999999998</v>
      </c>
      <c r="AH20" s="51">
        <v>2.2172999999999998</v>
      </c>
      <c r="AI20" s="51">
        <v>2.2585000000000002</v>
      </c>
      <c r="AJ20" s="51">
        <v>2.3006000000000002</v>
      </c>
      <c r="AK20" s="51">
        <v>2.3435000000000001</v>
      </c>
      <c r="AL20" s="51">
        <v>2.3871000000000002</v>
      </c>
      <c r="AM20" s="51">
        <v>2.4312999999999998</v>
      </c>
      <c r="AN20" s="51">
        <v>2.4763999999999999</v>
      </c>
      <c r="AO20" s="51">
        <v>2.4702999999999999</v>
      </c>
      <c r="AP20" s="51">
        <v>2.5158</v>
      </c>
      <c r="AQ20" s="51">
        <v>2.5617999999999999</v>
      </c>
      <c r="AR20" s="51">
        <v>2.6078000000000001</v>
      </c>
      <c r="AS20" s="51">
        <v>2.6537999999999999</v>
      </c>
      <c r="AT20" s="51">
        <v>2.6995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1.909</v>
      </c>
      <c r="D21" s="51">
        <v>1.6774</v>
      </c>
      <c r="E21" s="51">
        <v>1.5760000000000001</v>
      </c>
      <c r="F21" s="51">
        <v>1.516</v>
      </c>
      <c r="G21" s="51">
        <v>1.4789000000000001</v>
      </c>
      <c r="H21" s="51">
        <v>1.4621999999999999</v>
      </c>
      <c r="I21" s="51">
        <v>1.4585999999999999</v>
      </c>
      <c r="J21" s="51">
        <v>1.464</v>
      </c>
      <c r="K21" s="51">
        <v>1.7623</v>
      </c>
      <c r="L21" s="51">
        <v>1.7492000000000001</v>
      </c>
      <c r="M21" s="51">
        <v>1.7447999999999999</v>
      </c>
      <c r="N21" s="51">
        <v>1.7478</v>
      </c>
      <c r="O21" s="51">
        <v>1.7576000000000001</v>
      </c>
      <c r="P21" s="51">
        <v>1.7728999999999999</v>
      </c>
      <c r="Q21" s="51">
        <v>1.794</v>
      </c>
      <c r="R21" s="51">
        <v>1.8187</v>
      </c>
      <c r="S21" s="51">
        <v>1.8475999999999999</v>
      </c>
      <c r="T21" s="51">
        <v>1.8793</v>
      </c>
      <c r="U21" s="51">
        <v>1.9133</v>
      </c>
      <c r="V21" s="51">
        <v>1.9497</v>
      </c>
      <c r="W21" s="51">
        <v>1.9879</v>
      </c>
      <c r="X21" s="51">
        <v>2.0270000000000001</v>
      </c>
      <c r="Y21" s="51">
        <v>2.0669</v>
      </c>
      <c r="Z21" s="51">
        <v>2.1072000000000002</v>
      </c>
      <c r="AA21" s="51">
        <v>2.1478999999999999</v>
      </c>
      <c r="AB21" s="51">
        <v>2.1894999999999998</v>
      </c>
      <c r="AC21" s="51">
        <v>2.2315</v>
      </c>
      <c r="AD21" s="51">
        <v>2.2738</v>
      </c>
      <c r="AE21" s="51">
        <v>2.3167</v>
      </c>
      <c r="AF21" s="51">
        <v>2.2768000000000002</v>
      </c>
      <c r="AG21" s="51">
        <v>2.3203999999999998</v>
      </c>
      <c r="AH21" s="51">
        <v>2.3650000000000002</v>
      </c>
      <c r="AI21" s="51">
        <v>2.4104000000000001</v>
      </c>
      <c r="AJ21" s="51">
        <v>2.4563999999999999</v>
      </c>
      <c r="AK21" s="51">
        <v>2.5032999999999999</v>
      </c>
      <c r="AL21" s="51">
        <v>2.5512000000000001</v>
      </c>
      <c r="AM21" s="51">
        <v>2.5996999999999999</v>
      </c>
      <c r="AN21" s="51">
        <v>2.6488</v>
      </c>
      <c r="AO21" s="51">
        <v>2.6438999999999999</v>
      </c>
      <c r="AP21" s="51">
        <v>2.6932999999999998</v>
      </c>
      <c r="AQ21" s="51">
        <v>2.7429000000000001</v>
      </c>
      <c r="AR21" s="51">
        <v>2.7926000000000002</v>
      </c>
      <c r="AS21" s="51">
        <v>2.8422999999999998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1.9539</v>
      </c>
      <c r="D22" s="51">
        <v>1.7250000000000001</v>
      </c>
      <c r="E22" s="51">
        <v>1.6263000000000001</v>
      </c>
      <c r="F22" s="51">
        <v>1.5691999999999999</v>
      </c>
      <c r="G22" s="51">
        <v>1.5350999999999999</v>
      </c>
      <c r="H22" s="51">
        <v>1.5216000000000001</v>
      </c>
      <c r="I22" s="51">
        <v>1.5213000000000001</v>
      </c>
      <c r="J22" s="51">
        <v>1.5304</v>
      </c>
      <c r="K22" s="51">
        <v>1.8325</v>
      </c>
      <c r="L22" s="51">
        <v>1.823</v>
      </c>
      <c r="M22" s="51">
        <v>1.8229</v>
      </c>
      <c r="N22" s="51">
        <v>1.8309</v>
      </c>
      <c r="O22" s="51">
        <v>1.8458000000000001</v>
      </c>
      <c r="P22" s="51">
        <v>1.867</v>
      </c>
      <c r="Q22" s="51">
        <v>1.8928</v>
      </c>
      <c r="R22" s="51">
        <v>1.9233</v>
      </c>
      <c r="S22" s="51">
        <v>1.9568000000000001</v>
      </c>
      <c r="T22" s="51">
        <v>1.9928999999999999</v>
      </c>
      <c r="U22" s="51">
        <v>2.032</v>
      </c>
      <c r="V22" s="51">
        <v>2.0726</v>
      </c>
      <c r="W22" s="51">
        <v>2.1143999999999998</v>
      </c>
      <c r="X22" s="51">
        <v>2.157</v>
      </c>
      <c r="Y22" s="51">
        <v>2.2000000000000002</v>
      </c>
      <c r="Z22" s="51">
        <v>2.2439</v>
      </c>
      <c r="AA22" s="51">
        <v>2.2885</v>
      </c>
      <c r="AB22" s="51">
        <v>2.3332999999999999</v>
      </c>
      <c r="AC22" s="51">
        <v>2.3788</v>
      </c>
      <c r="AD22" s="51">
        <v>2.4245999999999999</v>
      </c>
      <c r="AE22" s="51">
        <v>2.4712000000000001</v>
      </c>
      <c r="AF22" s="51">
        <v>2.4314</v>
      </c>
      <c r="AG22" s="51">
        <v>2.4792000000000001</v>
      </c>
      <c r="AH22" s="51">
        <v>2.5278</v>
      </c>
      <c r="AI22" s="51">
        <v>2.5773999999999999</v>
      </c>
      <c r="AJ22" s="51">
        <v>2.6280000000000001</v>
      </c>
      <c r="AK22" s="51">
        <v>2.6793999999999998</v>
      </c>
      <c r="AL22" s="51">
        <v>2.7315999999999998</v>
      </c>
      <c r="AM22" s="51">
        <v>2.7847</v>
      </c>
      <c r="AN22" s="51">
        <v>2.8384</v>
      </c>
      <c r="AO22" s="51">
        <v>2.8338999999999999</v>
      </c>
      <c r="AP22" s="51">
        <v>2.8877999999999999</v>
      </c>
      <c r="AQ22" s="51">
        <v>2.9416000000000002</v>
      </c>
      <c r="AR22" s="51">
        <v>2.9950999999999999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2.0049000000000001</v>
      </c>
      <c r="D23" s="51">
        <v>1.7787999999999999</v>
      </c>
      <c r="E23" s="51">
        <v>1.6831</v>
      </c>
      <c r="F23" s="51">
        <v>1.6293</v>
      </c>
      <c r="G23" s="51">
        <v>1.5988</v>
      </c>
      <c r="H23" s="51">
        <v>1.589</v>
      </c>
      <c r="I23" s="51">
        <v>1.5926</v>
      </c>
      <c r="J23" s="51">
        <v>1.6063000000000001</v>
      </c>
      <c r="K23" s="51">
        <v>1.9128000000000001</v>
      </c>
      <c r="L23" s="51">
        <v>1.9078999999999999</v>
      </c>
      <c r="M23" s="51">
        <v>1.9131</v>
      </c>
      <c r="N23" s="51">
        <v>1.9267000000000001</v>
      </c>
      <c r="O23" s="51">
        <v>1.9477</v>
      </c>
      <c r="P23" s="51">
        <v>1.9742</v>
      </c>
      <c r="Q23" s="51">
        <v>2.0061</v>
      </c>
      <c r="R23" s="51">
        <v>2.0413999999999999</v>
      </c>
      <c r="S23" s="51">
        <v>2.0798999999999999</v>
      </c>
      <c r="T23" s="51">
        <v>2.1214</v>
      </c>
      <c r="U23" s="51">
        <v>2.1644999999999999</v>
      </c>
      <c r="V23" s="51">
        <v>2.2088999999999999</v>
      </c>
      <c r="W23" s="51">
        <v>2.2543000000000002</v>
      </c>
      <c r="X23" s="51">
        <v>2.3001999999999998</v>
      </c>
      <c r="Y23" s="51">
        <v>2.3473999999999999</v>
      </c>
      <c r="Z23" s="51">
        <v>2.3948999999999998</v>
      </c>
      <c r="AA23" s="51">
        <v>2.4430000000000001</v>
      </c>
      <c r="AB23" s="51">
        <v>2.4914000000000001</v>
      </c>
      <c r="AC23" s="51">
        <v>2.5406</v>
      </c>
      <c r="AD23" s="51">
        <v>2.5905</v>
      </c>
      <c r="AE23" s="51">
        <v>2.641</v>
      </c>
      <c r="AF23" s="51">
        <v>2.6013000000000002</v>
      </c>
      <c r="AG23" s="51">
        <v>2.6537000000000002</v>
      </c>
      <c r="AH23" s="51">
        <v>2.7071000000000001</v>
      </c>
      <c r="AI23" s="51">
        <v>2.7612999999999999</v>
      </c>
      <c r="AJ23" s="51">
        <v>2.8165</v>
      </c>
      <c r="AK23" s="51">
        <v>2.8729</v>
      </c>
      <c r="AL23" s="51">
        <v>2.9300999999999999</v>
      </c>
      <c r="AM23" s="51">
        <v>2.9878999999999998</v>
      </c>
      <c r="AN23" s="51">
        <v>3.0461</v>
      </c>
      <c r="AO23" s="51">
        <v>3.0428000000000002</v>
      </c>
      <c r="AP23" s="51">
        <v>3.1006999999999998</v>
      </c>
      <c r="AQ23" s="51">
        <v>3.1583999999999999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2.0621999999999998</v>
      </c>
      <c r="D24" s="51">
        <v>1.8392999999999999</v>
      </c>
      <c r="E24" s="51">
        <v>1.7472000000000001</v>
      </c>
      <c r="F24" s="51">
        <v>1.6973</v>
      </c>
      <c r="G24" s="51">
        <v>1.6709000000000001</v>
      </c>
      <c r="H24" s="51">
        <v>1.6655</v>
      </c>
      <c r="I24" s="51">
        <v>1.6739999999999999</v>
      </c>
      <c r="J24" s="51">
        <v>1.6931</v>
      </c>
      <c r="K24" s="51">
        <v>2.0049999999999999</v>
      </c>
      <c r="L24" s="51">
        <v>2.0057</v>
      </c>
      <c r="M24" s="51">
        <v>2.0169000000000001</v>
      </c>
      <c r="N24" s="51">
        <v>2.0369000000000002</v>
      </c>
      <c r="O24" s="51">
        <v>2.0638999999999998</v>
      </c>
      <c r="P24" s="51">
        <v>2.0966999999999998</v>
      </c>
      <c r="Q24" s="51">
        <v>2.1335999999999999</v>
      </c>
      <c r="R24" s="51">
        <v>2.1745000000000001</v>
      </c>
      <c r="S24" s="51">
        <v>2.2183000000000002</v>
      </c>
      <c r="T24" s="51">
        <v>2.2639999999999998</v>
      </c>
      <c r="U24" s="51">
        <v>2.3111999999999999</v>
      </c>
      <c r="V24" s="51">
        <v>2.3592</v>
      </c>
      <c r="W24" s="51">
        <v>2.4087000000000001</v>
      </c>
      <c r="X24" s="51">
        <v>2.4586999999999999</v>
      </c>
      <c r="Y24" s="51">
        <v>2.5095000000000001</v>
      </c>
      <c r="Z24" s="51">
        <v>2.5606</v>
      </c>
      <c r="AA24" s="51">
        <v>2.6124000000000001</v>
      </c>
      <c r="AB24" s="51">
        <v>2.6648999999999998</v>
      </c>
      <c r="AC24" s="51">
        <v>2.7181000000000002</v>
      </c>
      <c r="AD24" s="51">
        <v>2.7725</v>
      </c>
      <c r="AE24" s="51">
        <v>2.8277999999999999</v>
      </c>
      <c r="AF24" s="51">
        <v>2.7883</v>
      </c>
      <c r="AG24" s="51">
        <v>2.8454000000000002</v>
      </c>
      <c r="AH24" s="51">
        <v>2.9037000000000002</v>
      </c>
      <c r="AI24" s="51">
        <v>2.9632999999999998</v>
      </c>
      <c r="AJ24" s="51">
        <v>3.0238999999999998</v>
      </c>
      <c r="AK24" s="51">
        <v>3.0851999999999999</v>
      </c>
      <c r="AL24" s="51">
        <v>3.1473</v>
      </c>
      <c r="AM24" s="51">
        <v>3.2103999999999999</v>
      </c>
      <c r="AN24" s="51">
        <v>3.2738999999999998</v>
      </c>
      <c r="AO24" s="51">
        <v>3.2706</v>
      </c>
      <c r="AP24" s="51">
        <v>3.3330000000000002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2.1265999999999998</v>
      </c>
      <c r="D25" s="51">
        <v>1.9076</v>
      </c>
      <c r="E25" s="51">
        <v>1.8197000000000001</v>
      </c>
      <c r="F25" s="51">
        <v>1.7744</v>
      </c>
      <c r="G25" s="51">
        <v>1.7529999999999999</v>
      </c>
      <c r="H25" s="51">
        <v>1.7526999999999999</v>
      </c>
      <c r="I25" s="51">
        <v>1.7670999999999999</v>
      </c>
      <c r="J25" s="51">
        <v>1.7931999999999999</v>
      </c>
      <c r="K25" s="51">
        <v>2.1113</v>
      </c>
      <c r="L25" s="51">
        <v>2.1183999999999998</v>
      </c>
      <c r="M25" s="51">
        <v>2.1362999999999999</v>
      </c>
      <c r="N25" s="51">
        <v>2.1629</v>
      </c>
      <c r="O25" s="51">
        <v>2.1962999999999999</v>
      </c>
      <c r="P25" s="51">
        <v>2.2345999999999999</v>
      </c>
      <c r="Q25" s="51">
        <v>2.2776999999999998</v>
      </c>
      <c r="R25" s="51">
        <v>2.3237999999999999</v>
      </c>
      <c r="S25" s="51">
        <v>2.3719999999999999</v>
      </c>
      <c r="T25" s="51">
        <v>2.4218000000000002</v>
      </c>
      <c r="U25" s="51">
        <v>2.4729000000000001</v>
      </c>
      <c r="V25" s="51">
        <v>2.5255000000000001</v>
      </c>
      <c r="W25" s="51">
        <v>2.5788000000000002</v>
      </c>
      <c r="X25" s="51">
        <v>2.6326000000000001</v>
      </c>
      <c r="Y25" s="51">
        <v>2.6871</v>
      </c>
      <c r="Z25" s="51">
        <v>2.7422</v>
      </c>
      <c r="AA25" s="51">
        <v>2.7980999999999998</v>
      </c>
      <c r="AB25" s="51">
        <v>2.8551000000000002</v>
      </c>
      <c r="AC25" s="51">
        <v>2.9131</v>
      </c>
      <c r="AD25" s="51">
        <v>2.9721000000000002</v>
      </c>
      <c r="AE25" s="51">
        <v>3.0327000000000002</v>
      </c>
      <c r="AF25" s="51">
        <v>2.9933000000000001</v>
      </c>
      <c r="AG25" s="51">
        <v>3.0560999999999998</v>
      </c>
      <c r="AH25" s="51">
        <v>3.1198999999999999</v>
      </c>
      <c r="AI25" s="51">
        <v>3.1848999999999998</v>
      </c>
      <c r="AJ25" s="51">
        <v>3.2509000000000001</v>
      </c>
      <c r="AK25" s="51">
        <v>3.3182</v>
      </c>
      <c r="AL25" s="51">
        <v>3.3860000000000001</v>
      </c>
      <c r="AM25" s="51">
        <v>3.4542000000000002</v>
      </c>
      <c r="AN25" s="51">
        <v>3.5225</v>
      </c>
      <c r="AO25" s="51">
        <v>3.5198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2.1995</v>
      </c>
      <c r="D26" s="51">
        <v>1.9850000000000001</v>
      </c>
      <c r="E26" s="51">
        <v>1.9021999999999999</v>
      </c>
      <c r="F26" s="51">
        <v>1.8624000000000001</v>
      </c>
      <c r="G26" s="51">
        <v>1.8468</v>
      </c>
      <c r="H26" s="51">
        <v>1.8529</v>
      </c>
      <c r="I26" s="51">
        <v>1.8746</v>
      </c>
      <c r="J26" s="51">
        <v>1.9085000000000001</v>
      </c>
      <c r="K26" s="51">
        <v>2.2338</v>
      </c>
      <c r="L26" s="51">
        <v>2.2480000000000002</v>
      </c>
      <c r="M26" s="51">
        <v>2.2730999999999999</v>
      </c>
      <c r="N26" s="51">
        <v>2.3062999999999998</v>
      </c>
      <c r="O26" s="51">
        <v>2.3456000000000001</v>
      </c>
      <c r="P26" s="51">
        <v>2.3906000000000001</v>
      </c>
      <c r="Q26" s="51">
        <v>2.4388000000000001</v>
      </c>
      <c r="R26" s="51">
        <v>2.4893999999999998</v>
      </c>
      <c r="S26" s="51">
        <v>2.5417999999999998</v>
      </c>
      <c r="T26" s="51">
        <v>2.5960999999999999</v>
      </c>
      <c r="U26" s="51">
        <v>2.6516000000000002</v>
      </c>
      <c r="V26" s="51">
        <v>2.7081</v>
      </c>
      <c r="W26" s="51">
        <v>2.7650999999999999</v>
      </c>
      <c r="X26" s="51">
        <v>2.823</v>
      </c>
      <c r="Y26" s="51">
        <v>2.8815</v>
      </c>
      <c r="Z26" s="51">
        <v>2.9409999999999998</v>
      </c>
      <c r="AA26" s="51">
        <v>3.0017</v>
      </c>
      <c r="AB26" s="51">
        <v>3.0634999999999999</v>
      </c>
      <c r="AC26" s="51">
        <v>3.1267</v>
      </c>
      <c r="AD26" s="51">
        <v>3.1915</v>
      </c>
      <c r="AE26" s="51">
        <v>3.2576999999999998</v>
      </c>
      <c r="AF26" s="51">
        <v>3.2185999999999999</v>
      </c>
      <c r="AG26" s="51">
        <v>3.2869000000000002</v>
      </c>
      <c r="AH26" s="51">
        <v>3.3567999999999998</v>
      </c>
      <c r="AI26" s="51">
        <v>3.4281000000000001</v>
      </c>
      <c r="AJ26" s="51">
        <v>3.5003000000000002</v>
      </c>
      <c r="AK26" s="51">
        <v>3.5731000000000002</v>
      </c>
      <c r="AL26" s="51">
        <v>3.6465000000000001</v>
      </c>
      <c r="AM26" s="51">
        <v>3.7202000000000002</v>
      </c>
      <c r="AN26" s="51">
        <v>3.794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2.2826</v>
      </c>
      <c r="D27" s="51">
        <v>2.0733000000000001</v>
      </c>
      <c r="E27" s="51">
        <v>1.9966999999999999</v>
      </c>
      <c r="F27" s="51">
        <v>1.9635</v>
      </c>
      <c r="G27" s="51">
        <v>1.9549000000000001</v>
      </c>
      <c r="H27" s="51">
        <v>1.9688000000000001</v>
      </c>
      <c r="I27" s="51">
        <v>1.9990000000000001</v>
      </c>
      <c r="J27" s="51">
        <v>2.0419999999999998</v>
      </c>
      <c r="K27" s="51">
        <v>2.375</v>
      </c>
      <c r="L27" s="51">
        <v>2.3967000000000001</v>
      </c>
      <c r="M27" s="51">
        <v>2.4287000000000001</v>
      </c>
      <c r="N27" s="51">
        <v>2.4681999999999999</v>
      </c>
      <c r="O27" s="51">
        <v>2.5145</v>
      </c>
      <c r="P27" s="51">
        <v>2.5644999999999998</v>
      </c>
      <c r="Q27" s="51">
        <v>2.6173999999999999</v>
      </c>
      <c r="R27" s="51">
        <v>2.6722999999999999</v>
      </c>
      <c r="S27" s="51">
        <v>2.7294999999999998</v>
      </c>
      <c r="T27" s="51">
        <v>2.7881</v>
      </c>
      <c r="U27" s="51">
        <v>2.8475000000000001</v>
      </c>
      <c r="V27" s="51">
        <v>2.9079000000000002</v>
      </c>
      <c r="W27" s="51">
        <v>2.9689999999999999</v>
      </c>
      <c r="X27" s="51">
        <v>3.0310000000000001</v>
      </c>
      <c r="Y27" s="51">
        <v>3.0943999999999998</v>
      </c>
      <c r="Z27" s="51">
        <v>3.1587000000000001</v>
      </c>
      <c r="AA27" s="51">
        <v>3.2246000000000001</v>
      </c>
      <c r="AB27" s="51">
        <v>3.2921</v>
      </c>
      <c r="AC27" s="51">
        <v>3.3612000000000002</v>
      </c>
      <c r="AD27" s="51">
        <v>3.4318</v>
      </c>
      <c r="AE27" s="51">
        <v>3.5047999999999999</v>
      </c>
      <c r="AF27" s="51">
        <v>3.4653</v>
      </c>
      <c r="AG27" s="51">
        <v>3.5405000000000002</v>
      </c>
      <c r="AH27" s="51">
        <v>3.6168999999999998</v>
      </c>
      <c r="AI27" s="51">
        <v>3.6943000000000001</v>
      </c>
      <c r="AJ27" s="51">
        <v>3.7726000000000002</v>
      </c>
      <c r="AK27" s="51">
        <v>3.8519000000000001</v>
      </c>
      <c r="AL27" s="51">
        <v>3.9315000000000002</v>
      </c>
      <c r="AM27" s="51">
        <v>4.0110000000000001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2.3774000000000002</v>
      </c>
      <c r="D28" s="51">
        <v>2.1749000000000001</v>
      </c>
      <c r="E28" s="51">
        <v>2.1057000000000001</v>
      </c>
      <c r="F28" s="51">
        <v>2.0802999999999998</v>
      </c>
      <c r="G28" s="51">
        <v>2.0798999999999999</v>
      </c>
      <c r="H28" s="51">
        <v>2.1027999999999998</v>
      </c>
      <c r="I28" s="51">
        <v>2.1425000000000001</v>
      </c>
      <c r="J28" s="51">
        <v>2.1949000000000001</v>
      </c>
      <c r="K28" s="51">
        <v>2.5367999999999999</v>
      </c>
      <c r="L28" s="51">
        <v>2.5657999999999999</v>
      </c>
      <c r="M28" s="51">
        <v>2.6042999999999998</v>
      </c>
      <c r="N28" s="51">
        <v>2.6511</v>
      </c>
      <c r="O28" s="51">
        <v>2.7025000000000001</v>
      </c>
      <c r="P28" s="51">
        <v>2.7572000000000001</v>
      </c>
      <c r="Q28" s="51">
        <v>2.8142999999999998</v>
      </c>
      <c r="R28" s="51">
        <v>2.8742999999999999</v>
      </c>
      <c r="S28" s="51">
        <v>2.9357000000000002</v>
      </c>
      <c r="T28" s="51">
        <v>2.9980000000000002</v>
      </c>
      <c r="U28" s="51">
        <v>3.0615999999999999</v>
      </c>
      <c r="V28" s="51">
        <v>3.1259999999999999</v>
      </c>
      <c r="W28" s="51">
        <v>3.1917</v>
      </c>
      <c r="X28" s="51">
        <v>3.2585999999999999</v>
      </c>
      <c r="Y28" s="51">
        <v>3.3268</v>
      </c>
      <c r="Z28" s="51">
        <v>3.3969999999999998</v>
      </c>
      <c r="AA28" s="51">
        <v>3.4687999999999999</v>
      </c>
      <c r="AB28" s="51">
        <v>3.5423</v>
      </c>
      <c r="AC28" s="51">
        <v>3.6179999999999999</v>
      </c>
      <c r="AD28" s="51">
        <v>3.6962999999999999</v>
      </c>
      <c r="AE28" s="51">
        <v>3.7763</v>
      </c>
      <c r="AF28" s="51">
        <v>3.7360000000000002</v>
      </c>
      <c r="AG28" s="51">
        <v>3.8178999999999998</v>
      </c>
      <c r="AH28" s="51">
        <v>3.9009999999999998</v>
      </c>
      <c r="AI28" s="51">
        <v>3.9855</v>
      </c>
      <c r="AJ28" s="51">
        <v>4.0709</v>
      </c>
      <c r="AK28" s="51">
        <v>4.1566000000000001</v>
      </c>
      <c r="AL28" s="51">
        <v>4.2420999999999998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2.4870000000000001</v>
      </c>
      <c r="D29" s="51">
        <v>2.2925</v>
      </c>
      <c r="E29" s="51">
        <v>2.2321</v>
      </c>
      <c r="F29" s="51">
        <v>2.2158000000000002</v>
      </c>
      <c r="G29" s="51">
        <v>2.2248000000000001</v>
      </c>
      <c r="H29" s="51">
        <v>2.2576999999999998</v>
      </c>
      <c r="I29" s="51">
        <v>2.3073999999999999</v>
      </c>
      <c r="J29" s="51">
        <v>2.3704999999999998</v>
      </c>
      <c r="K29" s="51">
        <v>2.7210000000000001</v>
      </c>
      <c r="L29" s="51">
        <v>2.7564000000000002</v>
      </c>
      <c r="M29" s="51">
        <v>2.8024</v>
      </c>
      <c r="N29" s="51">
        <v>2.8544</v>
      </c>
      <c r="O29" s="51">
        <v>2.9104000000000001</v>
      </c>
      <c r="P29" s="51">
        <v>2.9693000000000001</v>
      </c>
      <c r="Q29" s="51">
        <v>3.0316000000000001</v>
      </c>
      <c r="R29" s="51">
        <v>3.0954999999999999</v>
      </c>
      <c r="S29" s="51">
        <v>3.1606000000000001</v>
      </c>
      <c r="T29" s="51">
        <v>3.2271999999999998</v>
      </c>
      <c r="U29" s="51">
        <v>3.2949000000000002</v>
      </c>
      <c r="V29" s="51">
        <v>3.3641000000000001</v>
      </c>
      <c r="W29" s="51">
        <v>3.4346999999999999</v>
      </c>
      <c r="X29" s="51">
        <v>3.5070000000000001</v>
      </c>
      <c r="Y29" s="51">
        <v>3.5813000000000001</v>
      </c>
      <c r="Z29" s="51">
        <v>3.6575000000000002</v>
      </c>
      <c r="AA29" s="51">
        <v>3.7357999999999998</v>
      </c>
      <c r="AB29" s="51">
        <v>3.8169</v>
      </c>
      <c r="AC29" s="51">
        <v>3.9003000000000001</v>
      </c>
      <c r="AD29" s="51">
        <v>3.9857999999999998</v>
      </c>
      <c r="AE29" s="51">
        <v>4.0732999999999997</v>
      </c>
      <c r="AF29" s="51">
        <v>4.0316999999999998</v>
      </c>
      <c r="AG29" s="51">
        <v>4.1212999999999997</v>
      </c>
      <c r="AH29" s="51">
        <v>4.2122000000000002</v>
      </c>
      <c r="AI29" s="51">
        <v>4.3038999999999996</v>
      </c>
      <c r="AJ29" s="51">
        <v>4.3959999999999999</v>
      </c>
      <c r="AK29" s="51">
        <v>4.4881000000000002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2.6145</v>
      </c>
      <c r="D30" s="51">
        <v>2.4293</v>
      </c>
      <c r="E30" s="51">
        <v>2.3791000000000002</v>
      </c>
      <c r="F30" s="51">
        <v>2.3727999999999998</v>
      </c>
      <c r="G30" s="51">
        <v>2.3923000000000001</v>
      </c>
      <c r="H30" s="51">
        <v>2.4358</v>
      </c>
      <c r="I30" s="51">
        <v>2.4969000000000001</v>
      </c>
      <c r="J30" s="51">
        <v>2.5699000000000001</v>
      </c>
      <c r="K30" s="51">
        <v>2.9283999999999999</v>
      </c>
      <c r="L30" s="51">
        <v>2.9710999999999999</v>
      </c>
      <c r="M30" s="51">
        <v>3.0223</v>
      </c>
      <c r="N30" s="51">
        <v>3.0789</v>
      </c>
      <c r="O30" s="51">
        <v>3.1389999999999998</v>
      </c>
      <c r="P30" s="51">
        <v>3.2029000000000001</v>
      </c>
      <c r="Q30" s="51">
        <v>3.2688999999999999</v>
      </c>
      <c r="R30" s="51">
        <v>3.3365</v>
      </c>
      <c r="S30" s="51">
        <v>3.4058000000000002</v>
      </c>
      <c r="T30" s="51">
        <v>3.4765000000000001</v>
      </c>
      <c r="U30" s="51">
        <v>3.5491000000000001</v>
      </c>
      <c r="V30" s="51">
        <v>3.6233</v>
      </c>
      <c r="W30" s="51">
        <v>3.6996000000000002</v>
      </c>
      <c r="X30" s="51">
        <v>3.7782</v>
      </c>
      <c r="Y30" s="51">
        <v>3.8589000000000002</v>
      </c>
      <c r="Z30" s="51">
        <v>3.9422000000000001</v>
      </c>
      <c r="AA30" s="51">
        <v>4.0286</v>
      </c>
      <c r="AB30" s="51">
        <v>4.1173999999999999</v>
      </c>
      <c r="AC30" s="51">
        <v>4.2085999999999997</v>
      </c>
      <c r="AD30" s="51">
        <v>4.3026</v>
      </c>
      <c r="AE30" s="51">
        <v>4.3986000000000001</v>
      </c>
      <c r="AF30" s="51">
        <v>4.3555000000000001</v>
      </c>
      <c r="AG30" s="51">
        <v>4.4530000000000003</v>
      </c>
      <c r="AH30" s="51">
        <v>4.5514999999999999</v>
      </c>
      <c r="AI30" s="51">
        <v>4.6505999999999998</v>
      </c>
      <c r="AJ30" s="51">
        <v>4.7496999999999998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2.7629000000000001</v>
      </c>
      <c r="D31" s="51">
        <v>2.5884999999999998</v>
      </c>
      <c r="E31" s="51">
        <v>2.5493999999999999</v>
      </c>
      <c r="F31" s="51">
        <v>2.5539999999999998</v>
      </c>
      <c r="G31" s="51">
        <v>2.5846</v>
      </c>
      <c r="H31" s="51">
        <v>2.6396999999999999</v>
      </c>
      <c r="I31" s="51">
        <v>2.7111000000000001</v>
      </c>
      <c r="J31" s="51">
        <v>2.7936999999999999</v>
      </c>
      <c r="K31" s="51">
        <v>3.1604000000000001</v>
      </c>
      <c r="L31" s="51">
        <v>3.2086999999999999</v>
      </c>
      <c r="M31" s="51">
        <v>3.2643</v>
      </c>
      <c r="N31" s="51">
        <v>3.3247</v>
      </c>
      <c r="O31" s="51">
        <v>3.3891</v>
      </c>
      <c r="P31" s="51">
        <v>3.4569000000000001</v>
      </c>
      <c r="Q31" s="51">
        <v>3.5265</v>
      </c>
      <c r="R31" s="51">
        <v>3.5981999999999998</v>
      </c>
      <c r="S31" s="51">
        <v>3.6716000000000002</v>
      </c>
      <c r="T31" s="51">
        <v>3.7473999999999998</v>
      </c>
      <c r="U31" s="51">
        <v>3.8250999999999999</v>
      </c>
      <c r="V31" s="51">
        <v>3.9053</v>
      </c>
      <c r="W31" s="51">
        <v>3.9881000000000002</v>
      </c>
      <c r="X31" s="51">
        <v>4.0732999999999997</v>
      </c>
      <c r="Y31" s="51">
        <v>4.1618000000000004</v>
      </c>
      <c r="Z31" s="51">
        <v>4.2534000000000001</v>
      </c>
      <c r="AA31" s="51">
        <v>4.3479999999999999</v>
      </c>
      <c r="AB31" s="51">
        <v>4.4454000000000002</v>
      </c>
      <c r="AC31" s="51">
        <v>4.5457999999999998</v>
      </c>
      <c r="AD31" s="51">
        <v>4.6485000000000003</v>
      </c>
      <c r="AE31" s="51">
        <v>4.7530999999999999</v>
      </c>
      <c r="AF31" s="51">
        <v>4.7083000000000004</v>
      </c>
      <c r="AG31" s="51">
        <v>4.8140000000000001</v>
      </c>
      <c r="AH31" s="51">
        <v>4.9204999999999997</v>
      </c>
      <c r="AI31" s="51">
        <v>5.0275999999999996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2.9356</v>
      </c>
      <c r="D32" s="51">
        <v>2.7728000000000002</v>
      </c>
      <c r="E32" s="51">
        <v>2.7454999999999998</v>
      </c>
      <c r="F32" s="51">
        <v>2.7614999999999998</v>
      </c>
      <c r="G32" s="51">
        <v>2.8037999999999998</v>
      </c>
      <c r="H32" s="51">
        <v>2.8696000000000002</v>
      </c>
      <c r="I32" s="51">
        <v>2.9508000000000001</v>
      </c>
      <c r="J32" s="51">
        <v>3.0421999999999998</v>
      </c>
      <c r="K32" s="51">
        <v>3.4167999999999998</v>
      </c>
      <c r="L32" s="51">
        <v>3.4691999999999998</v>
      </c>
      <c r="M32" s="51">
        <v>3.5284</v>
      </c>
      <c r="N32" s="51">
        <v>3.5920000000000001</v>
      </c>
      <c r="O32" s="51">
        <v>3.6604000000000001</v>
      </c>
      <c r="P32" s="51">
        <v>3.7315999999999998</v>
      </c>
      <c r="Q32" s="51">
        <v>3.8050999999999999</v>
      </c>
      <c r="R32" s="51">
        <v>3.8809999999999998</v>
      </c>
      <c r="S32" s="51">
        <v>3.9594</v>
      </c>
      <c r="T32" s="51">
        <v>4.0404999999999998</v>
      </c>
      <c r="U32" s="51">
        <v>4.1243999999999996</v>
      </c>
      <c r="V32" s="51">
        <v>4.2114000000000003</v>
      </c>
      <c r="W32" s="51">
        <v>4.3013000000000003</v>
      </c>
      <c r="X32" s="51">
        <v>4.3948</v>
      </c>
      <c r="Y32" s="51">
        <v>4.4916</v>
      </c>
      <c r="Z32" s="51">
        <v>4.5922000000000001</v>
      </c>
      <c r="AA32" s="51">
        <v>4.6961000000000004</v>
      </c>
      <c r="AB32" s="51">
        <v>4.8032000000000004</v>
      </c>
      <c r="AC32" s="51">
        <v>4.9128999999999996</v>
      </c>
      <c r="AD32" s="51">
        <v>5.0248999999999997</v>
      </c>
      <c r="AE32" s="51">
        <v>5.1390000000000002</v>
      </c>
      <c r="AF32" s="51">
        <v>5.0917000000000003</v>
      </c>
      <c r="AG32" s="51">
        <v>5.2064000000000004</v>
      </c>
      <c r="AH32" s="51">
        <v>5.3219000000000003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3.1347999999999998</v>
      </c>
      <c r="D33" s="51">
        <v>2.9843000000000002</v>
      </c>
      <c r="E33" s="51">
        <v>2.9691000000000001</v>
      </c>
      <c r="F33" s="51">
        <v>2.9964</v>
      </c>
      <c r="G33" s="51">
        <v>3.0495999999999999</v>
      </c>
      <c r="H33" s="51">
        <v>3.1253000000000002</v>
      </c>
      <c r="I33" s="51">
        <v>3.2153</v>
      </c>
      <c r="J33" s="51">
        <v>3.3144999999999998</v>
      </c>
      <c r="K33" s="51">
        <v>3.6964000000000001</v>
      </c>
      <c r="L33" s="51">
        <v>3.7519</v>
      </c>
      <c r="M33" s="51">
        <v>3.8138000000000001</v>
      </c>
      <c r="N33" s="51">
        <v>3.8805999999999998</v>
      </c>
      <c r="O33" s="51">
        <v>3.9523000000000001</v>
      </c>
      <c r="P33" s="51">
        <v>4.0270999999999999</v>
      </c>
      <c r="Q33" s="51">
        <v>4.1048999999999998</v>
      </c>
      <c r="R33" s="51">
        <v>4.1856</v>
      </c>
      <c r="S33" s="51">
        <v>4.2697000000000003</v>
      </c>
      <c r="T33" s="51">
        <v>4.3570000000000002</v>
      </c>
      <c r="U33" s="51">
        <v>4.4481000000000002</v>
      </c>
      <c r="V33" s="51">
        <v>4.5427</v>
      </c>
      <c r="W33" s="51">
        <v>4.6413000000000002</v>
      </c>
      <c r="X33" s="51">
        <v>4.7435999999999998</v>
      </c>
      <c r="Y33" s="51">
        <v>4.8498999999999999</v>
      </c>
      <c r="Z33" s="51">
        <v>4.9604999999999997</v>
      </c>
      <c r="AA33" s="51">
        <v>5.0746000000000002</v>
      </c>
      <c r="AB33" s="51">
        <v>5.1917999999999997</v>
      </c>
      <c r="AC33" s="51">
        <v>5.3116000000000003</v>
      </c>
      <c r="AD33" s="51">
        <v>5.4340999999999999</v>
      </c>
      <c r="AE33" s="51">
        <v>5.5587999999999997</v>
      </c>
      <c r="AF33" s="51">
        <v>5.5082000000000004</v>
      </c>
      <c r="AG33" s="51">
        <v>5.6323999999999996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3.3620000000000001</v>
      </c>
      <c r="D34" s="51">
        <v>3.2237</v>
      </c>
      <c r="E34" s="51">
        <v>3.22</v>
      </c>
      <c r="F34" s="51">
        <v>3.2582</v>
      </c>
      <c r="G34" s="51">
        <v>3.3212000000000002</v>
      </c>
      <c r="H34" s="51">
        <v>3.4056999999999999</v>
      </c>
      <c r="I34" s="51">
        <v>3.5032999999999999</v>
      </c>
      <c r="J34" s="51">
        <v>3.6093999999999999</v>
      </c>
      <c r="K34" s="51">
        <v>3.9975999999999998</v>
      </c>
      <c r="L34" s="51">
        <v>4.0553999999999997</v>
      </c>
      <c r="M34" s="51">
        <v>4.1197999999999997</v>
      </c>
      <c r="N34" s="51">
        <v>4.1893000000000002</v>
      </c>
      <c r="O34" s="51">
        <v>4.2644000000000002</v>
      </c>
      <c r="P34" s="51">
        <v>4.3433000000000002</v>
      </c>
      <c r="Q34" s="51">
        <v>4.4260000000000002</v>
      </c>
      <c r="R34" s="51">
        <v>4.5125999999999999</v>
      </c>
      <c r="S34" s="51">
        <v>4.6031000000000004</v>
      </c>
      <c r="T34" s="51">
        <v>4.6981000000000002</v>
      </c>
      <c r="U34" s="51">
        <v>4.7972000000000001</v>
      </c>
      <c r="V34" s="51">
        <v>4.9008000000000003</v>
      </c>
      <c r="W34" s="51">
        <v>5.0088999999999997</v>
      </c>
      <c r="X34" s="51">
        <v>5.1210000000000004</v>
      </c>
      <c r="Y34" s="51">
        <v>5.2382</v>
      </c>
      <c r="Z34" s="51">
        <v>5.3597000000000001</v>
      </c>
      <c r="AA34" s="51">
        <v>5.4847000000000001</v>
      </c>
      <c r="AB34" s="51">
        <v>5.6128</v>
      </c>
      <c r="AC34" s="51">
        <v>5.7441000000000004</v>
      </c>
      <c r="AD34" s="51">
        <v>5.8777999999999997</v>
      </c>
      <c r="AE34" s="51">
        <v>6.0129999999999999</v>
      </c>
      <c r="AF34" s="51">
        <v>5.9588999999999999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3.6173999999999999</v>
      </c>
      <c r="D35" s="51">
        <v>3.4904000000000002</v>
      </c>
      <c r="E35" s="51">
        <v>3.4973000000000001</v>
      </c>
      <c r="F35" s="51">
        <v>3.5451000000000001</v>
      </c>
      <c r="G35" s="51">
        <v>3.6166</v>
      </c>
      <c r="H35" s="51">
        <v>3.7084999999999999</v>
      </c>
      <c r="I35" s="51">
        <v>3.8127</v>
      </c>
      <c r="J35" s="51">
        <v>3.9247000000000001</v>
      </c>
      <c r="K35" s="51">
        <v>4.3188000000000004</v>
      </c>
      <c r="L35" s="51">
        <v>4.3784000000000001</v>
      </c>
      <c r="M35" s="51">
        <v>4.4451000000000001</v>
      </c>
      <c r="N35" s="51">
        <v>4.5174000000000003</v>
      </c>
      <c r="O35" s="51">
        <v>4.5963000000000003</v>
      </c>
      <c r="P35" s="51">
        <v>4.6802000000000001</v>
      </c>
      <c r="Q35" s="51">
        <v>4.7687999999999997</v>
      </c>
      <c r="R35" s="51">
        <v>4.8624000000000001</v>
      </c>
      <c r="S35" s="51">
        <v>4.9607999999999999</v>
      </c>
      <c r="T35" s="51">
        <v>5.0643000000000002</v>
      </c>
      <c r="U35" s="51">
        <v>5.1727999999999996</v>
      </c>
      <c r="V35" s="51">
        <v>5.2868000000000004</v>
      </c>
      <c r="W35" s="51">
        <v>5.4054000000000002</v>
      </c>
      <c r="X35" s="51">
        <v>5.5289999999999999</v>
      </c>
      <c r="Y35" s="51">
        <v>5.6578999999999997</v>
      </c>
      <c r="Z35" s="51">
        <v>5.7911999999999999</v>
      </c>
      <c r="AA35" s="51">
        <v>5.9279999999999999</v>
      </c>
      <c r="AB35" s="51">
        <v>6.0686999999999998</v>
      </c>
      <c r="AC35" s="51">
        <v>6.2119999999999997</v>
      </c>
      <c r="AD35" s="51">
        <v>6.3571</v>
      </c>
      <c r="AE35" s="51">
        <v>6.5033000000000003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3.8992</v>
      </c>
      <c r="D36" s="51">
        <v>3.7822</v>
      </c>
      <c r="E36" s="51">
        <v>3.7984</v>
      </c>
      <c r="F36" s="51">
        <v>3.8542000000000001</v>
      </c>
      <c r="G36" s="51">
        <v>3.9327999999999999</v>
      </c>
      <c r="H36" s="51">
        <v>4.0308999999999999</v>
      </c>
      <c r="I36" s="51">
        <v>4.1407999999999996</v>
      </c>
      <c r="J36" s="51">
        <v>4.2582000000000004</v>
      </c>
      <c r="K36" s="51">
        <v>4.6578999999999997</v>
      </c>
      <c r="L36" s="51">
        <v>4.7192999999999996</v>
      </c>
      <c r="M36" s="51">
        <v>4.7887000000000004</v>
      </c>
      <c r="N36" s="51">
        <v>4.8646000000000003</v>
      </c>
      <c r="O36" s="51">
        <v>4.9478999999999997</v>
      </c>
      <c r="P36" s="51">
        <v>5.0377000000000001</v>
      </c>
      <c r="Q36" s="51">
        <v>5.1336000000000004</v>
      </c>
      <c r="R36" s="51">
        <v>5.2352999999999996</v>
      </c>
      <c r="S36" s="51">
        <v>5.3433999999999999</v>
      </c>
      <c r="T36" s="51">
        <v>5.4568000000000003</v>
      </c>
      <c r="U36" s="51">
        <v>5.5766</v>
      </c>
      <c r="V36" s="51">
        <v>5.7019000000000002</v>
      </c>
      <c r="W36" s="51">
        <v>5.8326000000000002</v>
      </c>
      <c r="X36" s="51">
        <v>5.9691000000000001</v>
      </c>
      <c r="Y36" s="51">
        <v>6.1105</v>
      </c>
      <c r="Z36" s="51">
        <v>6.2565999999999997</v>
      </c>
      <c r="AA36" s="51">
        <v>6.4070999999999998</v>
      </c>
      <c r="AB36" s="51">
        <v>6.5606999999999998</v>
      </c>
      <c r="AC36" s="51">
        <v>6.7164999999999999</v>
      </c>
      <c r="AD36" s="51">
        <v>6.8735999999999997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4.2043999999999997</v>
      </c>
      <c r="D37" s="51">
        <v>4.0956000000000001</v>
      </c>
      <c r="E37" s="51">
        <v>4.1193999999999997</v>
      </c>
      <c r="F37" s="51">
        <v>4.1818</v>
      </c>
      <c r="G37" s="51">
        <v>4.2662000000000004</v>
      </c>
      <c r="H37" s="51">
        <v>4.3696000000000002</v>
      </c>
      <c r="I37" s="51">
        <v>4.4846000000000004</v>
      </c>
      <c r="J37" s="51">
        <v>4.6073000000000004</v>
      </c>
      <c r="K37" s="51">
        <v>5.0130999999999997</v>
      </c>
      <c r="L37" s="51">
        <v>5.0769000000000002</v>
      </c>
      <c r="M37" s="51">
        <v>5.1497000000000002</v>
      </c>
      <c r="N37" s="51">
        <v>5.2302999999999997</v>
      </c>
      <c r="O37" s="51">
        <v>5.3190999999999997</v>
      </c>
      <c r="P37" s="51">
        <v>5.4164000000000003</v>
      </c>
      <c r="Q37" s="51">
        <v>5.5210999999999997</v>
      </c>
      <c r="R37" s="51">
        <v>5.6327999999999996</v>
      </c>
      <c r="S37" s="51">
        <v>5.7515999999999998</v>
      </c>
      <c r="T37" s="51">
        <v>5.8773</v>
      </c>
      <c r="U37" s="51">
        <v>6.0095999999999998</v>
      </c>
      <c r="V37" s="51">
        <v>6.1477000000000004</v>
      </c>
      <c r="W37" s="51">
        <v>6.2926000000000002</v>
      </c>
      <c r="X37" s="51">
        <v>6.4428000000000001</v>
      </c>
      <c r="Y37" s="51">
        <v>6.5978000000000003</v>
      </c>
      <c r="Z37" s="51">
        <v>6.7587000000000002</v>
      </c>
      <c r="AA37" s="51">
        <v>6.9233000000000002</v>
      </c>
      <c r="AB37" s="51">
        <v>7.0904999999999996</v>
      </c>
      <c r="AC37" s="51">
        <v>7.2594000000000003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4.5290999999999997</v>
      </c>
      <c r="D38" s="51">
        <v>4.4268000000000001</v>
      </c>
      <c r="E38" s="51">
        <v>4.4565000000000001</v>
      </c>
      <c r="F38" s="51">
        <v>4.5243000000000002</v>
      </c>
      <c r="G38" s="51">
        <v>4.6136999999999997</v>
      </c>
      <c r="H38" s="51">
        <v>4.7218999999999998</v>
      </c>
      <c r="I38" s="51">
        <v>4.8421000000000003</v>
      </c>
      <c r="J38" s="51">
        <v>4.9706000000000001</v>
      </c>
      <c r="K38" s="51">
        <v>5.3832000000000004</v>
      </c>
      <c r="L38" s="51">
        <v>5.4504000000000001</v>
      </c>
      <c r="M38" s="51">
        <v>5.5279999999999996</v>
      </c>
      <c r="N38" s="51">
        <v>5.6148999999999996</v>
      </c>
      <c r="O38" s="51">
        <v>5.7107999999999999</v>
      </c>
      <c r="P38" s="51">
        <v>5.8175999999999997</v>
      </c>
      <c r="Q38" s="51">
        <v>5.9325999999999999</v>
      </c>
      <c r="R38" s="51">
        <v>6.0563000000000002</v>
      </c>
      <c r="S38" s="51">
        <v>6.1877000000000004</v>
      </c>
      <c r="T38" s="51">
        <v>6.3270999999999997</v>
      </c>
      <c r="U38" s="51">
        <v>6.4734999999999996</v>
      </c>
      <c r="V38" s="51">
        <v>6.6272000000000002</v>
      </c>
      <c r="W38" s="51">
        <v>6.7870999999999997</v>
      </c>
      <c r="X38" s="51">
        <v>6.9523000000000001</v>
      </c>
      <c r="Y38" s="51">
        <v>7.1231</v>
      </c>
      <c r="Z38" s="51">
        <v>7.2994000000000003</v>
      </c>
      <c r="AA38" s="51">
        <v>7.4789000000000003</v>
      </c>
      <c r="AB38" s="51">
        <v>7.6604000000000001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4.8688000000000002</v>
      </c>
      <c r="D39" s="51">
        <v>4.7713000000000001</v>
      </c>
      <c r="E39" s="51">
        <v>4.8057999999999996</v>
      </c>
      <c r="F39" s="51">
        <v>4.8783000000000003</v>
      </c>
      <c r="G39" s="51">
        <v>4.9722999999999997</v>
      </c>
      <c r="H39" s="51">
        <v>5.0857000000000001</v>
      </c>
      <c r="I39" s="51">
        <v>5.2118000000000002</v>
      </c>
      <c r="J39" s="51">
        <v>5.3472</v>
      </c>
      <c r="K39" s="51">
        <v>5.7683999999999997</v>
      </c>
      <c r="L39" s="51">
        <v>5.8403999999999998</v>
      </c>
      <c r="M39" s="51">
        <v>5.9245000000000001</v>
      </c>
      <c r="N39" s="51">
        <v>6.0195999999999996</v>
      </c>
      <c r="O39" s="51">
        <v>6.1253000000000002</v>
      </c>
      <c r="P39" s="51">
        <v>6.2427999999999999</v>
      </c>
      <c r="Q39" s="51">
        <v>6.3708999999999998</v>
      </c>
      <c r="R39" s="51">
        <v>6.508</v>
      </c>
      <c r="S39" s="51">
        <v>6.6544999999999996</v>
      </c>
      <c r="T39" s="51">
        <v>6.8090999999999999</v>
      </c>
      <c r="U39" s="51">
        <v>6.9718999999999998</v>
      </c>
      <c r="V39" s="51">
        <v>7.1421000000000001</v>
      </c>
      <c r="W39" s="51">
        <v>7.3185000000000002</v>
      </c>
      <c r="X39" s="51">
        <v>7.5011000000000001</v>
      </c>
      <c r="Y39" s="51">
        <v>7.6889000000000003</v>
      </c>
      <c r="Z39" s="51">
        <v>7.8814000000000002</v>
      </c>
      <c r="AA39" s="51">
        <v>8.0765999999999991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5.2195</v>
      </c>
      <c r="D40" s="51">
        <v>5.1256000000000004</v>
      </c>
      <c r="E40" s="51">
        <v>5.1645000000000003</v>
      </c>
      <c r="F40" s="51">
        <v>5.2416999999999998</v>
      </c>
      <c r="G40" s="51">
        <v>5.3407</v>
      </c>
      <c r="H40" s="51">
        <v>5.4602000000000004</v>
      </c>
      <c r="I40" s="51">
        <v>5.5934999999999997</v>
      </c>
      <c r="J40" s="51">
        <v>5.7374000000000001</v>
      </c>
      <c r="K40" s="51">
        <v>6.1696999999999997</v>
      </c>
      <c r="L40" s="51">
        <v>6.2478999999999996</v>
      </c>
      <c r="M40" s="51">
        <v>6.3411</v>
      </c>
      <c r="N40" s="51">
        <v>6.4466999999999999</v>
      </c>
      <c r="O40" s="51">
        <v>6.5646000000000004</v>
      </c>
      <c r="P40" s="51">
        <v>6.6955999999999998</v>
      </c>
      <c r="Q40" s="51">
        <v>6.8385999999999996</v>
      </c>
      <c r="R40" s="51">
        <v>6.9920999999999998</v>
      </c>
      <c r="S40" s="51">
        <v>7.1551999999999998</v>
      </c>
      <c r="T40" s="51">
        <v>7.3273999999999999</v>
      </c>
      <c r="U40" s="51">
        <v>7.5083000000000002</v>
      </c>
      <c r="V40" s="51">
        <v>7.6963999999999997</v>
      </c>
      <c r="W40" s="51">
        <v>7.8916000000000004</v>
      </c>
      <c r="X40" s="51">
        <v>8.0928000000000004</v>
      </c>
      <c r="Y40" s="51">
        <v>8.2982999999999993</v>
      </c>
      <c r="Z40" s="51">
        <v>8.5078999999999994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5.5781999999999998</v>
      </c>
      <c r="D41" s="51">
        <v>5.4875999999999996</v>
      </c>
      <c r="E41" s="51">
        <v>5.5308000000000002</v>
      </c>
      <c r="F41" s="51">
        <v>5.6135999999999999</v>
      </c>
      <c r="G41" s="51">
        <v>5.7190000000000003</v>
      </c>
      <c r="H41" s="51">
        <v>5.8460999999999999</v>
      </c>
      <c r="I41" s="51">
        <v>5.9889000000000001</v>
      </c>
      <c r="J41" s="51">
        <v>6.1439000000000004</v>
      </c>
      <c r="K41" s="51">
        <v>6.5895000000000001</v>
      </c>
      <c r="L41" s="51">
        <v>6.6765999999999996</v>
      </c>
      <c r="M41" s="51">
        <v>6.7812999999999999</v>
      </c>
      <c r="N41" s="51">
        <v>6.9001000000000001</v>
      </c>
      <c r="O41" s="51">
        <v>7.0326000000000004</v>
      </c>
      <c r="P41" s="51">
        <v>7.1801000000000004</v>
      </c>
      <c r="Q41" s="51">
        <v>7.3404999999999996</v>
      </c>
      <c r="R41" s="51">
        <v>7.5124000000000004</v>
      </c>
      <c r="S41" s="51">
        <v>7.6944999999999997</v>
      </c>
      <c r="T41" s="51">
        <v>7.8868</v>
      </c>
      <c r="U41" s="51">
        <v>8.0871999999999993</v>
      </c>
      <c r="V41" s="51">
        <v>8.2957000000000001</v>
      </c>
      <c r="W41" s="51">
        <v>8.5112000000000005</v>
      </c>
      <c r="X41" s="51">
        <v>8.7317999999999998</v>
      </c>
      <c r="Y41" s="51">
        <v>8.9560999999999993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5.9436999999999998</v>
      </c>
      <c r="D42" s="51">
        <v>5.8567999999999998</v>
      </c>
      <c r="E42" s="51">
        <v>5.9055999999999997</v>
      </c>
      <c r="F42" s="51">
        <v>5.9954999999999998</v>
      </c>
      <c r="G42" s="51">
        <v>6.1096000000000004</v>
      </c>
      <c r="H42" s="51">
        <v>6.2468000000000004</v>
      </c>
      <c r="I42" s="51">
        <v>6.4016999999999999</v>
      </c>
      <c r="J42" s="51">
        <v>6.5705999999999998</v>
      </c>
      <c r="K42" s="51">
        <v>7.0319000000000003</v>
      </c>
      <c r="L42" s="51">
        <v>7.1313000000000004</v>
      </c>
      <c r="M42" s="51">
        <v>7.2502000000000004</v>
      </c>
      <c r="N42" s="51">
        <v>7.3846999999999996</v>
      </c>
      <c r="O42" s="51">
        <v>7.5349000000000004</v>
      </c>
      <c r="P42" s="51">
        <v>7.7018000000000004</v>
      </c>
      <c r="Q42" s="51">
        <v>7.8823999999999996</v>
      </c>
      <c r="R42" s="51">
        <v>8.0748999999999995</v>
      </c>
      <c r="S42" s="51">
        <v>8.2789000000000001</v>
      </c>
      <c r="T42" s="51">
        <v>8.4923999999999999</v>
      </c>
      <c r="U42" s="51">
        <v>8.7151999999999994</v>
      </c>
      <c r="V42" s="51">
        <v>8.9459</v>
      </c>
      <c r="W42" s="51">
        <v>9.1826000000000008</v>
      </c>
      <c r="X42" s="51">
        <v>9.4237000000000002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6.3166000000000002</v>
      </c>
      <c r="D43" s="51">
        <v>6.2351000000000001</v>
      </c>
      <c r="E43" s="51">
        <v>6.2915000000000001</v>
      </c>
      <c r="F43" s="51">
        <v>6.391</v>
      </c>
      <c r="G43" s="51">
        <v>6.5163000000000002</v>
      </c>
      <c r="H43" s="51">
        <v>6.6669</v>
      </c>
      <c r="I43" s="51">
        <v>6.8371000000000004</v>
      </c>
      <c r="J43" s="51">
        <v>7.0231000000000003</v>
      </c>
      <c r="K43" s="51">
        <v>7.5029000000000003</v>
      </c>
      <c r="L43" s="51">
        <v>7.6178999999999997</v>
      </c>
      <c r="M43" s="51">
        <v>7.7539999999999996</v>
      </c>
      <c r="N43" s="51">
        <v>7.9076000000000004</v>
      </c>
      <c r="O43" s="51">
        <v>8.0784000000000002</v>
      </c>
      <c r="P43" s="51">
        <v>8.2677999999999994</v>
      </c>
      <c r="Q43" s="51">
        <v>8.4708000000000006</v>
      </c>
      <c r="R43" s="51">
        <v>8.6870999999999992</v>
      </c>
      <c r="S43" s="51">
        <v>8.9143000000000008</v>
      </c>
      <c r="T43" s="51">
        <v>9.1523000000000003</v>
      </c>
      <c r="U43" s="51">
        <v>9.3992000000000004</v>
      </c>
      <c r="V43" s="51">
        <v>9.6530000000000005</v>
      </c>
      <c r="W43" s="51">
        <v>9.9122000000000003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6.7</v>
      </c>
      <c r="D44" s="51">
        <v>6.6265000000000001</v>
      </c>
      <c r="E44" s="51">
        <v>6.6932999999999998</v>
      </c>
      <c r="F44" s="51">
        <v>6.8052000000000001</v>
      </c>
      <c r="G44" s="51">
        <v>6.9451000000000001</v>
      </c>
      <c r="H44" s="51">
        <v>7.1128999999999998</v>
      </c>
      <c r="I44" s="51">
        <v>7.3018999999999998</v>
      </c>
      <c r="J44" s="51">
        <v>7.5087000000000002</v>
      </c>
      <c r="K44" s="51">
        <v>8.0100999999999996</v>
      </c>
      <c r="L44" s="51">
        <v>8.1442999999999994</v>
      </c>
      <c r="M44" s="51">
        <v>8.3007000000000009</v>
      </c>
      <c r="N44" s="51">
        <v>8.4757999999999996</v>
      </c>
      <c r="O44" s="51">
        <v>8.6721000000000004</v>
      </c>
      <c r="P44" s="51">
        <v>8.8856000000000002</v>
      </c>
      <c r="Q44" s="51">
        <v>9.1144999999999996</v>
      </c>
      <c r="R44" s="51">
        <v>9.3559999999999999</v>
      </c>
      <c r="S44" s="51">
        <v>9.6097999999999999</v>
      </c>
      <c r="T44" s="51">
        <v>9.8739000000000008</v>
      </c>
      <c r="U44" s="51">
        <v>10.146100000000001</v>
      </c>
      <c r="V44" s="51">
        <v>10.425000000000001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7.0997000000000003</v>
      </c>
      <c r="D45" s="51">
        <v>7.0372000000000003</v>
      </c>
      <c r="E45" s="51">
        <v>7.1178999999999997</v>
      </c>
      <c r="F45" s="51">
        <v>7.2457000000000003</v>
      </c>
      <c r="G45" s="51">
        <v>7.4043999999999999</v>
      </c>
      <c r="H45" s="51">
        <v>7.5929000000000002</v>
      </c>
      <c r="I45" s="51">
        <v>7.8045</v>
      </c>
      <c r="J45" s="51">
        <v>8.0358999999999998</v>
      </c>
      <c r="K45" s="51">
        <v>8.5633999999999997</v>
      </c>
      <c r="L45" s="51">
        <v>8.7193000000000005</v>
      </c>
      <c r="M45" s="51">
        <v>8.8986000000000001</v>
      </c>
      <c r="N45" s="51">
        <v>9.0998000000000001</v>
      </c>
      <c r="O45" s="51">
        <v>9.3233999999999995</v>
      </c>
      <c r="P45" s="51">
        <v>9.5649999999999995</v>
      </c>
      <c r="Q45" s="51">
        <v>9.8211999999999993</v>
      </c>
      <c r="R45" s="51">
        <v>10.091699999999999</v>
      </c>
      <c r="S45" s="51">
        <v>10.373900000000001</v>
      </c>
      <c r="T45" s="51">
        <v>10.6654</v>
      </c>
      <c r="U45" s="51">
        <v>10.965299999999999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7.5225</v>
      </c>
      <c r="D46" s="51">
        <v>7.4748000000000001</v>
      </c>
      <c r="E46" s="51">
        <v>7.5734000000000004</v>
      </c>
      <c r="F46" s="51">
        <v>7.7211999999999996</v>
      </c>
      <c r="G46" s="51">
        <v>7.9027000000000003</v>
      </c>
      <c r="H46" s="51">
        <v>8.1158999999999999</v>
      </c>
      <c r="I46" s="51">
        <v>8.3538999999999994</v>
      </c>
      <c r="J46" s="51">
        <v>8.6141000000000005</v>
      </c>
      <c r="K46" s="51">
        <v>9.1714000000000002</v>
      </c>
      <c r="L46" s="51">
        <v>9.3521999999999998</v>
      </c>
      <c r="M46" s="51">
        <v>9.5580999999999996</v>
      </c>
      <c r="N46" s="51">
        <v>9.7894000000000005</v>
      </c>
      <c r="O46" s="51">
        <v>10.0433</v>
      </c>
      <c r="P46" s="51">
        <v>10.314299999999999</v>
      </c>
      <c r="Q46" s="51">
        <v>10.601900000000001</v>
      </c>
      <c r="R46" s="51">
        <v>10.902900000000001</v>
      </c>
      <c r="S46" s="51">
        <v>11.215</v>
      </c>
      <c r="T46" s="51">
        <v>11.537100000000001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7.9771000000000001</v>
      </c>
      <c r="D47" s="51">
        <v>7.9485000000000001</v>
      </c>
      <c r="E47" s="51">
        <v>8.0691000000000006</v>
      </c>
      <c r="F47" s="51">
        <v>8.2414000000000005</v>
      </c>
      <c r="G47" s="51">
        <v>8.4497</v>
      </c>
      <c r="H47" s="51">
        <v>8.6917000000000009</v>
      </c>
      <c r="I47" s="51">
        <v>8.9604999999999997</v>
      </c>
      <c r="J47" s="51">
        <v>9.2533999999999992</v>
      </c>
      <c r="K47" s="51">
        <v>9.8445999999999998</v>
      </c>
      <c r="L47" s="51">
        <v>10.0534</v>
      </c>
      <c r="M47" s="51">
        <v>10.2896</v>
      </c>
      <c r="N47" s="51">
        <v>10.5549</v>
      </c>
      <c r="O47" s="51">
        <v>10.840400000000001</v>
      </c>
      <c r="P47" s="51">
        <v>11.145200000000001</v>
      </c>
      <c r="Q47" s="51">
        <v>11.4658</v>
      </c>
      <c r="R47" s="51">
        <v>11.799200000000001</v>
      </c>
      <c r="S47" s="51">
        <v>12.1447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8.4730000000000008</v>
      </c>
      <c r="D48" s="51">
        <v>8.468</v>
      </c>
      <c r="E48" s="51">
        <v>8.6151</v>
      </c>
      <c r="F48" s="51">
        <v>8.8162000000000003</v>
      </c>
      <c r="G48" s="51">
        <v>9.0555000000000003</v>
      </c>
      <c r="H48" s="51">
        <v>9.3301999999999996</v>
      </c>
      <c r="I48" s="51">
        <v>9.6340000000000003</v>
      </c>
      <c r="J48" s="51">
        <v>9.9642999999999997</v>
      </c>
      <c r="K48" s="51">
        <v>10.593400000000001</v>
      </c>
      <c r="L48" s="51">
        <v>10.832800000000001</v>
      </c>
      <c r="M48" s="51">
        <v>11.1061</v>
      </c>
      <c r="N48" s="51">
        <v>11.4053</v>
      </c>
      <c r="O48" s="51">
        <v>11.727</v>
      </c>
      <c r="P48" s="51">
        <v>12.067299999999999</v>
      </c>
      <c r="Q48" s="51">
        <v>12.422800000000001</v>
      </c>
      <c r="R48" s="51">
        <v>12.7927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9.0207999999999995</v>
      </c>
      <c r="D49" s="51">
        <v>9.0437999999999992</v>
      </c>
      <c r="E49" s="51">
        <v>9.2218</v>
      </c>
      <c r="F49" s="51">
        <v>9.4558999999999997</v>
      </c>
      <c r="G49" s="51">
        <v>9.7303999999999995</v>
      </c>
      <c r="H49" s="51">
        <v>10.042299999999999</v>
      </c>
      <c r="I49" s="51">
        <v>10.3855</v>
      </c>
      <c r="J49" s="51">
        <v>10.757300000000001</v>
      </c>
      <c r="K49" s="51">
        <v>11.429</v>
      </c>
      <c r="L49" s="51">
        <v>11.7049</v>
      </c>
      <c r="M49" s="51">
        <v>12.015599999999999</v>
      </c>
      <c r="N49" s="51">
        <v>12.3531</v>
      </c>
      <c r="O49" s="51">
        <v>12.712899999999999</v>
      </c>
      <c r="P49" s="51">
        <v>13.0909</v>
      </c>
      <c r="Q49" s="51">
        <v>13.486000000000001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9.6306999999999992</v>
      </c>
      <c r="D50" s="51">
        <v>9.6864000000000008</v>
      </c>
      <c r="E50" s="51">
        <v>9.8996999999999993</v>
      </c>
      <c r="F50" s="51">
        <v>10.171200000000001</v>
      </c>
      <c r="G50" s="51">
        <v>10.4854</v>
      </c>
      <c r="H50" s="51">
        <v>10.839499999999999</v>
      </c>
      <c r="I50" s="51">
        <v>11.2278</v>
      </c>
      <c r="J50" s="51">
        <v>11.646000000000001</v>
      </c>
      <c r="K50" s="51">
        <v>12.362</v>
      </c>
      <c r="L50" s="51">
        <v>12.679399999999999</v>
      </c>
      <c r="M50" s="51">
        <v>13.0303</v>
      </c>
      <c r="N50" s="51">
        <v>13.408799999999999</v>
      </c>
      <c r="O50" s="51">
        <v>13.808999999999999</v>
      </c>
      <c r="P50" s="51">
        <v>14.2295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10.313499999999999</v>
      </c>
      <c r="D51" s="51">
        <v>10.406499999999999</v>
      </c>
      <c r="E51" s="51">
        <v>10.6595</v>
      </c>
      <c r="F51" s="51">
        <v>10.973000000000001</v>
      </c>
      <c r="G51" s="51">
        <v>11.332700000000001</v>
      </c>
      <c r="H51" s="51">
        <v>11.7342</v>
      </c>
      <c r="I51" s="51">
        <v>12.1713</v>
      </c>
      <c r="J51" s="51">
        <v>12.6411</v>
      </c>
      <c r="K51" s="51">
        <v>13.406599999999999</v>
      </c>
      <c r="L51" s="51">
        <v>13.7669</v>
      </c>
      <c r="M51" s="51">
        <v>14.161799999999999</v>
      </c>
      <c r="N51" s="51">
        <v>14.583399999999999</v>
      </c>
      <c r="O51" s="51">
        <v>15.0289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11.0799</v>
      </c>
      <c r="D52" s="51">
        <v>11.214600000000001</v>
      </c>
      <c r="E52" s="51">
        <v>11.5121</v>
      </c>
      <c r="F52" s="51">
        <v>11.873699999999999</v>
      </c>
      <c r="G52" s="51">
        <v>12.282500000000001</v>
      </c>
      <c r="H52" s="51">
        <v>12.7357</v>
      </c>
      <c r="I52" s="51">
        <v>13.2272</v>
      </c>
      <c r="J52" s="51">
        <v>13.7524</v>
      </c>
      <c r="K52" s="51">
        <v>14.573700000000001</v>
      </c>
      <c r="L52" s="51">
        <v>14.980600000000001</v>
      </c>
      <c r="M52" s="51">
        <v>15.421200000000001</v>
      </c>
      <c r="N52" s="51">
        <v>15.890599999999999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11.940099999999999</v>
      </c>
      <c r="D53" s="51">
        <v>12.1212</v>
      </c>
      <c r="E53" s="51">
        <v>12.4688</v>
      </c>
      <c r="F53" s="51">
        <v>12.882400000000001</v>
      </c>
      <c r="G53" s="51">
        <v>13.345499999999999</v>
      </c>
      <c r="H53" s="51">
        <v>13.8558</v>
      </c>
      <c r="I53" s="51">
        <v>14.4062</v>
      </c>
      <c r="J53" s="51">
        <v>14.992000000000001</v>
      </c>
      <c r="K53" s="51">
        <v>15.876099999999999</v>
      </c>
      <c r="L53" s="51">
        <v>16.331499999999998</v>
      </c>
      <c r="M53" s="51">
        <v>16.821899999999999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12.9046</v>
      </c>
      <c r="D54" s="51">
        <v>13.136900000000001</v>
      </c>
      <c r="E54" s="51">
        <v>13.5397</v>
      </c>
      <c r="F54" s="51">
        <v>14.010400000000001</v>
      </c>
      <c r="G54" s="51">
        <v>14.533300000000001</v>
      </c>
      <c r="H54" s="51">
        <v>15.106</v>
      </c>
      <c r="I54" s="51">
        <v>15.720599999999999</v>
      </c>
      <c r="J54" s="51">
        <v>16.3733</v>
      </c>
      <c r="K54" s="51">
        <v>17.325500000000002</v>
      </c>
      <c r="L54" s="51">
        <v>17.832799999999999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13.9846</v>
      </c>
      <c r="D55" s="51">
        <v>14.273099999999999</v>
      </c>
      <c r="E55" s="51">
        <v>14.7363</v>
      </c>
      <c r="F55" s="51">
        <v>15.2697</v>
      </c>
      <c r="G55" s="51">
        <v>15.8582</v>
      </c>
      <c r="H55" s="51">
        <v>16.498799999999999</v>
      </c>
      <c r="I55" s="51">
        <v>17.184699999999999</v>
      </c>
      <c r="J55" s="51">
        <v>17.910499999999999</v>
      </c>
      <c r="K55" s="51">
        <v>18.9359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15.1911</v>
      </c>
      <c r="D56" s="51">
        <v>15.541399999999999</v>
      </c>
      <c r="E56" s="51">
        <v>16.070799999999998</v>
      </c>
      <c r="F56" s="51">
        <v>16.672799999999999</v>
      </c>
      <c r="G56" s="51">
        <v>17.332999999999998</v>
      </c>
      <c r="H56" s="51">
        <v>18.0489</v>
      </c>
      <c r="I56" s="51">
        <v>18.8123</v>
      </c>
      <c r="J56" s="51">
        <v>19.6173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16.536799999999999</v>
      </c>
      <c r="D57" s="51">
        <v>16.954499999999999</v>
      </c>
      <c r="E57" s="51">
        <v>17.5565</v>
      </c>
      <c r="F57" s="51">
        <v>18.233499999999999</v>
      </c>
      <c r="G57" s="51">
        <v>18.9727</v>
      </c>
      <c r="H57" s="51">
        <v>19.771000000000001</v>
      </c>
      <c r="I57" s="51">
        <v>20.6187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18.034600000000001</v>
      </c>
      <c r="D58" s="51">
        <v>18.526299999999999</v>
      </c>
      <c r="E58" s="51">
        <v>19.207799999999999</v>
      </c>
      <c r="F58" s="51">
        <v>19.967099999999999</v>
      </c>
      <c r="G58" s="51">
        <v>20.793299999999999</v>
      </c>
      <c r="H58" s="51">
        <v>21.681100000000001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19.699000000000002</v>
      </c>
      <c r="D59" s="51">
        <v>20.271699999999999</v>
      </c>
      <c r="E59" s="51">
        <v>21.040400000000002</v>
      </c>
      <c r="F59" s="51">
        <v>21.890499999999999</v>
      </c>
      <c r="G59" s="51">
        <v>22.811499999999999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21.545999999999999</v>
      </c>
      <c r="D60" s="51">
        <v>22.207799999999999</v>
      </c>
      <c r="E60" s="51">
        <v>23.071999999999999</v>
      </c>
      <c r="F60" s="51">
        <v>24.021599999999999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23.5932</v>
      </c>
      <c r="D61" s="51">
        <v>24.352599999999999</v>
      </c>
      <c r="E61" s="51">
        <v>25.3217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25.860299999999999</v>
      </c>
      <c r="D62" s="51">
        <v>26.726900000000001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28.368500000000001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64"/>
  <sheetViews>
    <sheetView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2.2357999999999998</v>
      </c>
      <c r="D3" s="56">
        <v>4.0780000000000003</v>
      </c>
      <c r="E3" s="56">
        <v>5.8559000000000001</v>
      </c>
      <c r="F3" s="56">
        <v>7.5556999999999999</v>
      </c>
      <c r="G3" s="56">
        <v>9.1677</v>
      </c>
      <c r="H3" s="56">
        <v>10.6806</v>
      </c>
      <c r="I3" s="56">
        <v>12.0984</v>
      </c>
      <c r="J3" s="56">
        <v>13.4374</v>
      </c>
      <c r="K3" s="56">
        <v>14.704800000000001</v>
      </c>
      <c r="L3" s="56">
        <v>15.9086</v>
      </c>
      <c r="M3" s="56">
        <v>17.058</v>
      </c>
      <c r="N3" s="56">
        <v>18.162600000000001</v>
      </c>
      <c r="O3" s="56">
        <v>19.2316</v>
      </c>
      <c r="P3" s="56">
        <v>20.273</v>
      </c>
      <c r="Q3" s="56">
        <v>21.2958</v>
      </c>
      <c r="R3" s="56">
        <v>22.305599999999998</v>
      </c>
      <c r="S3" s="56">
        <v>23.309799999999999</v>
      </c>
      <c r="T3" s="56">
        <v>24.313099999999999</v>
      </c>
      <c r="U3" s="56">
        <v>25.3215</v>
      </c>
      <c r="V3" s="56">
        <v>26.339300000000001</v>
      </c>
      <c r="W3" s="56">
        <v>27.371099999999998</v>
      </c>
      <c r="X3" s="56">
        <v>28.4208</v>
      </c>
      <c r="Y3" s="56">
        <v>29.491800000000001</v>
      </c>
      <c r="Z3" s="56">
        <v>30.588000000000001</v>
      </c>
      <c r="AA3" s="56">
        <v>31.714500000000001</v>
      </c>
      <c r="AB3" s="56">
        <v>32.876300000000001</v>
      </c>
      <c r="AC3" s="56">
        <v>34.079599999999999</v>
      </c>
      <c r="AD3" s="56">
        <v>35.3324</v>
      </c>
      <c r="AE3" s="56">
        <v>36.643099999999997</v>
      </c>
      <c r="AF3" s="57">
        <v>38.021000000000001</v>
      </c>
    </row>
    <row r="4" spans="1:32" x14ac:dyDescent="0.25">
      <c r="A4" s="47">
        <v>19</v>
      </c>
      <c r="B4" s="3"/>
      <c r="C4" s="55">
        <v>2.2967</v>
      </c>
      <c r="D4" s="56">
        <v>4.1742999999999997</v>
      </c>
      <c r="E4" s="56">
        <v>5.9702000000000002</v>
      </c>
      <c r="F4" s="56">
        <v>7.6749000000000001</v>
      </c>
      <c r="G4" s="56">
        <v>9.2850999999999999</v>
      </c>
      <c r="H4" s="56">
        <v>10.793200000000001</v>
      </c>
      <c r="I4" s="56">
        <v>12.208</v>
      </c>
      <c r="J4" s="56">
        <v>13.546799999999999</v>
      </c>
      <c r="K4" s="56">
        <v>14.818</v>
      </c>
      <c r="L4" s="56">
        <v>16.031500000000001</v>
      </c>
      <c r="M4" s="56">
        <v>17.197399999999998</v>
      </c>
      <c r="N4" s="56">
        <v>18.325500000000002</v>
      </c>
      <c r="O4" s="56">
        <v>19.424199999999999</v>
      </c>
      <c r="P4" s="56">
        <v>20.503</v>
      </c>
      <c r="Q4" s="56">
        <v>21.568000000000001</v>
      </c>
      <c r="R4" s="56">
        <v>22.626799999999999</v>
      </c>
      <c r="S4" s="56">
        <v>23.6843</v>
      </c>
      <c r="T4" s="56">
        <v>24.7471</v>
      </c>
      <c r="U4" s="56">
        <v>25.819600000000001</v>
      </c>
      <c r="V4" s="56">
        <v>26.9068</v>
      </c>
      <c r="W4" s="56">
        <v>28.012699999999999</v>
      </c>
      <c r="X4" s="56">
        <v>29.140999999999998</v>
      </c>
      <c r="Y4" s="56">
        <v>30.2956</v>
      </c>
      <c r="Z4" s="56">
        <v>31.482099999999999</v>
      </c>
      <c r="AA4" s="56">
        <v>32.705599999999997</v>
      </c>
      <c r="AB4" s="56">
        <v>33.972700000000003</v>
      </c>
      <c r="AC4" s="56">
        <v>35.291899999999998</v>
      </c>
      <c r="AD4" s="56">
        <v>36.671999999999997</v>
      </c>
      <c r="AE4" s="56">
        <v>38.122700000000002</v>
      </c>
      <c r="AF4" s="57">
        <v>39.6539</v>
      </c>
    </row>
    <row r="5" spans="1:32" x14ac:dyDescent="0.25">
      <c r="A5" s="47">
        <v>20</v>
      </c>
      <c r="B5" s="3"/>
      <c r="C5" s="55">
        <v>2.3340999999999998</v>
      </c>
      <c r="D5" s="56">
        <v>4.2302999999999997</v>
      </c>
      <c r="E5" s="56">
        <v>6.0316000000000001</v>
      </c>
      <c r="F5" s="56">
        <v>7.7344999999999997</v>
      </c>
      <c r="G5" s="56">
        <v>9.3397000000000006</v>
      </c>
      <c r="H5" s="56">
        <v>10.8447</v>
      </c>
      <c r="I5" s="56">
        <v>12.259399999999999</v>
      </c>
      <c r="J5" s="56">
        <v>13.6023</v>
      </c>
      <c r="K5" s="56">
        <v>14.883900000000001</v>
      </c>
      <c r="L5" s="56">
        <v>16.114899999999999</v>
      </c>
      <c r="M5" s="56">
        <v>17.305499999999999</v>
      </c>
      <c r="N5" s="56">
        <v>18.465</v>
      </c>
      <c r="O5" s="56">
        <v>19.603100000000001</v>
      </c>
      <c r="P5" s="56">
        <v>20.726400000000002</v>
      </c>
      <c r="Q5" s="56">
        <v>21.843</v>
      </c>
      <c r="R5" s="56">
        <v>22.958100000000002</v>
      </c>
      <c r="S5" s="56">
        <v>24.078399999999998</v>
      </c>
      <c r="T5" s="56">
        <v>25.2087</v>
      </c>
      <c r="U5" s="56">
        <v>26.354399999999998</v>
      </c>
      <c r="V5" s="56">
        <v>27.519500000000001</v>
      </c>
      <c r="W5" s="56">
        <v>28.708200000000001</v>
      </c>
      <c r="X5" s="56">
        <v>29.924499999999998</v>
      </c>
      <c r="Y5" s="56">
        <v>31.174199999999999</v>
      </c>
      <c r="Z5" s="56">
        <v>32.462899999999998</v>
      </c>
      <c r="AA5" s="56">
        <v>33.7973</v>
      </c>
      <c r="AB5" s="56">
        <v>35.186500000000002</v>
      </c>
      <c r="AC5" s="56">
        <v>36.639699999999998</v>
      </c>
      <c r="AD5" s="56">
        <v>38.167299999999997</v>
      </c>
      <c r="AE5" s="56">
        <v>39.779400000000003</v>
      </c>
      <c r="AF5" s="57">
        <v>41.484699999999997</v>
      </c>
    </row>
    <row r="6" spans="1:32" x14ac:dyDescent="0.25">
      <c r="A6" s="47">
        <v>21</v>
      </c>
      <c r="B6" s="3"/>
      <c r="C6" s="55">
        <v>2.3536999999999999</v>
      </c>
      <c r="D6" s="56">
        <v>4.2556000000000003</v>
      </c>
      <c r="E6" s="56">
        <v>6.0551000000000004</v>
      </c>
      <c r="F6" s="56">
        <v>7.7527999999999997</v>
      </c>
      <c r="G6" s="56">
        <v>9.3547999999999991</v>
      </c>
      <c r="H6" s="56">
        <v>10.8598</v>
      </c>
      <c r="I6" s="56">
        <v>12.2788</v>
      </c>
      <c r="J6" s="56">
        <v>13.6327</v>
      </c>
      <c r="K6" s="56">
        <v>14.932700000000001</v>
      </c>
      <c r="L6" s="56">
        <v>16.189800000000002</v>
      </c>
      <c r="M6" s="56">
        <v>17.413599999999999</v>
      </c>
      <c r="N6" s="56">
        <v>18.6145</v>
      </c>
      <c r="O6" s="56">
        <v>19.799499999999998</v>
      </c>
      <c r="P6" s="56">
        <v>20.9773</v>
      </c>
      <c r="Q6" s="56">
        <v>22.153199999999998</v>
      </c>
      <c r="R6" s="56">
        <v>23.334399999999999</v>
      </c>
      <c r="S6" s="56">
        <v>24.5258</v>
      </c>
      <c r="T6" s="56">
        <v>25.7331</v>
      </c>
      <c r="U6" s="56">
        <v>26.960999999999999</v>
      </c>
      <c r="V6" s="56">
        <v>28.2133</v>
      </c>
      <c r="W6" s="56">
        <v>29.494700000000002</v>
      </c>
      <c r="X6" s="56">
        <v>30.811199999999999</v>
      </c>
      <c r="Y6" s="56">
        <v>32.168500000000002</v>
      </c>
      <c r="Z6" s="56">
        <v>33.573900000000002</v>
      </c>
      <c r="AA6" s="56">
        <v>35.036900000000003</v>
      </c>
      <c r="AB6" s="56">
        <v>36.5672</v>
      </c>
      <c r="AC6" s="56">
        <v>38.175699999999999</v>
      </c>
      <c r="AD6" s="56">
        <v>39.873199999999997</v>
      </c>
      <c r="AE6" s="56">
        <v>41.668599999999998</v>
      </c>
      <c r="AF6" s="57">
        <v>43.569099999999999</v>
      </c>
    </row>
    <row r="7" spans="1:32" x14ac:dyDescent="0.25">
      <c r="A7" s="47">
        <v>22</v>
      </c>
      <c r="B7" s="3"/>
      <c r="C7" s="55">
        <v>2.3595999999999999</v>
      </c>
      <c r="D7" s="56">
        <v>4.2595999999999998</v>
      </c>
      <c r="E7" s="56">
        <v>6.0537999999999998</v>
      </c>
      <c r="F7" s="56">
        <v>7.7481</v>
      </c>
      <c r="G7" s="56">
        <v>9.3500999999999994</v>
      </c>
      <c r="H7" s="56">
        <v>10.8597</v>
      </c>
      <c r="I7" s="56">
        <v>12.2904</v>
      </c>
      <c r="J7" s="56">
        <v>13.663600000000001</v>
      </c>
      <c r="K7" s="56">
        <v>14.991099999999999</v>
      </c>
      <c r="L7" s="56">
        <v>16.283000000000001</v>
      </c>
      <c r="M7" s="56">
        <v>17.5505</v>
      </c>
      <c r="N7" s="56">
        <v>18.800799999999999</v>
      </c>
      <c r="O7" s="56">
        <v>20.043199999999999</v>
      </c>
      <c r="P7" s="56">
        <v>21.2835</v>
      </c>
      <c r="Q7" s="56">
        <v>22.5291</v>
      </c>
      <c r="R7" s="56">
        <v>23.7851</v>
      </c>
      <c r="S7" s="56">
        <v>25.057700000000001</v>
      </c>
      <c r="T7" s="56">
        <v>26.351600000000001</v>
      </c>
      <c r="U7" s="56">
        <v>27.671199999999999</v>
      </c>
      <c r="V7" s="56">
        <v>29.0212</v>
      </c>
      <c r="W7" s="56">
        <v>30.408100000000001</v>
      </c>
      <c r="X7" s="56">
        <v>31.837800000000001</v>
      </c>
      <c r="Y7" s="56">
        <v>33.318100000000001</v>
      </c>
      <c r="Z7" s="56">
        <v>34.858899999999998</v>
      </c>
      <c r="AA7" s="56">
        <v>36.470500000000001</v>
      </c>
      <c r="AB7" s="56">
        <v>38.164299999999997</v>
      </c>
      <c r="AC7" s="56">
        <v>39.951700000000002</v>
      </c>
      <c r="AD7" s="56">
        <v>41.842199999999998</v>
      </c>
      <c r="AE7" s="56">
        <v>43.843200000000003</v>
      </c>
      <c r="AF7" s="57">
        <v>45.958500000000001</v>
      </c>
    </row>
    <row r="8" spans="1:32" x14ac:dyDescent="0.25">
      <c r="A8" s="47">
        <v>23</v>
      </c>
      <c r="B8" s="3"/>
      <c r="C8" s="55">
        <v>2.3576000000000001</v>
      </c>
      <c r="D8" s="56">
        <v>4.2521000000000004</v>
      </c>
      <c r="E8" s="56">
        <v>6.0426000000000002</v>
      </c>
      <c r="F8" s="56">
        <v>7.7370000000000001</v>
      </c>
      <c r="G8" s="56">
        <v>9.3438999999999997</v>
      </c>
      <c r="H8" s="56">
        <v>10.8657</v>
      </c>
      <c r="I8" s="56">
        <v>12.316700000000001</v>
      </c>
      <c r="J8" s="56">
        <v>13.7189</v>
      </c>
      <c r="K8" s="56">
        <v>15.0831</v>
      </c>
      <c r="L8" s="56">
        <v>16.420999999999999</v>
      </c>
      <c r="M8" s="56">
        <v>17.740400000000001</v>
      </c>
      <c r="N8" s="56">
        <v>19.051200000000001</v>
      </c>
      <c r="O8" s="56">
        <v>20.359400000000001</v>
      </c>
      <c r="P8" s="56">
        <v>21.673100000000002</v>
      </c>
      <c r="Q8" s="56">
        <v>22.997499999999999</v>
      </c>
      <c r="R8" s="56">
        <v>24.339099999999998</v>
      </c>
      <c r="S8" s="56">
        <v>25.7027</v>
      </c>
      <c r="T8" s="56">
        <v>27.093299999999999</v>
      </c>
      <c r="U8" s="56">
        <v>28.515799999999999</v>
      </c>
      <c r="V8" s="56">
        <v>29.976800000000001</v>
      </c>
      <c r="W8" s="56">
        <v>31.482900000000001</v>
      </c>
      <c r="X8" s="56">
        <v>33.042200000000001</v>
      </c>
      <c r="Y8" s="56">
        <v>34.664999999999999</v>
      </c>
      <c r="Z8" s="56">
        <v>36.362299999999998</v>
      </c>
      <c r="AA8" s="56">
        <v>38.146000000000001</v>
      </c>
      <c r="AB8" s="56">
        <v>40.028199999999998</v>
      </c>
      <c r="AC8" s="56">
        <v>42.018900000000002</v>
      </c>
      <c r="AD8" s="56">
        <v>44.125900000000001</v>
      </c>
      <c r="AE8" s="56">
        <v>46.353099999999998</v>
      </c>
      <c r="AF8" s="57">
        <v>48.698900000000002</v>
      </c>
    </row>
    <row r="9" spans="1:32" x14ac:dyDescent="0.25">
      <c r="A9" s="47">
        <v>24</v>
      </c>
      <c r="B9" s="3"/>
      <c r="C9" s="55">
        <v>2.3517999999999999</v>
      </c>
      <c r="D9" s="56">
        <v>4.2424999999999997</v>
      </c>
      <c r="E9" s="56">
        <v>6.0330000000000004</v>
      </c>
      <c r="F9" s="56">
        <v>7.7324000000000002</v>
      </c>
      <c r="G9" s="56">
        <v>9.3521999999999998</v>
      </c>
      <c r="H9" s="56">
        <v>10.8954</v>
      </c>
      <c r="I9" s="56">
        <v>12.376899999999999</v>
      </c>
      <c r="J9" s="56">
        <v>13.8177</v>
      </c>
      <c r="K9" s="56">
        <v>15.2303</v>
      </c>
      <c r="L9" s="56">
        <v>16.622900000000001</v>
      </c>
      <c r="M9" s="56">
        <v>18.006</v>
      </c>
      <c r="N9" s="56">
        <v>19.385999999999999</v>
      </c>
      <c r="O9" s="56">
        <v>20.7715</v>
      </c>
      <c r="P9" s="56">
        <v>22.168299999999999</v>
      </c>
      <c r="Q9" s="56">
        <v>23.582799999999999</v>
      </c>
      <c r="R9" s="56">
        <v>25.020299999999999</v>
      </c>
      <c r="S9" s="56">
        <v>26.485700000000001</v>
      </c>
      <c r="T9" s="56">
        <v>27.9846</v>
      </c>
      <c r="U9" s="56">
        <v>29.524000000000001</v>
      </c>
      <c r="V9" s="56">
        <v>31.110600000000002</v>
      </c>
      <c r="W9" s="56">
        <v>32.753100000000003</v>
      </c>
      <c r="X9" s="56">
        <v>34.462400000000002</v>
      </c>
      <c r="Y9" s="56">
        <v>36.250100000000003</v>
      </c>
      <c r="Z9" s="56">
        <v>38.128599999999999</v>
      </c>
      <c r="AA9" s="56">
        <v>40.110599999999998</v>
      </c>
      <c r="AB9" s="56">
        <v>42.206899999999997</v>
      </c>
      <c r="AC9" s="56">
        <v>44.425600000000003</v>
      </c>
      <c r="AD9" s="56">
        <v>46.770800000000001</v>
      </c>
      <c r="AE9" s="56">
        <v>49.240699999999997</v>
      </c>
      <c r="AF9" s="57">
        <v>51.829099999999997</v>
      </c>
    </row>
    <row r="10" spans="1:32" x14ac:dyDescent="0.25">
      <c r="A10" s="47">
        <v>25</v>
      </c>
      <c r="B10" s="3"/>
      <c r="C10" s="55">
        <v>2.3477999999999999</v>
      </c>
      <c r="D10" s="56">
        <v>4.2385000000000002</v>
      </c>
      <c r="E10" s="56">
        <v>6.0343999999999998</v>
      </c>
      <c r="F10" s="56">
        <v>7.7473999999999998</v>
      </c>
      <c r="G10" s="56">
        <v>9.3896999999999995</v>
      </c>
      <c r="H10" s="56">
        <v>10.965</v>
      </c>
      <c r="I10" s="56">
        <v>12.4871</v>
      </c>
      <c r="J10" s="56">
        <v>13.9788</v>
      </c>
      <c r="K10" s="56">
        <v>15.4489</v>
      </c>
      <c r="L10" s="56">
        <v>16.9085</v>
      </c>
      <c r="M10" s="56">
        <v>18.3645</v>
      </c>
      <c r="N10" s="56">
        <v>19.825900000000001</v>
      </c>
      <c r="O10" s="56">
        <v>21.298999999999999</v>
      </c>
      <c r="P10" s="56">
        <v>22.790500000000002</v>
      </c>
      <c r="Q10" s="56">
        <v>24.306100000000001</v>
      </c>
      <c r="R10" s="56">
        <v>25.8508</v>
      </c>
      <c r="S10" s="56">
        <v>27.430299999999999</v>
      </c>
      <c r="T10" s="56">
        <v>29.052199999999999</v>
      </c>
      <c r="U10" s="56">
        <v>30.723800000000001</v>
      </c>
      <c r="V10" s="56">
        <v>32.454099999999997</v>
      </c>
      <c r="W10" s="56">
        <v>34.254600000000003</v>
      </c>
      <c r="X10" s="56">
        <v>36.137500000000003</v>
      </c>
      <c r="Y10" s="56">
        <v>38.115900000000003</v>
      </c>
      <c r="Z10" s="56">
        <v>40.203299999999999</v>
      </c>
      <c r="AA10" s="56">
        <v>42.410800000000002</v>
      </c>
      <c r="AB10" s="56">
        <v>44.747199999999999</v>
      </c>
      <c r="AC10" s="56">
        <v>47.216700000000003</v>
      </c>
      <c r="AD10" s="56">
        <v>49.817399999999999</v>
      </c>
      <c r="AE10" s="56">
        <v>52.542999999999999</v>
      </c>
      <c r="AF10" s="57">
        <v>55.381100000000004</v>
      </c>
    </row>
    <row r="11" spans="1:32" x14ac:dyDescent="0.25">
      <c r="A11" s="47">
        <v>26</v>
      </c>
      <c r="B11" s="3"/>
      <c r="C11" s="55">
        <v>2.3477999999999999</v>
      </c>
      <c r="D11" s="56">
        <v>4.2441000000000004</v>
      </c>
      <c r="E11" s="56">
        <v>6.0542999999999996</v>
      </c>
      <c r="F11" s="56">
        <v>7.7910000000000004</v>
      </c>
      <c r="G11" s="56">
        <v>9.4670000000000005</v>
      </c>
      <c r="H11" s="56">
        <v>11.085000000000001</v>
      </c>
      <c r="I11" s="56">
        <v>12.6607</v>
      </c>
      <c r="J11" s="56">
        <v>14.212899999999999</v>
      </c>
      <c r="K11" s="56">
        <v>15.753399999999999</v>
      </c>
      <c r="L11" s="56">
        <v>17.2897</v>
      </c>
      <c r="M11" s="56">
        <v>18.831399999999999</v>
      </c>
      <c r="N11" s="56">
        <v>20.385100000000001</v>
      </c>
      <c r="O11" s="56">
        <v>21.958100000000002</v>
      </c>
      <c r="P11" s="56">
        <v>23.556100000000001</v>
      </c>
      <c r="Q11" s="56">
        <v>25.1845</v>
      </c>
      <c r="R11" s="56">
        <v>26.849299999999999</v>
      </c>
      <c r="S11" s="56">
        <v>28.558499999999999</v>
      </c>
      <c r="T11" s="56">
        <v>30.319700000000001</v>
      </c>
      <c r="U11" s="56">
        <v>32.142499999999998</v>
      </c>
      <c r="V11" s="56">
        <v>34.039200000000001</v>
      </c>
      <c r="W11" s="56">
        <v>36.022399999999998</v>
      </c>
      <c r="X11" s="56">
        <v>38.106200000000001</v>
      </c>
      <c r="Y11" s="56">
        <v>40.304600000000001</v>
      </c>
      <c r="Z11" s="56">
        <v>42.629399999999997</v>
      </c>
      <c r="AA11" s="56">
        <v>45.089799999999997</v>
      </c>
      <c r="AB11" s="56">
        <v>47.690300000000001</v>
      </c>
      <c r="AC11" s="56">
        <v>50.429000000000002</v>
      </c>
      <c r="AD11" s="56">
        <v>53.298999999999999</v>
      </c>
      <c r="AE11" s="56">
        <v>56.287399999999998</v>
      </c>
      <c r="AF11" s="57">
        <v>59.377600000000001</v>
      </c>
    </row>
    <row r="12" spans="1:32" x14ac:dyDescent="0.25">
      <c r="A12" s="47">
        <v>27</v>
      </c>
      <c r="B12" s="3"/>
      <c r="C12" s="55">
        <v>2.3536999999999999</v>
      </c>
      <c r="D12" s="56">
        <v>4.2648999999999999</v>
      </c>
      <c r="E12" s="56">
        <v>6.1001000000000003</v>
      </c>
      <c r="F12" s="56">
        <v>7.8723000000000001</v>
      </c>
      <c r="G12" s="56">
        <v>9.5931999999999995</v>
      </c>
      <c r="H12" s="56">
        <v>11.2676</v>
      </c>
      <c r="I12" s="56">
        <v>12.9069</v>
      </c>
      <c r="J12" s="56">
        <v>14.533300000000001</v>
      </c>
      <c r="K12" s="56">
        <v>16.154599999999999</v>
      </c>
      <c r="L12" s="56">
        <v>17.781099999999999</v>
      </c>
      <c r="M12" s="56">
        <v>19.420000000000002</v>
      </c>
      <c r="N12" s="56">
        <v>21.078900000000001</v>
      </c>
      <c r="O12" s="56">
        <v>22.763999999999999</v>
      </c>
      <c r="P12" s="56">
        <v>24.480899999999998</v>
      </c>
      <c r="Q12" s="56">
        <v>26.235900000000001</v>
      </c>
      <c r="R12" s="56">
        <v>28.037199999999999</v>
      </c>
      <c r="S12" s="56">
        <v>29.893000000000001</v>
      </c>
      <c r="T12" s="56">
        <v>31.813500000000001</v>
      </c>
      <c r="U12" s="56">
        <v>33.811599999999999</v>
      </c>
      <c r="V12" s="56">
        <v>35.900599999999997</v>
      </c>
      <c r="W12" s="56">
        <v>38.095500000000001</v>
      </c>
      <c r="X12" s="56">
        <v>40.410899999999998</v>
      </c>
      <c r="Y12" s="56">
        <v>42.859400000000001</v>
      </c>
      <c r="Z12" s="56">
        <v>45.450499999999998</v>
      </c>
      <c r="AA12" s="56">
        <v>48.1892</v>
      </c>
      <c r="AB12" s="56">
        <v>51.0732</v>
      </c>
      <c r="AC12" s="56">
        <v>54.095399999999998</v>
      </c>
      <c r="AD12" s="56">
        <v>57.242400000000004</v>
      </c>
      <c r="AE12" s="56">
        <v>60.496299999999998</v>
      </c>
      <c r="AF12" s="57">
        <v>63.836500000000001</v>
      </c>
    </row>
    <row r="13" spans="1:32" x14ac:dyDescent="0.25">
      <c r="A13" s="47">
        <v>28</v>
      </c>
      <c r="B13" s="3"/>
      <c r="C13" s="55">
        <v>2.3694000000000002</v>
      </c>
      <c r="D13" s="56">
        <v>4.3067000000000002</v>
      </c>
      <c r="E13" s="56">
        <v>6.1795</v>
      </c>
      <c r="F13" s="56">
        <v>7.9988999999999999</v>
      </c>
      <c r="G13" s="56">
        <v>9.7791999999999994</v>
      </c>
      <c r="H13" s="56">
        <v>11.5206</v>
      </c>
      <c r="I13" s="56">
        <v>13.2379</v>
      </c>
      <c r="J13" s="56">
        <v>14.949199999999999</v>
      </c>
      <c r="K13" s="56">
        <v>16.665500000000002</v>
      </c>
      <c r="L13" s="56">
        <v>18.394300000000001</v>
      </c>
      <c r="M13" s="56">
        <v>20.144100000000002</v>
      </c>
      <c r="N13" s="56">
        <v>21.921099999999999</v>
      </c>
      <c r="O13" s="56">
        <v>23.7315</v>
      </c>
      <c r="P13" s="56">
        <v>25.581700000000001</v>
      </c>
      <c r="Q13" s="56">
        <v>27.480499999999999</v>
      </c>
      <c r="R13" s="56">
        <v>29.436399999999999</v>
      </c>
      <c r="S13" s="56">
        <v>31.459900000000001</v>
      </c>
      <c r="T13" s="56">
        <v>33.564900000000002</v>
      </c>
      <c r="U13" s="56">
        <v>35.765599999999999</v>
      </c>
      <c r="V13" s="56">
        <v>38.077599999999997</v>
      </c>
      <c r="W13" s="56">
        <v>40.516399999999997</v>
      </c>
      <c r="X13" s="56">
        <v>43.095300000000002</v>
      </c>
      <c r="Y13" s="56">
        <v>45.824300000000001</v>
      </c>
      <c r="Z13" s="56">
        <v>48.708500000000001</v>
      </c>
      <c r="AA13" s="56">
        <v>51.745699999999999</v>
      </c>
      <c r="AB13" s="56">
        <v>54.928400000000003</v>
      </c>
      <c r="AC13" s="56">
        <v>58.242400000000004</v>
      </c>
      <c r="AD13" s="56">
        <v>61.668999999999997</v>
      </c>
      <c r="AE13" s="56">
        <v>65.186400000000006</v>
      </c>
      <c r="AF13" s="57">
        <v>68.772400000000005</v>
      </c>
    </row>
    <row r="14" spans="1:32" x14ac:dyDescent="0.25">
      <c r="A14" s="47">
        <v>29</v>
      </c>
      <c r="B14" s="3"/>
      <c r="C14" s="55">
        <v>2.3969</v>
      </c>
      <c r="D14" s="56">
        <v>4.3734000000000002</v>
      </c>
      <c r="E14" s="56">
        <v>6.2961999999999998</v>
      </c>
      <c r="F14" s="56">
        <v>8.1781000000000006</v>
      </c>
      <c r="G14" s="56">
        <v>10.0289</v>
      </c>
      <c r="H14" s="56">
        <v>11.8523</v>
      </c>
      <c r="I14" s="56">
        <v>13.6591</v>
      </c>
      <c r="J14" s="56">
        <v>15.4704</v>
      </c>
      <c r="K14" s="56">
        <v>17.2944</v>
      </c>
      <c r="L14" s="56">
        <v>19.1401</v>
      </c>
      <c r="M14" s="56">
        <v>21.014299999999999</v>
      </c>
      <c r="N14" s="56">
        <v>22.923300000000001</v>
      </c>
      <c r="O14" s="56">
        <v>24.874099999999999</v>
      </c>
      <c r="P14" s="56">
        <v>26.875900000000001</v>
      </c>
      <c r="Q14" s="56">
        <v>28.9375</v>
      </c>
      <c r="R14" s="56">
        <v>31.07</v>
      </c>
      <c r="S14" s="56">
        <v>33.2879</v>
      </c>
      <c r="T14" s="56">
        <v>35.606400000000001</v>
      </c>
      <c r="U14" s="56">
        <v>38.041899999999998</v>
      </c>
      <c r="V14" s="56">
        <v>40.610900000000001</v>
      </c>
      <c r="W14" s="56">
        <v>43.327300000000001</v>
      </c>
      <c r="X14" s="56">
        <v>46.201599999999999</v>
      </c>
      <c r="Y14" s="56">
        <v>49.2393</v>
      </c>
      <c r="Z14" s="56">
        <v>52.438099999999999</v>
      </c>
      <c r="AA14" s="56">
        <v>55.79</v>
      </c>
      <c r="AB14" s="56">
        <v>59.280099999999997</v>
      </c>
      <c r="AC14" s="56">
        <v>62.888800000000003</v>
      </c>
      <c r="AD14" s="56">
        <v>66.5929</v>
      </c>
      <c r="AE14" s="56">
        <v>70.369399999999999</v>
      </c>
      <c r="AF14" s="57">
        <v>74.195899999999995</v>
      </c>
    </row>
    <row r="15" spans="1:32" x14ac:dyDescent="0.25">
      <c r="A15" s="47">
        <v>30</v>
      </c>
      <c r="B15" s="3"/>
      <c r="C15" s="55">
        <v>2.4382000000000001</v>
      </c>
      <c r="D15" s="56">
        <v>4.4671000000000003</v>
      </c>
      <c r="E15" s="56">
        <v>6.4558</v>
      </c>
      <c r="F15" s="56">
        <v>8.4118999999999993</v>
      </c>
      <c r="G15" s="56">
        <v>10.3491</v>
      </c>
      <c r="H15" s="56">
        <v>12.2667</v>
      </c>
      <c r="I15" s="56">
        <v>14.178699999999999</v>
      </c>
      <c r="J15" s="56">
        <v>16.103400000000001</v>
      </c>
      <c r="K15" s="56">
        <v>18.0505</v>
      </c>
      <c r="L15" s="56">
        <v>20.0274</v>
      </c>
      <c r="M15" s="56">
        <v>22.040700000000001</v>
      </c>
      <c r="N15" s="56">
        <v>24.097799999999999</v>
      </c>
      <c r="O15" s="56">
        <v>26.208300000000001</v>
      </c>
      <c r="P15" s="56">
        <v>28.381599999999999</v>
      </c>
      <c r="Q15" s="56">
        <v>30.629300000000001</v>
      </c>
      <c r="R15" s="56">
        <v>32.966700000000003</v>
      </c>
      <c r="S15" s="56">
        <v>35.409399999999998</v>
      </c>
      <c r="T15" s="56">
        <v>37.975299999999997</v>
      </c>
      <c r="U15" s="56">
        <v>40.681600000000003</v>
      </c>
      <c r="V15" s="56">
        <v>43.542999999999999</v>
      </c>
      <c r="W15" s="56">
        <v>46.570599999999999</v>
      </c>
      <c r="X15" s="56">
        <v>49.770299999999999</v>
      </c>
      <c r="Y15" s="56">
        <v>53.139400000000002</v>
      </c>
      <c r="Z15" s="56">
        <v>56.669800000000002</v>
      </c>
      <c r="AA15" s="56">
        <v>60.345500000000001</v>
      </c>
      <c r="AB15" s="56">
        <v>64.146100000000004</v>
      </c>
      <c r="AC15" s="56">
        <v>68.047300000000007</v>
      </c>
      <c r="AD15" s="56">
        <v>72.024600000000007</v>
      </c>
      <c r="AE15" s="56">
        <v>76.054500000000004</v>
      </c>
      <c r="AF15" s="57">
        <v>80.116200000000006</v>
      </c>
    </row>
    <row r="16" spans="1:32" x14ac:dyDescent="0.25">
      <c r="A16" s="47">
        <v>31</v>
      </c>
      <c r="B16" s="3"/>
      <c r="C16" s="55">
        <v>2.4931999999999999</v>
      </c>
      <c r="D16" s="56">
        <v>4.5915999999999997</v>
      </c>
      <c r="E16" s="56">
        <v>6.6585000000000001</v>
      </c>
      <c r="F16" s="56">
        <v>8.7056000000000004</v>
      </c>
      <c r="G16" s="56">
        <v>10.742000000000001</v>
      </c>
      <c r="H16" s="56">
        <v>12.7704</v>
      </c>
      <c r="I16" s="56">
        <v>14.8018</v>
      </c>
      <c r="J16" s="56">
        <v>16.856100000000001</v>
      </c>
      <c r="K16" s="56">
        <v>18.941500000000001</v>
      </c>
      <c r="L16" s="56">
        <v>21.065000000000001</v>
      </c>
      <c r="M16" s="56">
        <v>23.234300000000001</v>
      </c>
      <c r="N16" s="56">
        <v>25.459700000000002</v>
      </c>
      <c r="O16" s="56">
        <v>27.751000000000001</v>
      </c>
      <c r="P16" s="56">
        <v>30.1205</v>
      </c>
      <c r="Q16" s="56">
        <v>32.584099999999999</v>
      </c>
      <c r="R16" s="56">
        <v>35.1584</v>
      </c>
      <c r="S16" s="56">
        <v>37.861800000000002</v>
      </c>
      <c r="T16" s="56">
        <v>40.713099999999997</v>
      </c>
      <c r="U16" s="56">
        <v>43.727499999999999</v>
      </c>
      <c r="V16" s="56">
        <v>46.916800000000002</v>
      </c>
      <c r="W16" s="56">
        <v>50.287199999999999</v>
      </c>
      <c r="X16" s="56">
        <v>53.836100000000002</v>
      </c>
      <c r="Y16" s="56">
        <v>57.554600000000001</v>
      </c>
      <c r="Z16" s="56">
        <v>61.426299999999998</v>
      </c>
      <c r="AA16" s="56">
        <v>65.429400000000001</v>
      </c>
      <c r="AB16" s="56">
        <v>69.538300000000007</v>
      </c>
      <c r="AC16" s="56">
        <v>73.727500000000006</v>
      </c>
      <c r="AD16" s="56">
        <v>77.972099999999998</v>
      </c>
      <c r="AE16" s="56">
        <v>82.25</v>
      </c>
      <c r="AF16" s="57">
        <v>86.544700000000006</v>
      </c>
    </row>
    <row r="17" spans="1:32" x14ac:dyDescent="0.25">
      <c r="A17" s="47">
        <v>32</v>
      </c>
      <c r="B17" s="3"/>
      <c r="C17" s="55">
        <v>2.5659000000000001</v>
      </c>
      <c r="D17" s="56">
        <v>4.7469000000000001</v>
      </c>
      <c r="E17" s="56">
        <v>6.9097999999999997</v>
      </c>
      <c r="F17" s="56">
        <v>9.0612999999999992</v>
      </c>
      <c r="G17" s="56">
        <v>11.2143</v>
      </c>
      <c r="H17" s="56">
        <v>13.368499999999999</v>
      </c>
      <c r="I17" s="56">
        <v>15.5364</v>
      </c>
      <c r="J17" s="56">
        <v>17.736599999999999</v>
      </c>
      <c r="K17" s="56">
        <v>19.976600000000001</v>
      </c>
      <c r="L17" s="56">
        <v>22.264500000000002</v>
      </c>
      <c r="M17" s="56">
        <v>24.6112</v>
      </c>
      <c r="N17" s="56">
        <v>27.027100000000001</v>
      </c>
      <c r="O17" s="56">
        <v>29.525200000000002</v>
      </c>
      <c r="P17" s="56">
        <v>32.122300000000003</v>
      </c>
      <c r="Q17" s="56">
        <v>34.835700000000003</v>
      </c>
      <c r="R17" s="56">
        <v>37.684699999999999</v>
      </c>
      <c r="S17" s="56">
        <v>40.688899999999997</v>
      </c>
      <c r="T17" s="56">
        <v>43.864800000000002</v>
      </c>
      <c r="U17" s="56">
        <v>47.224800000000002</v>
      </c>
      <c r="V17" s="56">
        <v>50.775399999999998</v>
      </c>
      <c r="W17" s="56">
        <v>54.513800000000003</v>
      </c>
      <c r="X17" s="56">
        <v>58.430999999999997</v>
      </c>
      <c r="Y17" s="56">
        <v>62.509300000000003</v>
      </c>
      <c r="Z17" s="56">
        <v>66.725999999999999</v>
      </c>
      <c r="AA17" s="56">
        <v>71.054299999999998</v>
      </c>
      <c r="AB17" s="56">
        <v>75.467100000000002</v>
      </c>
      <c r="AC17" s="56">
        <v>79.938100000000006</v>
      </c>
      <c r="AD17" s="56">
        <v>84.444199999999995</v>
      </c>
      <c r="AE17" s="56">
        <v>88.9679</v>
      </c>
      <c r="AF17" s="57">
        <v>93.496600000000001</v>
      </c>
    </row>
    <row r="18" spans="1:32" x14ac:dyDescent="0.25">
      <c r="A18" s="47">
        <v>33</v>
      </c>
      <c r="B18" s="3"/>
      <c r="C18" s="55">
        <v>2.6522999999999999</v>
      </c>
      <c r="D18" s="56">
        <v>4.9348000000000001</v>
      </c>
      <c r="E18" s="56">
        <v>7.2077</v>
      </c>
      <c r="F18" s="56">
        <v>9.4822000000000006</v>
      </c>
      <c r="G18" s="56">
        <v>11.7677</v>
      </c>
      <c r="H18" s="56">
        <v>14.0657</v>
      </c>
      <c r="I18" s="56">
        <v>16.3872</v>
      </c>
      <c r="J18" s="56">
        <v>18.750399999999999</v>
      </c>
      <c r="K18" s="56">
        <v>21.163799999999998</v>
      </c>
      <c r="L18" s="56">
        <v>23.6388</v>
      </c>
      <c r="M18" s="56">
        <v>26.186399999999999</v>
      </c>
      <c r="N18" s="56">
        <v>28.820399999999999</v>
      </c>
      <c r="O18" s="56">
        <v>31.558299999999999</v>
      </c>
      <c r="P18" s="56">
        <v>34.418700000000001</v>
      </c>
      <c r="Q18" s="56">
        <v>37.421799999999998</v>
      </c>
      <c r="R18" s="56">
        <v>40.587899999999998</v>
      </c>
      <c r="S18" s="56">
        <v>43.934199999999997</v>
      </c>
      <c r="T18" s="56">
        <v>47.474400000000003</v>
      </c>
      <c r="U18" s="56">
        <v>51.215200000000003</v>
      </c>
      <c r="V18" s="56">
        <v>55.153799999999997</v>
      </c>
      <c r="W18" s="56">
        <v>59.280500000000004</v>
      </c>
      <c r="X18" s="56">
        <v>63.576999999999998</v>
      </c>
      <c r="Y18" s="56">
        <v>68.019199999999998</v>
      </c>
      <c r="Z18" s="56">
        <v>72.578999999999994</v>
      </c>
      <c r="AA18" s="56">
        <v>77.227699999999999</v>
      </c>
      <c r="AB18" s="56">
        <v>81.937700000000007</v>
      </c>
      <c r="AC18" s="56">
        <v>86.684700000000007</v>
      </c>
      <c r="AD18" s="56">
        <v>91.450199999999995</v>
      </c>
      <c r="AE18" s="56">
        <v>96.2209</v>
      </c>
      <c r="AF18" s="57">
        <v>100.9893</v>
      </c>
    </row>
    <row r="19" spans="1:32" x14ac:dyDescent="0.25">
      <c r="A19" s="47">
        <v>34</v>
      </c>
      <c r="B19" s="3"/>
      <c r="C19" s="55">
        <v>2.7584</v>
      </c>
      <c r="D19" s="56">
        <v>5.1574</v>
      </c>
      <c r="E19" s="56">
        <v>7.5598000000000001</v>
      </c>
      <c r="F19" s="56">
        <v>9.9739000000000004</v>
      </c>
      <c r="G19" s="56">
        <v>12.411</v>
      </c>
      <c r="H19" s="56">
        <v>14.870699999999999</v>
      </c>
      <c r="I19" s="56">
        <v>17.3642</v>
      </c>
      <c r="J19" s="56">
        <v>19.910299999999999</v>
      </c>
      <c r="K19" s="56">
        <v>22.521000000000001</v>
      </c>
      <c r="L19" s="56">
        <v>25.207899999999999</v>
      </c>
      <c r="M19" s="56">
        <v>27.985399999999998</v>
      </c>
      <c r="N19" s="56">
        <v>30.872299999999999</v>
      </c>
      <c r="O19" s="56">
        <v>33.887999999999998</v>
      </c>
      <c r="P19" s="56">
        <v>37.053800000000003</v>
      </c>
      <c r="Q19" s="56">
        <v>40.391199999999998</v>
      </c>
      <c r="R19" s="56">
        <v>43.917999999999999</v>
      </c>
      <c r="S19" s="56">
        <v>47.648400000000002</v>
      </c>
      <c r="T19" s="56">
        <v>51.59</v>
      </c>
      <c r="U19" s="56">
        <v>55.739899999999999</v>
      </c>
      <c r="V19" s="56">
        <v>60.088000000000001</v>
      </c>
      <c r="W19" s="56">
        <v>64.614699999999999</v>
      </c>
      <c r="X19" s="56">
        <v>69.295000000000002</v>
      </c>
      <c r="Y19" s="56">
        <v>74.099199999999996</v>
      </c>
      <c r="Z19" s="56">
        <v>78.997</v>
      </c>
      <c r="AA19" s="56">
        <v>83.959400000000002</v>
      </c>
      <c r="AB19" s="56">
        <v>88.960700000000003</v>
      </c>
      <c r="AC19" s="56">
        <v>93.9816</v>
      </c>
      <c r="AD19" s="56">
        <v>99.007800000000003</v>
      </c>
      <c r="AE19" s="56">
        <v>104.0316</v>
      </c>
      <c r="AF19" s="57">
        <v>109.04940000000001</v>
      </c>
    </row>
    <row r="20" spans="1:32" x14ac:dyDescent="0.25">
      <c r="A20" s="47">
        <v>35</v>
      </c>
      <c r="B20" s="3"/>
      <c r="C20" s="55">
        <v>2.8801999999999999</v>
      </c>
      <c r="D20" s="56">
        <v>5.4162999999999997</v>
      </c>
      <c r="E20" s="56">
        <v>7.9659000000000004</v>
      </c>
      <c r="F20" s="56">
        <v>10.5398</v>
      </c>
      <c r="G20" s="56">
        <v>13.1473</v>
      </c>
      <c r="H20" s="56">
        <v>15.7883</v>
      </c>
      <c r="I20" s="56">
        <v>18.474699999999999</v>
      </c>
      <c r="J20" s="56">
        <v>21.228899999999999</v>
      </c>
      <c r="K20" s="56">
        <v>24.063099999999999</v>
      </c>
      <c r="L20" s="56">
        <v>26.9925</v>
      </c>
      <c r="M20" s="56">
        <v>30.036899999999999</v>
      </c>
      <c r="N20" s="56">
        <v>33.216700000000003</v>
      </c>
      <c r="O20" s="56">
        <v>36.554499999999997</v>
      </c>
      <c r="P20" s="56">
        <v>40.072899999999997</v>
      </c>
      <c r="Q20" s="56">
        <v>43.790799999999997</v>
      </c>
      <c r="R20" s="56">
        <v>47.7226</v>
      </c>
      <c r="S20" s="56">
        <v>51.876399999999997</v>
      </c>
      <c r="T20" s="56">
        <v>56.249400000000001</v>
      </c>
      <c r="U20" s="56">
        <v>60.831200000000003</v>
      </c>
      <c r="V20" s="56">
        <v>65.601200000000006</v>
      </c>
      <c r="W20" s="56">
        <v>70.533000000000001</v>
      </c>
      <c r="X20" s="56">
        <v>75.595200000000006</v>
      </c>
      <c r="Y20" s="56">
        <v>80.756100000000004</v>
      </c>
      <c r="Z20" s="56">
        <v>85.985100000000003</v>
      </c>
      <c r="AA20" s="56">
        <v>91.254999999999995</v>
      </c>
      <c r="AB20" s="56">
        <v>96.545599999999993</v>
      </c>
      <c r="AC20" s="56">
        <v>101.84180000000001</v>
      </c>
      <c r="AD20" s="56">
        <v>107.1353</v>
      </c>
      <c r="AE20" s="56">
        <v>112.4226</v>
      </c>
      <c r="AF20" s="57">
        <v>117.7047</v>
      </c>
    </row>
    <row r="21" spans="1:32" x14ac:dyDescent="0.25">
      <c r="A21" s="47">
        <v>36</v>
      </c>
      <c r="B21" s="3"/>
      <c r="C21" s="55">
        <v>3.0236000000000001</v>
      </c>
      <c r="D21" s="56">
        <v>5.7154999999999996</v>
      </c>
      <c r="E21" s="56">
        <v>8.4336000000000002</v>
      </c>
      <c r="F21" s="56">
        <v>11.187200000000001</v>
      </c>
      <c r="G21" s="56">
        <v>13.985799999999999</v>
      </c>
      <c r="H21" s="56">
        <v>16.830300000000001</v>
      </c>
      <c r="I21" s="56">
        <v>19.7363</v>
      </c>
      <c r="J21" s="56">
        <v>22.726400000000002</v>
      </c>
      <c r="K21" s="56">
        <v>25.816400000000002</v>
      </c>
      <c r="L21" s="56">
        <v>29.0273</v>
      </c>
      <c r="M21" s="56">
        <v>32.380699999999997</v>
      </c>
      <c r="N21" s="56">
        <v>35.900300000000001</v>
      </c>
      <c r="O21" s="56">
        <v>39.609900000000003</v>
      </c>
      <c r="P21" s="56">
        <v>43.529699999999998</v>
      </c>
      <c r="Q21" s="56">
        <v>47.674900000000001</v>
      </c>
      <c r="R21" s="56">
        <v>52.0533</v>
      </c>
      <c r="S21" s="56">
        <v>56.662199999999999</v>
      </c>
      <c r="T21" s="56">
        <v>61.4908</v>
      </c>
      <c r="U21" s="56">
        <v>66.517799999999994</v>
      </c>
      <c r="V21" s="56">
        <v>71.715299999999999</v>
      </c>
      <c r="W21" s="56">
        <v>77.050299999999993</v>
      </c>
      <c r="X21" s="56">
        <v>82.489199999999997</v>
      </c>
      <c r="Y21" s="56">
        <v>87.999799999999993</v>
      </c>
      <c r="Z21" s="56">
        <v>93.553600000000003</v>
      </c>
      <c r="AA21" s="56">
        <v>99.129000000000005</v>
      </c>
      <c r="AB21" s="56">
        <v>104.7105</v>
      </c>
      <c r="AC21" s="56">
        <v>110.28919999999999</v>
      </c>
      <c r="AD21" s="56">
        <v>115.8613</v>
      </c>
      <c r="AE21" s="56">
        <v>121.42789999999999</v>
      </c>
      <c r="AF21" s="57">
        <v>126.99250000000001</v>
      </c>
    </row>
    <row r="22" spans="1:32" x14ac:dyDescent="0.25">
      <c r="A22" s="47">
        <v>37</v>
      </c>
      <c r="B22" s="3"/>
      <c r="C22" s="55">
        <v>3.1867000000000001</v>
      </c>
      <c r="D22" s="56">
        <v>6.0570000000000004</v>
      </c>
      <c r="E22" s="56">
        <v>8.9646000000000008</v>
      </c>
      <c r="F22" s="56">
        <v>11.919600000000001</v>
      </c>
      <c r="G22" s="56">
        <v>14.9328</v>
      </c>
      <c r="H22" s="56">
        <v>18.0091</v>
      </c>
      <c r="I22" s="56">
        <v>21.164100000000001</v>
      </c>
      <c r="J22" s="56">
        <v>24.424199999999999</v>
      </c>
      <c r="K22" s="56">
        <v>27.811299999999999</v>
      </c>
      <c r="L22" s="56">
        <v>31.348199999999999</v>
      </c>
      <c r="M22" s="56">
        <v>35.06</v>
      </c>
      <c r="N22" s="56">
        <v>38.972000000000001</v>
      </c>
      <c r="O22" s="56">
        <v>43.1053</v>
      </c>
      <c r="P22" s="56">
        <v>47.475900000000003</v>
      </c>
      <c r="Q22" s="56">
        <v>52.092399999999998</v>
      </c>
      <c r="R22" s="56">
        <v>56.951099999999997</v>
      </c>
      <c r="S22" s="56">
        <v>62.040700000000001</v>
      </c>
      <c r="T22" s="56">
        <v>67.339299999999994</v>
      </c>
      <c r="U22" s="56">
        <v>72.817700000000002</v>
      </c>
      <c r="V22" s="56">
        <v>78.440799999999996</v>
      </c>
      <c r="W22" s="56">
        <v>84.173599999999993</v>
      </c>
      <c r="X22" s="56">
        <v>89.981899999999996</v>
      </c>
      <c r="Y22" s="56">
        <v>95.835700000000003</v>
      </c>
      <c r="Z22" s="56">
        <v>101.7124</v>
      </c>
      <c r="AA22" s="56">
        <v>107.5955</v>
      </c>
      <c r="AB22" s="56">
        <v>113.4756</v>
      </c>
      <c r="AC22" s="56">
        <v>119.3489</v>
      </c>
      <c r="AD22" s="56">
        <v>125.2163</v>
      </c>
      <c r="AE22" s="56">
        <v>131.08160000000001</v>
      </c>
      <c r="AF22" s="57">
        <v>136.94980000000001</v>
      </c>
    </row>
    <row r="23" spans="1:32" x14ac:dyDescent="0.25">
      <c r="A23" s="47">
        <v>38</v>
      </c>
      <c r="B23" s="3"/>
      <c r="C23" s="55">
        <v>3.3734000000000002</v>
      </c>
      <c r="D23" s="56">
        <v>6.4443999999999999</v>
      </c>
      <c r="E23" s="56">
        <v>9.5646000000000004</v>
      </c>
      <c r="F23" s="56">
        <v>12.746</v>
      </c>
      <c r="G23" s="56">
        <v>16.003699999999998</v>
      </c>
      <c r="H23" s="56">
        <v>19.3428</v>
      </c>
      <c r="I23" s="56">
        <v>22.782900000000001</v>
      </c>
      <c r="J23" s="56">
        <v>26.3565</v>
      </c>
      <c r="K23" s="56">
        <v>30.087700000000002</v>
      </c>
      <c r="L23" s="56">
        <v>34.003</v>
      </c>
      <c r="M23" s="56">
        <v>38.128999999999998</v>
      </c>
      <c r="N23" s="56">
        <v>42.488</v>
      </c>
      <c r="O23" s="56">
        <v>47.097099999999998</v>
      </c>
      <c r="P23" s="56">
        <v>51.965200000000003</v>
      </c>
      <c r="Q23" s="56">
        <v>57.088700000000003</v>
      </c>
      <c r="R23" s="56">
        <v>62.454900000000002</v>
      </c>
      <c r="S23" s="56">
        <v>68.040800000000004</v>
      </c>
      <c r="T23" s="56">
        <v>73.816100000000006</v>
      </c>
      <c r="U23" s="56">
        <v>79.744</v>
      </c>
      <c r="V23" s="56">
        <v>85.787400000000005</v>
      </c>
      <c r="W23" s="56">
        <v>91.910600000000002</v>
      </c>
      <c r="X23" s="56">
        <v>98.081699999999998</v>
      </c>
      <c r="Y23" s="56">
        <v>104.277</v>
      </c>
      <c r="Z23" s="56">
        <v>110.479</v>
      </c>
      <c r="AA23" s="56">
        <v>116.678</v>
      </c>
      <c r="AB23" s="56">
        <v>122.8698</v>
      </c>
      <c r="AC23" s="56">
        <v>129.05549999999999</v>
      </c>
      <c r="AD23" s="56">
        <v>135.2389</v>
      </c>
      <c r="AE23" s="56">
        <v>141.4254</v>
      </c>
      <c r="AF23" s="57">
        <v>147.62020000000001</v>
      </c>
    </row>
    <row r="24" spans="1:32" x14ac:dyDescent="0.25">
      <c r="A24" s="47">
        <v>39</v>
      </c>
      <c r="B24" s="3"/>
      <c r="C24" s="55">
        <v>3.5840000000000001</v>
      </c>
      <c r="D24" s="56">
        <v>6.8798000000000004</v>
      </c>
      <c r="E24" s="56">
        <v>10.238799999999999</v>
      </c>
      <c r="F24" s="56">
        <v>13.6783</v>
      </c>
      <c r="G24" s="56">
        <v>17.2134</v>
      </c>
      <c r="H24" s="56">
        <v>20.8537</v>
      </c>
      <c r="I24" s="56">
        <v>24.6248</v>
      </c>
      <c r="J24" s="56">
        <v>28.561699999999998</v>
      </c>
      <c r="K24" s="56">
        <v>32.692399999999999</v>
      </c>
      <c r="L24" s="56">
        <v>37.044899999999998</v>
      </c>
      <c r="M24" s="56">
        <v>41.642800000000001</v>
      </c>
      <c r="N24" s="56">
        <v>46.504199999999997</v>
      </c>
      <c r="O24" s="56">
        <v>51.638599999999997</v>
      </c>
      <c r="P24" s="56">
        <v>57.042099999999998</v>
      </c>
      <c r="Q24" s="56">
        <v>62.701599999999999</v>
      </c>
      <c r="R24" s="56">
        <v>68.592100000000002</v>
      </c>
      <c r="S24" s="56">
        <v>74.6815</v>
      </c>
      <c r="T24" s="56">
        <v>80.931799999999996</v>
      </c>
      <c r="U24" s="56">
        <v>87.303899999999999</v>
      </c>
      <c r="V24" s="56">
        <v>93.760099999999994</v>
      </c>
      <c r="W24" s="56">
        <v>100.267</v>
      </c>
      <c r="X24" s="56">
        <v>106.79940000000001</v>
      </c>
      <c r="Y24" s="56">
        <v>113.3389</v>
      </c>
      <c r="Z24" s="56">
        <v>119.8754</v>
      </c>
      <c r="AA24" s="56">
        <v>126.4042</v>
      </c>
      <c r="AB24" s="56">
        <v>132.92670000000001</v>
      </c>
      <c r="AC24" s="56">
        <v>139.4469</v>
      </c>
      <c r="AD24" s="56">
        <v>145.97040000000001</v>
      </c>
      <c r="AE24" s="56">
        <v>152.5025</v>
      </c>
      <c r="AF24" s="57">
        <v>159.0471</v>
      </c>
    </row>
    <row r="25" spans="1:32" x14ac:dyDescent="0.25">
      <c r="A25" s="47">
        <v>40</v>
      </c>
      <c r="B25" s="3"/>
      <c r="C25" s="55">
        <v>3.8208000000000002</v>
      </c>
      <c r="D25" s="56">
        <v>7.3688000000000002</v>
      </c>
      <c r="E25" s="56">
        <v>11.0002</v>
      </c>
      <c r="F25" s="56">
        <v>14.7325</v>
      </c>
      <c r="G25" s="56">
        <v>18.585699999999999</v>
      </c>
      <c r="H25" s="56">
        <v>22.575700000000001</v>
      </c>
      <c r="I25" s="56">
        <v>26.730499999999999</v>
      </c>
      <c r="J25" s="56">
        <v>31.089300000000001</v>
      </c>
      <c r="K25" s="56">
        <v>35.681699999999999</v>
      </c>
      <c r="L25" s="56">
        <v>40.532499999999999</v>
      </c>
      <c r="M25" s="56">
        <v>45.661000000000001</v>
      </c>
      <c r="N25" s="56">
        <v>51.077199999999998</v>
      </c>
      <c r="O25" s="56">
        <v>56.777099999999997</v>
      </c>
      <c r="P25" s="56">
        <v>62.747</v>
      </c>
      <c r="Q25" s="56">
        <v>68.960599999999999</v>
      </c>
      <c r="R25" s="56">
        <v>75.383200000000002</v>
      </c>
      <c r="S25" s="56">
        <v>81.974800000000002</v>
      </c>
      <c r="T25" s="56">
        <v>88.694699999999997</v>
      </c>
      <c r="U25" s="56">
        <v>95.503500000000003</v>
      </c>
      <c r="V25" s="56">
        <v>102.3657</v>
      </c>
      <c r="W25" s="56">
        <v>109.255</v>
      </c>
      <c r="X25" s="56">
        <v>116.1519</v>
      </c>
      <c r="Y25" s="56">
        <v>123.04559999999999</v>
      </c>
      <c r="Z25" s="56">
        <v>129.9314</v>
      </c>
      <c r="AA25" s="56">
        <v>136.81049999999999</v>
      </c>
      <c r="AB25" s="56">
        <v>143.68729999999999</v>
      </c>
      <c r="AC25" s="56">
        <v>150.5677</v>
      </c>
      <c r="AD25" s="56">
        <v>157.4572</v>
      </c>
      <c r="AE25" s="56">
        <v>164.35980000000001</v>
      </c>
      <c r="AF25" s="57">
        <v>171.27590000000001</v>
      </c>
    </row>
    <row r="26" spans="1:32" x14ac:dyDescent="0.25">
      <c r="A26" s="47">
        <v>41</v>
      </c>
      <c r="B26" s="3"/>
      <c r="C26" s="55">
        <v>4.0872000000000002</v>
      </c>
      <c r="D26" s="56">
        <v>7.9227999999999996</v>
      </c>
      <c r="E26" s="56">
        <v>11.8634</v>
      </c>
      <c r="F26" s="56">
        <v>15.931800000000001</v>
      </c>
      <c r="G26" s="56">
        <v>20.154399999999999</v>
      </c>
      <c r="H26" s="56">
        <v>24.549800000000001</v>
      </c>
      <c r="I26" s="56">
        <v>29.150300000000001</v>
      </c>
      <c r="J26" s="56">
        <v>33.9968</v>
      </c>
      <c r="K26" s="56">
        <v>39.115600000000001</v>
      </c>
      <c r="L26" s="56">
        <v>44.527000000000001</v>
      </c>
      <c r="M26" s="56">
        <v>50.241599999999998</v>
      </c>
      <c r="N26" s="56">
        <v>56.255400000000002</v>
      </c>
      <c r="O26" s="56">
        <v>62.553899999999999</v>
      </c>
      <c r="P26" s="56">
        <v>69.1096</v>
      </c>
      <c r="Q26" s="56">
        <v>75.885800000000003</v>
      </c>
      <c r="R26" s="56">
        <v>82.839600000000004</v>
      </c>
      <c r="S26" s="56">
        <v>89.927999999999997</v>
      </c>
      <c r="T26" s="56">
        <v>97.110100000000003</v>
      </c>
      <c r="U26" s="56">
        <v>104.34869999999999</v>
      </c>
      <c r="V26" s="56">
        <v>111.616</v>
      </c>
      <c r="W26" s="56">
        <v>118.8914</v>
      </c>
      <c r="X26" s="56">
        <v>126.1636</v>
      </c>
      <c r="Y26" s="56">
        <v>133.42750000000001</v>
      </c>
      <c r="Z26" s="56">
        <v>140.68459999999999</v>
      </c>
      <c r="AA26" s="56">
        <v>147.9393</v>
      </c>
      <c r="AB26" s="56">
        <v>155.1977</v>
      </c>
      <c r="AC26" s="56">
        <v>162.46600000000001</v>
      </c>
      <c r="AD26" s="56">
        <v>169.74809999999999</v>
      </c>
      <c r="AE26" s="56">
        <v>177.0446</v>
      </c>
      <c r="AF26" s="57">
        <v>184.35239999999999</v>
      </c>
    </row>
    <row r="27" spans="1:32" x14ac:dyDescent="0.25">
      <c r="A27" s="47">
        <v>42</v>
      </c>
      <c r="B27" s="3"/>
      <c r="C27" s="55">
        <v>4.3910999999999998</v>
      </c>
      <c r="D27" s="56">
        <v>8.5533999999999999</v>
      </c>
      <c r="E27" s="56">
        <v>12.8489</v>
      </c>
      <c r="F27" s="56">
        <v>17.3078</v>
      </c>
      <c r="G27" s="56">
        <v>21.9588</v>
      </c>
      <c r="H27" s="56">
        <v>26.825299999999999</v>
      </c>
      <c r="I27" s="56">
        <v>31.941199999999998</v>
      </c>
      <c r="J27" s="56">
        <v>37.344000000000001</v>
      </c>
      <c r="K27" s="56">
        <v>43.055100000000003</v>
      </c>
      <c r="L27" s="56">
        <v>49.085999999999999</v>
      </c>
      <c r="M27" s="56">
        <v>55.432400000000001</v>
      </c>
      <c r="N27" s="56">
        <v>62.079099999999997</v>
      </c>
      <c r="O27" s="56">
        <v>68.997200000000007</v>
      </c>
      <c r="P27" s="56">
        <v>76.148099999999999</v>
      </c>
      <c r="Q27" s="56">
        <v>83.486400000000003</v>
      </c>
      <c r="R27" s="56">
        <v>90.966200000000001</v>
      </c>
      <c r="S27" s="56">
        <v>98.543899999999994</v>
      </c>
      <c r="T27" s="56">
        <v>106.1814</v>
      </c>
      <c r="U27" s="56">
        <v>113.8493</v>
      </c>
      <c r="V27" s="56">
        <v>121.52589999999999</v>
      </c>
      <c r="W27" s="56">
        <v>129.19929999999999</v>
      </c>
      <c r="X27" s="56">
        <v>136.86410000000001</v>
      </c>
      <c r="Y27" s="56">
        <v>144.52180000000001</v>
      </c>
      <c r="Z27" s="56">
        <v>152.1771</v>
      </c>
      <c r="AA27" s="56">
        <v>159.8366</v>
      </c>
      <c r="AB27" s="56">
        <v>167.50640000000001</v>
      </c>
      <c r="AC27" s="56">
        <v>175.19110000000001</v>
      </c>
      <c r="AD27" s="56">
        <v>182.89080000000001</v>
      </c>
      <c r="AE27" s="56">
        <v>190.6027</v>
      </c>
      <c r="AF27" s="57">
        <v>198.31809999999999</v>
      </c>
    </row>
    <row r="28" spans="1:32" x14ac:dyDescent="0.25">
      <c r="A28" s="47">
        <v>43</v>
      </c>
      <c r="B28" s="3"/>
      <c r="C28" s="55">
        <v>4.7363999999999997</v>
      </c>
      <c r="D28" s="56">
        <v>9.2736999999999998</v>
      </c>
      <c r="E28" s="56">
        <v>13.981999999999999</v>
      </c>
      <c r="F28" s="56">
        <v>18.894100000000002</v>
      </c>
      <c r="G28" s="56">
        <v>24.043099999999999</v>
      </c>
      <c r="H28" s="56">
        <v>29.4544</v>
      </c>
      <c r="I28" s="56">
        <v>35.158499999999997</v>
      </c>
      <c r="J28" s="56">
        <v>41.187600000000003</v>
      </c>
      <c r="K28" s="56">
        <v>47.553800000000003</v>
      </c>
      <c r="L28" s="56">
        <v>54.252699999999997</v>
      </c>
      <c r="M28" s="56">
        <v>61.268700000000003</v>
      </c>
      <c r="N28" s="56">
        <v>68.570999999999998</v>
      </c>
      <c r="O28" s="56">
        <v>76.119100000000003</v>
      </c>
      <c r="P28" s="56">
        <v>83.865200000000002</v>
      </c>
      <c r="Q28" s="56">
        <v>91.7607</v>
      </c>
      <c r="R28" s="56">
        <v>99.759100000000004</v>
      </c>
      <c r="S28" s="56">
        <v>107.81959999999999</v>
      </c>
      <c r="T28" s="56">
        <v>115.9123</v>
      </c>
      <c r="U28" s="56">
        <v>124.0145</v>
      </c>
      <c r="V28" s="56">
        <v>132.11340000000001</v>
      </c>
      <c r="W28" s="56">
        <v>140.20359999999999</v>
      </c>
      <c r="X28" s="56">
        <v>148.28630000000001</v>
      </c>
      <c r="Y28" s="56">
        <v>156.36670000000001</v>
      </c>
      <c r="Z28" s="56">
        <v>164.45169999999999</v>
      </c>
      <c r="AA28" s="56">
        <v>172.5478</v>
      </c>
      <c r="AB28" s="56">
        <v>180.65960000000001</v>
      </c>
      <c r="AC28" s="56">
        <v>188.78739999999999</v>
      </c>
      <c r="AD28" s="56">
        <v>196.9282</v>
      </c>
      <c r="AE28" s="56">
        <v>205.0727</v>
      </c>
      <c r="AF28" s="57">
        <v>213.20740000000001</v>
      </c>
    </row>
    <row r="29" spans="1:32" x14ac:dyDescent="0.25">
      <c r="A29" s="47">
        <v>44</v>
      </c>
      <c r="B29" s="3"/>
      <c r="C29" s="55">
        <v>5.133</v>
      </c>
      <c r="D29" s="56">
        <v>10.1068</v>
      </c>
      <c r="E29" s="56">
        <v>15.2944</v>
      </c>
      <c r="F29" s="56">
        <v>20.7333</v>
      </c>
      <c r="G29" s="56">
        <v>26.458500000000001</v>
      </c>
      <c r="H29" s="56">
        <v>32.491999999999997</v>
      </c>
      <c r="I29" s="56">
        <v>38.858600000000003</v>
      </c>
      <c r="J29" s="56">
        <v>45.5807</v>
      </c>
      <c r="K29" s="56">
        <v>52.653799999999997</v>
      </c>
      <c r="L29" s="56">
        <v>60.061500000000002</v>
      </c>
      <c r="M29" s="56">
        <v>67.771500000000003</v>
      </c>
      <c r="N29" s="56">
        <v>75.741</v>
      </c>
      <c r="O29" s="56">
        <v>83.919700000000006</v>
      </c>
      <c r="P29" s="56">
        <v>92.256500000000003</v>
      </c>
      <c r="Q29" s="56">
        <v>100.702</v>
      </c>
      <c r="R29" s="56">
        <v>109.21259999999999</v>
      </c>
      <c r="S29" s="56">
        <v>117.7563</v>
      </c>
      <c r="T29" s="56">
        <v>126.3103</v>
      </c>
      <c r="U29" s="56">
        <v>134.86099999999999</v>
      </c>
      <c r="V29" s="56">
        <v>143.40260000000001</v>
      </c>
      <c r="W29" s="56">
        <v>151.9367</v>
      </c>
      <c r="X29" s="56">
        <v>160.46860000000001</v>
      </c>
      <c r="Y29" s="56">
        <v>169.00540000000001</v>
      </c>
      <c r="Z29" s="56">
        <v>177.55420000000001</v>
      </c>
      <c r="AA29" s="56">
        <v>186.11969999999999</v>
      </c>
      <c r="AB29" s="56">
        <v>194.70240000000001</v>
      </c>
      <c r="AC29" s="56">
        <v>203.2987</v>
      </c>
      <c r="AD29" s="56">
        <v>211.89930000000001</v>
      </c>
      <c r="AE29" s="56">
        <v>220.48929999999999</v>
      </c>
      <c r="AF29" s="57">
        <v>229.04910000000001</v>
      </c>
    </row>
    <row r="30" spans="1:32" x14ac:dyDescent="0.25">
      <c r="A30" s="47">
        <v>45</v>
      </c>
      <c r="B30" s="3"/>
      <c r="C30" s="55">
        <v>5.5946999999999996</v>
      </c>
      <c r="D30" s="56">
        <v>11.0755</v>
      </c>
      <c r="E30" s="56">
        <v>16.820799999999998</v>
      </c>
      <c r="F30" s="56">
        <v>22.869700000000002</v>
      </c>
      <c r="G30" s="56">
        <v>29.253399999999999</v>
      </c>
      <c r="H30" s="56">
        <v>35.988</v>
      </c>
      <c r="I30" s="56">
        <v>43.088200000000001</v>
      </c>
      <c r="J30" s="56">
        <v>50.558700000000002</v>
      </c>
      <c r="K30" s="56">
        <v>58.3825</v>
      </c>
      <c r="L30" s="56">
        <v>66.525400000000005</v>
      </c>
      <c r="M30" s="56">
        <v>74.942499999999995</v>
      </c>
      <c r="N30" s="56">
        <v>83.580699999999993</v>
      </c>
      <c r="O30" s="56">
        <v>92.385999999999996</v>
      </c>
      <c r="P30" s="56">
        <v>101.3066</v>
      </c>
      <c r="Q30" s="56">
        <v>110.2963</v>
      </c>
      <c r="R30" s="56">
        <v>119.3203</v>
      </c>
      <c r="S30" s="56">
        <v>128.35419999999999</v>
      </c>
      <c r="T30" s="56">
        <v>137.38499999999999</v>
      </c>
      <c r="U30" s="56">
        <v>146.40649999999999</v>
      </c>
      <c r="V30" s="56">
        <v>155.4203</v>
      </c>
      <c r="W30" s="56">
        <v>164.43199999999999</v>
      </c>
      <c r="X30" s="56">
        <v>173.44919999999999</v>
      </c>
      <c r="Y30" s="56">
        <v>182.47929999999999</v>
      </c>
      <c r="Z30" s="56">
        <v>191.52719999999999</v>
      </c>
      <c r="AA30" s="56">
        <v>200.59350000000001</v>
      </c>
      <c r="AB30" s="56">
        <v>209.67429999999999</v>
      </c>
      <c r="AC30" s="56">
        <v>218.75980000000001</v>
      </c>
      <c r="AD30" s="56">
        <v>227.83420000000001</v>
      </c>
      <c r="AE30" s="56">
        <v>236.8767</v>
      </c>
      <c r="AF30" s="57">
        <v>245.86009999999999</v>
      </c>
    </row>
    <row r="31" spans="1:32" x14ac:dyDescent="0.25">
      <c r="A31" s="47">
        <v>46</v>
      </c>
      <c r="B31" s="3"/>
      <c r="C31" s="55">
        <v>6.1315</v>
      </c>
      <c r="D31" s="56">
        <v>12.2026</v>
      </c>
      <c r="E31" s="56">
        <v>18.5943</v>
      </c>
      <c r="F31" s="56">
        <v>25.340499999999999</v>
      </c>
      <c r="G31" s="56">
        <v>32.466700000000003</v>
      </c>
      <c r="H31" s="56">
        <v>39.978499999999997</v>
      </c>
      <c r="I31" s="56">
        <v>47.871600000000001</v>
      </c>
      <c r="J31" s="56">
        <v>56.137599999999999</v>
      </c>
      <c r="K31" s="56">
        <v>64.740799999999993</v>
      </c>
      <c r="L31" s="56">
        <v>73.633799999999994</v>
      </c>
      <c r="M31" s="56">
        <v>82.760499999999993</v>
      </c>
      <c r="N31" s="56">
        <v>92.0642</v>
      </c>
      <c r="O31" s="56">
        <v>101.48990000000001</v>
      </c>
      <c r="P31" s="56">
        <v>110.989</v>
      </c>
      <c r="Q31" s="56">
        <v>120.5249</v>
      </c>
      <c r="R31" s="56">
        <v>130.07060000000001</v>
      </c>
      <c r="S31" s="56">
        <v>139.6122</v>
      </c>
      <c r="T31" s="56">
        <v>149.14420000000001</v>
      </c>
      <c r="U31" s="56">
        <v>158.66849999999999</v>
      </c>
      <c r="V31" s="56">
        <v>168.1908</v>
      </c>
      <c r="W31" s="56">
        <v>177.7193</v>
      </c>
      <c r="X31" s="56">
        <v>187.26159999999999</v>
      </c>
      <c r="Y31" s="56">
        <v>196.82310000000001</v>
      </c>
      <c r="Z31" s="56">
        <v>206.4042</v>
      </c>
      <c r="AA31" s="56">
        <v>216.0009</v>
      </c>
      <c r="AB31" s="56">
        <v>225.6026</v>
      </c>
      <c r="AC31" s="56">
        <v>235.19280000000001</v>
      </c>
      <c r="AD31" s="56">
        <v>244.74940000000001</v>
      </c>
      <c r="AE31" s="56">
        <v>254.24350000000001</v>
      </c>
      <c r="AF31" s="57">
        <v>263.64170000000001</v>
      </c>
    </row>
    <row r="32" spans="1:32" x14ac:dyDescent="0.25">
      <c r="A32" s="47">
        <v>47</v>
      </c>
      <c r="B32" s="3"/>
      <c r="C32" s="55">
        <v>6.7569999999999997</v>
      </c>
      <c r="D32" s="56">
        <v>13.5129</v>
      </c>
      <c r="E32" s="56">
        <v>20.644100000000002</v>
      </c>
      <c r="F32" s="56">
        <v>28.177399999999999</v>
      </c>
      <c r="G32" s="56">
        <v>36.127400000000002</v>
      </c>
      <c r="H32" s="56">
        <v>44.48</v>
      </c>
      <c r="I32" s="56">
        <v>53.216900000000003</v>
      </c>
      <c r="J32" s="56">
        <v>62.310099999999998</v>
      </c>
      <c r="K32" s="56">
        <v>71.709599999999995</v>
      </c>
      <c r="L32" s="56">
        <v>81.356499999999997</v>
      </c>
      <c r="M32" s="56">
        <v>91.190600000000003</v>
      </c>
      <c r="N32" s="56">
        <v>101.1542</v>
      </c>
      <c r="O32" s="56">
        <v>111.1957</v>
      </c>
      <c r="P32" s="56">
        <v>121.27670000000001</v>
      </c>
      <c r="Q32" s="56">
        <v>131.36859999999999</v>
      </c>
      <c r="R32" s="56">
        <v>141.4555</v>
      </c>
      <c r="S32" s="56">
        <v>151.53149999999999</v>
      </c>
      <c r="T32" s="56">
        <v>161.59960000000001</v>
      </c>
      <c r="U32" s="56">
        <v>171.6661</v>
      </c>
      <c r="V32" s="56">
        <v>181.73939999999999</v>
      </c>
      <c r="W32" s="56">
        <v>191.82769999999999</v>
      </c>
      <c r="X32" s="56">
        <v>201.9366</v>
      </c>
      <c r="Y32" s="56">
        <v>212.06649999999999</v>
      </c>
      <c r="Z32" s="56">
        <v>222.2131</v>
      </c>
      <c r="AA32" s="56">
        <v>232.36529999999999</v>
      </c>
      <c r="AB32" s="56">
        <v>242.50550000000001</v>
      </c>
      <c r="AC32" s="56">
        <v>252.6103</v>
      </c>
      <c r="AD32" s="56">
        <v>262.64909999999998</v>
      </c>
      <c r="AE32" s="56">
        <v>272.5865</v>
      </c>
      <c r="AF32" s="57">
        <v>282.38159999999999</v>
      </c>
    </row>
    <row r="33" spans="1:32" x14ac:dyDescent="0.25">
      <c r="A33" s="47">
        <v>48</v>
      </c>
      <c r="B33" s="3"/>
      <c r="C33" s="55">
        <v>7.4831000000000003</v>
      </c>
      <c r="D33" s="56">
        <v>15.0236</v>
      </c>
      <c r="E33" s="56">
        <v>22.990100000000002</v>
      </c>
      <c r="F33" s="56">
        <v>31.397600000000001</v>
      </c>
      <c r="G33" s="56">
        <v>40.24</v>
      </c>
      <c r="H33" s="56">
        <v>49.488500000000002</v>
      </c>
      <c r="I33" s="56">
        <v>59.103999999999999</v>
      </c>
      <c r="J33" s="56">
        <v>69.043599999999998</v>
      </c>
      <c r="K33" s="56">
        <v>79.244900000000001</v>
      </c>
      <c r="L33" s="56">
        <v>89.644599999999997</v>
      </c>
      <c r="M33" s="56">
        <v>100.18170000000001</v>
      </c>
      <c r="N33" s="56">
        <v>110.8018</v>
      </c>
      <c r="O33" s="56">
        <v>121.4641</v>
      </c>
      <c r="P33" s="56">
        <v>132.1386</v>
      </c>
      <c r="Q33" s="56">
        <v>142.80850000000001</v>
      </c>
      <c r="R33" s="56">
        <v>153.46610000000001</v>
      </c>
      <c r="S33" s="56">
        <v>164.1146</v>
      </c>
      <c r="T33" s="56">
        <v>174.76179999999999</v>
      </c>
      <c r="U33" s="56">
        <v>185.41659999999999</v>
      </c>
      <c r="V33" s="56">
        <v>196.08770000000001</v>
      </c>
      <c r="W33" s="56">
        <v>206.7809</v>
      </c>
      <c r="X33" s="56">
        <v>217.4967</v>
      </c>
      <c r="Y33" s="56">
        <v>228.23060000000001</v>
      </c>
      <c r="Z33" s="56">
        <v>238.97049999999999</v>
      </c>
      <c r="AA33" s="56">
        <v>249.69810000000001</v>
      </c>
      <c r="AB33" s="56">
        <v>260.38830000000002</v>
      </c>
      <c r="AC33" s="56">
        <v>271.00880000000001</v>
      </c>
      <c r="AD33" s="56">
        <v>281.52210000000002</v>
      </c>
      <c r="AE33" s="56">
        <v>291.88479999999998</v>
      </c>
      <c r="AF33" s="57">
        <v>302.05009999999999</v>
      </c>
    </row>
    <row r="34" spans="1:32" x14ac:dyDescent="0.25">
      <c r="A34" s="47">
        <v>49</v>
      </c>
      <c r="B34" s="3"/>
      <c r="C34" s="55">
        <v>8.3157999999999994</v>
      </c>
      <c r="D34" s="56">
        <v>16.7438</v>
      </c>
      <c r="E34" s="56">
        <v>25.638999999999999</v>
      </c>
      <c r="F34" s="56">
        <v>34.994799999999998</v>
      </c>
      <c r="G34" s="56">
        <v>44.789400000000001</v>
      </c>
      <c r="H34" s="56">
        <v>54.972200000000001</v>
      </c>
      <c r="I34" s="56">
        <v>65.488399999999999</v>
      </c>
      <c r="J34" s="56">
        <v>76.281899999999993</v>
      </c>
      <c r="K34" s="56">
        <v>87.285700000000006</v>
      </c>
      <c r="L34" s="56">
        <v>98.435299999999998</v>
      </c>
      <c r="M34" s="56">
        <v>109.6734</v>
      </c>
      <c r="N34" s="56">
        <v>120.9568</v>
      </c>
      <c r="O34" s="56">
        <v>132.25370000000001</v>
      </c>
      <c r="P34" s="56">
        <v>143.54640000000001</v>
      </c>
      <c r="Q34" s="56">
        <v>154.827</v>
      </c>
      <c r="R34" s="56">
        <v>166.09719999999999</v>
      </c>
      <c r="S34" s="56">
        <v>177.36510000000001</v>
      </c>
      <c r="T34" s="56">
        <v>188.64169999999999</v>
      </c>
      <c r="U34" s="56">
        <v>199.9359</v>
      </c>
      <c r="V34" s="56">
        <v>211.25409999999999</v>
      </c>
      <c r="W34" s="56">
        <v>222.59649999999999</v>
      </c>
      <c r="X34" s="56">
        <v>233.95840000000001</v>
      </c>
      <c r="Y34" s="56">
        <v>245.3271</v>
      </c>
      <c r="Z34" s="56">
        <v>256.68290000000002</v>
      </c>
      <c r="AA34" s="56">
        <v>267.99930000000001</v>
      </c>
      <c r="AB34" s="56">
        <v>279.24220000000003</v>
      </c>
      <c r="AC34" s="56">
        <v>290.37150000000003</v>
      </c>
      <c r="AD34" s="56">
        <v>301.34160000000003</v>
      </c>
      <c r="AE34" s="56">
        <v>312.10250000000002</v>
      </c>
      <c r="AF34" s="57">
        <v>322.60070000000002</v>
      </c>
    </row>
    <row r="35" spans="1:32" x14ac:dyDescent="0.25">
      <c r="A35" s="47">
        <v>50</v>
      </c>
      <c r="B35" s="3"/>
      <c r="C35" s="55">
        <v>9.2591000000000001</v>
      </c>
      <c r="D35" s="56">
        <v>18.6751</v>
      </c>
      <c r="E35" s="56">
        <v>28.5793</v>
      </c>
      <c r="F35" s="56">
        <v>38.948300000000003</v>
      </c>
      <c r="G35" s="56">
        <v>49.7378</v>
      </c>
      <c r="H35" s="56">
        <v>60.880400000000002</v>
      </c>
      <c r="I35" s="56">
        <v>72.307199999999995</v>
      </c>
      <c r="J35" s="56">
        <v>83.9572</v>
      </c>
      <c r="K35" s="56">
        <v>95.762200000000007</v>
      </c>
      <c r="L35" s="56">
        <v>107.6615</v>
      </c>
      <c r="M35" s="56">
        <v>119.6096</v>
      </c>
      <c r="N35" s="56">
        <v>131.5728</v>
      </c>
      <c r="O35" s="56">
        <v>143.53219999999999</v>
      </c>
      <c r="P35" s="56">
        <v>155.4796</v>
      </c>
      <c r="Q35" s="56">
        <v>167.41679999999999</v>
      </c>
      <c r="R35" s="56">
        <v>179.3511</v>
      </c>
      <c r="S35" s="56">
        <v>191.29349999999999</v>
      </c>
      <c r="T35" s="56">
        <v>203.25530000000001</v>
      </c>
      <c r="U35" s="56">
        <v>215.24279999999999</v>
      </c>
      <c r="V35" s="56">
        <v>227.25659999999999</v>
      </c>
      <c r="W35" s="56">
        <v>239.29150000000001</v>
      </c>
      <c r="X35" s="56">
        <v>251.3339</v>
      </c>
      <c r="Y35" s="56">
        <v>263.363</v>
      </c>
      <c r="Z35" s="56">
        <v>275.35059999999999</v>
      </c>
      <c r="AA35" s="56">
        <v>287.2604</v>
      </c>
      <c r="AB35" s="56">
        <v>299.05009999999999</v>
      </c>
      <c r="AC35" s="56">
        <v>310.67110000000002</v>
      </c>
      <c r="AD35" s="56">
        <v>322.07040000000001</v>
      </c>
      <c r="AE35" s="56">
        <v>333.19119999999998</v>
      </c>
      <c r="AF35" s="57">
        <v>343.97449999999998</v>
      </c>
    </row>
    <row r="36" spans="1:32" x14ac:dyDescent="0.25">
      <c r="A36" s="47">
        <v>51</v>
      </c>
      <c r="B36" s="3"/>
      <c r="C36" s="55">
        <v>10.3108</v>
      </c>
      <c r="D36" s="56">
        <v>20.802099999999999</v>
      </c>
      <c r="E36" s="56">
        <v>31.785900000000002</v>
      </c>
      <c r="F36" s="56">
        <v>43.215699999999998</v>
      </c>
      <c r="G36" s="56">
        <v>55.029299999999999</v>
      </c>
      <c r="H36" s="56">
        <v>67.144400000000005</v>
      </c>
      <c r="I36" s="56">
        <v>79.486900000000006</v>
      </c>
      <c r="J36" s="56">
        <v>91.994399999999999</v>
      </c>
      <c r="K36" s="56">
        <v>104.60250000000001</v>
      </c>
      <c r="L36" s="56">
        <v>117.2632</v>
      </c>
      <c r="M36" s="56">
        <v>129.94069999999999</v>
      </c>
      <c r="N36" s="56">
        <v>142.61519999999999</v>
      </c>
      <c r="O36" s="56">
        <v>155.27780000000001</v>
      </c>
      <c r="P36" s="56">
        <v>167.9306</v>
      </c>
      <c r="Q36" s="56">
        <v>180.58099999999999</v>
      </c>
      <c r="R36" s="56">
        <v>193.2396</v>
      </c>
      <c r="S36" s="56">
        <v>205.9177</v>
      </c>
      <c r="T36" s="56">
        <v>218.62379999999999</v>
      </c>
      <c r="U36" s="56">
        <v>231.35820000000001</v>
      </c>
      <c r="V36" s="56">
        <v>244.11539999999999</v>
      </c>
      <c r="W36" s="56">
        <v>256.8811</v>
      </c>
      <c r="X36" s="56">
        <v>269.63310000000001</v>
      </c>
      <c r="Y36" s="56">
        <v>282.34140000000002</v>
      </c>
      <c r="Z36" s="56">
        <v>294.9674</v>
      </c>
      <c r="AA36" s="56">
        <v>307.46620000000001</v>
      </c>
      <c r="AB36" s="56">
        <v>319.786</v>
      </c>
      <c r="AC36" s="56">
        <v>331.87090000000001</v>
      </c>
      <c r="AD36" s="56">
        <v>343.66030000000001</v>
      </c>
      <c r="AE36" s="56">
        <v>355.0917</v>
      </c>
      <c r="AF36" s="57">
        <v>0</v>
      </c>
    </row>
    <row r="37" spans="1:32" x14ac:dyDescent="0.25">
      <c r="A37" s="47">
        <v>52</v>
      </c>
      <c r="B37" s="3"/>
      <c r="C37" s="55">
        <v>11.4573</v>
      </c>
      <c r="D37" s="56">
        <v>23.101199999999999</v>
      </c>
      <c r="E37" s="56">
        <v>35.217399999999998</v>
      </c>
      <c r="F37" s="56">
        <v>47.741500000000002</v>
      </c>
      <c r="G37" s="56">
        <v>60.595300000000002</v>
      </c>
      <c r="H37" s="56">
        <v>73.690799999999996</v>
      </c>
      <c r="I37" s="56">
        <v>86.952500000000001</v>
      </c>
      <c r="J37" s="56">
        <v>100.3219</v>
      </c>
      <c r="K37" s="56">
        <v>113.7479</v>
      </c>
      <c r="L37" s="56">
        <v>127.19280000000001</v>
      </c>
      <c r="M37" s="56">
        <v>140.6354</v>
      </c>
      <c r="N37" s="56">
        <v>154.06659999999999</v>
      </c>
      <c r="O37" s="56">
        <v>167.48820000000001</v>
      </c>
      <c r="P37" s="56">
        <v>180.9085</v>
      </c>
      <c r="Q37" s="56">
        <v>194.33840000000001</v>
      </c>
      <c r="R37" s="56">
        <v>207.7884</v>
      </c>
      <c r="S37" s="56">
        <v>221.2671</v>
      </c>
      <c r="T37" s="56">
        <v>234.7765</v>
      </c>
      <c r="U37" s="56">
        <v>248.3107</v>
      </c>
      <c r="V37" s="56">
        <v>261.8544</v>
      </c>
      <c r="W37" s="56">
        <v>275.38400000000001</v>
      </c>
      <c r="X37" s="56">
        <v>288.86750000000001</v>
      </c>
      <c r="Y37" s="56">
        <v>302.26389999999998</v>
      </c>
      <c r="Z37" s="56">
        <v>315.52550000000002</v>
      </c>
      <c r="AA37" s="56">
        <v>328.59719999999999</v>
      </c>
      <c r="AB37" s="56">
        <v>341.41950000000003</v>
      </c>
      <c r="AC37" s="56">
        <v>353.9282</v>
      </c>
      <c r="AD37" s="56">
        <v>366.05669999999998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12.688700000000001</v>
      </c>
      <c r="D38" s="56">
        <v>25.543600000000001</v>
      </c>
      <c r="E38" s="56">
        <v>38.830599999999997</v>
      </c>
      <c r="F38" s="56">
        <v>52.468899999999998</v>
      </c>
      <c r="G38" s="56">
        <v>66.373900000000006</v>
      </c>
      <c r="H38" s="56">
        <v>80.456199999999995</v>
      </c>
      <c r="I38" s="56">
        <v>94.644300000000001</v>
      </c>
      <c r="J38" s="56">
        <v>108.89360000000001</v>
      </c>
      <c r="K38" s="56">
        <v>123.1641</v>
      </c>
      <c r="L38" s="56">
        <v>137.43350000000001</v>
      </c>
      <c r="M38" s="56">
        <v>151.6917</v>
      </c>
      <c r="N38" s="56">
        <v>165.94110000000001</v>
      </c>
      <c r="O38" s="56">
        <v>180.1902</v>
      </c>
      <c r="P38" s="56">
        <v>194.45060000000001</v>
      </c>
      <c r="Q38" s="56">
        <v>208.73339999999999</v>
      </c>
      <c r="R38" s="56">
        <v>223.0461</v>
      </c>
      <c r="S38" s="56">
        <v>237.3904</v>
      </c>
      <c r="T38" s="56">
        <v>251.76169999999999</v>
      </c>
      <c r="U38" s="56">
        <v>266.14370000000002</v>
      </c>
      <c r="V38" s="56">
        <v>280.51119999999997</v>
      </c>
      <c r="W38" s="56">
        <v>294.83019999999999</v>
      </c>
      <c r="X38" s="56">
        <v>309.05689999999998</v>
      </c>
      <c r="Y38" s="56">
        <v>323.14049999999997</v>
      </c>
      <c r="Z38" s="56">
        <v>337.0224</v>
      </c>
      <c r="AA38" s="56">
        <v>350.63940000000002</v>
      </c>
      <c r="AB38" s="56">
        <v>363.923</v>
      </c>
      <c r="AC38" s="56">
        <v>376.80279999999999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13.985200000000001</v>
      </c>
      <c r="D39" s="56">
        <v>28.0944</v>
      </c>
      <c r="E39" s="56">
        <v>42.5764</v>
      </c>
      <c r="F39" s="56">
        <v>57.343600000000002</v>
      </c>
      <c r="G39" s="56">
        <v>72.309399999999997</v>
      </c>
      <c r="H39" s="56">
        <v>87.388900000000007</v>
      </c>
      <c r="I39" s="56">
        <v>102.5252</v>
      </c>
      <c r="J39" s="56">
        <v>117.6854</v>
      </c>
      <c r="K39" s="56">
        <v>132.84569999999999</v>
      </c>
      <c r="L39" s="56">
        <v>147.9956</v>
      </c>
      <c r="M39" s="56">
        <v>163.13740000000001</v>
      </c>
      <c r="N39" s="56">
        <v>178.2801</v>
      </c>
      <c r="O39" s="56">
        <v>193.43620000000001</v>
      </c>
      <c r="P39" s="56">
        <v>208.6174</v>
      </c>
      <c r="Q39" s="56">
        <v>223.83150000000001</v>
      </c>
      <c r="R39" s="56">
        <v>239.07859999999999</v>
      </c>
      <c r="S39" s="56">
        <v>254.35329999999999</v>
      </c>
      <c r="T39" s="56">
        <v>269.64</v>
      </c>
      <c r="U39" s="56">
        <v>284.91180000000003</v>
      </c>
      <c r="V39" s="56">
        <v>300.13249999999999</v>
      </c>
      <c r="W39" s="56">
        <v>315.25549999999998</v>
      </c>
      <c r="X39" s="56">
        <v>330.22640000000001</v>
      </c>
      <c r="Y39" s="56">
        <v>344.983</v>
      </c>
      <c r="Z39" s="56">
        <v>359.45769999999999</v>
      </c>
      <c r="AA39" s="56">
        <v>373.57780000000002</v>
      </c>
      <c r="AB39" s="56">
        <v>387.26819999999998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15.331</v>
      </c>
      <c r="D40" s="56">
        <v>30.723199999999999</v>
      </c>
      <c r="E40" s="56">
        <v>46.418900000000001</v>
      </c>
      <c r="F40" s="56">
        <v>62.3279</v>
      </c>
      <c r="G40" s="56">
        <v>78.368399999999994</v>
      </c>
      <c r="H40" s="56">
        <v>94.4709</v>
      </c>
      <c r="I40" s="56">
        <v>110.59099999999999</v>
      </c>
      <c r="J40" s="56">
        <v>126.7127</v>
      </c>
      <c r="K40" s="56">
        <v>142.82499999999999</v>
      </c>
      <c r="L40" s="56">
        <v>158.93020000000001</v>
      </c>
      <c r="M40" s="56">
        <v>175.03790000000001</v>
      </c>
      <c r="N40" s="56">
        <v>191.16130000000001</v>
      </c>
      <c r="O40" s="56">
        <v>207.31280000000001</v>
      </c>
      <c r="P40" s="56">
        <v>223.50069999999999</v>
      </c>
      <c r="Q40" s="56">
        <v>239.72489999999999</v>
      </c>
      <c r="R40" s="56">
        <v>255.97790000000001</v>
      </c>
      <c r="S40" s="56">
        <v>272.24239999999998</v>
      </c>
      <c r="T40" s="56">
        <v>288.49180000000001</v>
      </c>
      <c r="U40" s="56">
        <v>304.68729999999999</v>
      </c>
      <c r="V40" s="56">
        <v>320.779</v>
      </c>
      <c r="W40" s="56">
        <v>336.70920000000001</v>
      </c>
      <c r="X40" s="56">
        <v>352.41120000000001</v>
      </c>
      <c r="Y40" s="56">
        <v>367.81310000000002</v>
      </c>
      <c r="Z40" s="56">
        <v>382.83730000000003</v>
      </c>
      <c r="AA40" s="56">
        <v>397.40390000000002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16.7104</v>
      </c>
      <c r="D41" s="56">
        <v>33.408499999999997</v>
      </c>
      <c r="E41" s="56">
        <v>50.334600000000002</v>
      </c>
      <c r="F41" s="56">
        <v>67.403199999999998</v>
      </c>
      <c r="G41" s="56">
        <v>84.548699999999997</v>
      </c>
      <c r="H41" s="56">
        <v>101.7149</v>
      </c>
      <c r="I41" s="56">
        <v>118.87520000000001</v>
      </c>
      <c r="J41" s="56">
        <v>136.0273</v>
      </c>
      <c r="K41" s="56">
        <v>153.1737</v>
      </c>
      <c r="L41" s="56">
        <v>170.3245</v>
      </c>
      <c r="M41" s="56">
        <v>187.49379999999999</v>
      </c>
      <c r="N41" s="56">
        <v>204.69450000000001</v>
      </c>
      <c r="O41" s="56">
        <v>221.9357</v>
      </c>
      <c r="P41" s="56">
        <v>239.21700000000001</v>
      </c>
      <c r="Q41" s="56">
        <v>256.53030000000001</v>
      </c>
      <c r="R41" s="56">
        <v>273.85520000000002</v>
      </c>
      <c r="S41" s="56">
        <v>291.16239999999999</v>
      </c>
      <c r="T41" s="56">
        <v>308.41300000000001</v>
      </c>
      <c r="U41" s="56">
        <v>325.55340000000001</v>
      </c>
      <c r="V41" s="56">
        <v>342.52190000000002</v>
      </c>
      <c r="W41" s="56">
        <v>359.24720000000002</v>
      </c>
      <c r="X41" s="56">
        <v>375.65269999999998</v>
      </c>
      <c r="Y41" s="56">
        <v>391.65539999999999</v>
      </c>
      <c r="Z41" s="56">
        <v>407.17009999999999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18.1174</v>
      </c>
      <c r="D42" s="56">
        <v>36.142499999999998</v>
      </c>
      <c r="E42" s="56">
        <v>54.320900000000002</v>
      </c>
      <c r="F42" s="56">
        <v>72.584199999999996</v>
      </c>
      <c r="G42" s="56">
        <v>90.880700000000004</v>
      </c>
      <c r="H42" s="56">
        <v>109.1734</v>
      </c>
      <c r="I42" s="56">
        <v>127.45</v>
      </c>
      <c r="J42" s="56">
        <v>145.7227</v>
      </c>
      <c r="K42" s="56">
        <v>164.00210000000001</v>
      </c>
      <c r="L42" s="56">
        <v>182.3032</v>
      </c>
      <c r="M42" s="56">
        <v>200.63980000000001</v>
      </c>
      <c r="N42" s="56">
        <v>219.0213</v>
      </c>
      <c r="O42" s="56">
        <v>237.44730000000001</v>
      </c>
      <c r="P42" s="56">
        <v>255.90899999999999</v>
      </c>
      <c r="Q42" s="56">
        <v>274.38440000000003</v>
      </c>
      <c r="R42" s="56">
        <v>292.84030000000001</v>
      </c>
      <c r="S42" s="56">
        <v>311.23399999999998</v>
      </c>
      <c r="T42" s="56">
        <v>329.51080000000002</v>
      </c>
      <c r="U42" s="56">
        <v>347.6044</v>
      </c>
      <c r="V42" s="56">
        <v>365.43869999999998</v>
      </c>
      <c r="W42" s="56">
        <v>382.93169999999998</v>
      </c>
      <c r="X42" s="56">
        <v>399.99470000000002</v>
      </c>
      <c r="Y42" s="56">
        <v>416.5367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19.5501</v>
      </c>
      <c r="D43" s="56">
        <v>38.9285</v>
      </c>
      <c r="E43" s="56">
        <v>58.399700000000003</v>
      </c>
      <c r="F43" s="56">
        <v>77.909700000000001</v>
      </c>
      <c r="G43" s="56">
        <v>97.427199999999999</v>
      </c>
      <c r="H43" s="56">
        <v>116.9302</v>
      </c>
      <c r="I43" s="56">
        <v>136.4222</v>
      </c>
      <c r="J43" s="56">
        <v>155.9239</v>
      </c>
      <c r="K43" s="56">
        <v>175.45099999999999</v>
      </c>
      <c r="L43" s="56">
        <v>195.01820000000001</v>
      </c>
      <c r="M43" s="56">
        <v>214.63550000000001</v>
      </c>
      <c r="N43" s="56">
        <v>234.3023</v>
      </c>
      <c r="O43" s="56">
        <v>254.00899999999999</v>
      </c>
      <c r="P43" s="56">
        <v>273.7321</v>
      </c>
      <c r="Q43" s="56">
        <v>293.4357</v>
      </c>
      <c r="R43" s="56">
        <v>313.07190000000003</v>
      </c>
      <c r="S43" s="56">
        <v>332.58139999999997</v>
      </c>
      <c r="T43" s="56">
        <v>351.8956</v>
      </c>
      <c r="U43" s="56">
        <v>370.93310000000002</v>
      </c>
      <c r="V43" s="56">
        <v>389.60579999999999</v>
      </c>
      <c r="W43" s="56">
        <v>407.81889999999999</v>
      </c>
      <c r="X43" s="56">
        <v>425.47519999999997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21.014299999999999</v>
      </c>
      <c r="D44" s="56">
        <v>41.792700000000004</v>
      </c>
      <c r="E44" s="56">
        <v>62.615299999999998</v>
      </c>
      <c r="F44" s="56">
        <v>83.449799999999996</v>
      </c>
      <c r="G44" s="56">
        <v>104.2808</v>
      </c>
      <c r="H44" s="56">
        <v>125.1031</v>
      </c>
      <c r="I44" s="56">
        <v>145.92939999999999</v>
      </c>
      <c r="J44" s="56">
        <v>166.78550000000001</v>
      </c>
      <c r="K44" s="56">
        <v>187.68719999999999</v>
      </c>
      <c r="L44" s="56">
        <v>208.64490000000001</v>
      </c>
      <c r="M44" s="56">
        <v>229.65799999999999</v>
      </c>
      <c r="N44" s="56">
        <v>250.7158</v>
      </c>
      <c r="O44" s="56">
        <v>271.79309999999998</v>
      </c>
      <c r="P44" s="56">
        <v>292.85129999999998</v>
      </c>
      <c r="Q44" s="56">
        <v>313.83879999999999</v>
      </c>
      <c r="R44" s="56">
        <v>334.68970000000002</v>
      </c>
      <c r="S44" s="56">
        <v>355.32960000000003</v>
      </c>
      <c r="T44" s="56">
        <v>375.6737</v>
      </c>
      <c r="U44" s="56">
        <v>395.62759999999997</v>
      </c>
      <c r="V44" s="56">
        <v>415.0899</v>
      </c>
      <c r="W44" s="56">
        <v>433.95620000000002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22.531700000000001</v>
      </c>
      <c r="D45" s="56">
        <v>44.776299999999999</v>
      </c>
      <c r="E45" s="56">
        <v>67.036900000000003</v>
      </c>
      <c r="F45" s="56">
        <v>89.298199999999994</v>
      </c>
      <c r="G45" s="56">
        <v>111.56270000000001</v>
      </c>
      <c r="H45" s="56">
        <v>133.8349</v>
      </c>
      <c r="I45" s="56">
        <v>156.13310000000001</v>
      </c>
      <c r="J45" s="56">
        <v>178.48330000000001</v>
      </c>
      <c r="K45" s="56">
        <v>200.8964</v>
      </c>
      <c r="L45" s="56">
        <v>223.37139999999999</v>
      </c>
      <c r="M45" s="56">
        <v>245.89699999999999</v>
      </c>
      <c r="N45" s="56">
        <v>268.44580000000002</v>
      </c>
      <c r="O45" s="56">
        <v>290.97620000000001</v>
      </c>
      <c r="P45" s="56">
        <v>313.43259999999998</v>
      </c>
      <c r="Q45" s="56">
        <v>335.7441</v>
      </c>
      <c r="R45" s="56">
        <v>357.82819999999998</v>
      </c>
      <c r="S45" s="56">
        <v>379.59320000000002</v>
      </c>
      <c r="T45" s="56">
        <v>400.94029999999998</v>
      </c>
      <c r="U45" s="56">
        <v>421.76069999999999</v>
      </c>
      <c r="V45" s="56">
        <v>441.94260000000003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24.124099999999999</v>
      </c>
      <c r="D46" s="56">
        <v>47.931600000000003</v>
      </c>
      <c r="E46" s="56">
        <v>71.743899999999996</v>
      </c>
      <c r="F46" s="56">
        <v>95.564599999999999</v>
      </c>
      <c r="G46" s="56">
        <v>119.40649999999999</v>
      </c>
      <c r="H46" s="56">
        <v>143.28030000000001</v>
      </c>
      <c r="I46" s="56">
        <v>167.20439999999999</v>
      </c>
      <c r="J46" s="56">
        <v>191.1994</v>
      </c>
      <c r="K46" s="56">
        <v>215.26419999999999</v>
      </c>
      <c r="L46" s="56">
        <v>239.38630000000001</v>
      </c>
      <c r="M46" s="56">
        <v>263.536</v>
      </c>
      <c r="N46" s="56">
        <v>287.66840000000002</v>
      </c>
      <c r="O46" s="56">
        <v>311.72379999999998</v>
      </c>
      <c r="P46" s="56">
        <v>335.62540000000001</v>
      </c>
      <c r="Q46" s="56">
        <v>359.28460000000001</v>
      </c>
      <c r="R46" s="56">
        <v>382.59969999999998</v>
      </c>
      <c r="S46" s="56">
        <v>405.46390000000002</v>
      </c>
      <c r="T46" s="56">
        <v>427.76330000000002</v>
      </c>
      <c r="U46" s="56">
        <v>449.37759999999997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25.825099999999999</v>
      </c>
      <c r="D47" s="56">
        <v>51.322299999999998</v>
      </c>
      <c r="E47" s="56">
        <v>76.833200000000005</v>
      </c>
      <c r="F47" s="56">
        <v>102.37260000000001</v>
      </c>
      <c r="G47" s="56">
        <v>127.9597</v>
      </c>
      <c r="H47" s="56">
        <v>153.6053</v>
      </c>
      <c r="I47" s="56">
        <v>179.32230000000001</v>
      </c>
      <c r="J47" s="56">
        <v>205.1181</v>
      </c>
      <c r="K47" s="56">
        <v>230.97919999999999</v>
      </c>
      <c r="L47" s="56">
        <v>256.8734</v>
      </c>
      <c r="M47" s="56">
        <v>282.75209999999998</v>
      </c>
      <c r="N47" s="56">
        <v>308.55059999999997</v>
      </c>
      <c r="O47" s="56">
        <v>334.18619999999999</v>
      </c>
      <c r="P47" s="56">
        <v>359.56299999999999</v>
      </c>
      <c r="Q47" s="56">
        <v>384.57159999999999</v>
      </c>
      <c r="R47" s="56">
        <v>409.09379999999999</v>
      </c>
      <c r="S47" s="56">
        <v>433.00630000000001</v>
      </c>
      <c r="T47" s="56">
        <v>456.18279999999999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27.668099999999999</v>
      </c>
      <c r="D48" s="56">
        <v>55.018799999999999</v>
      </c>
      <c r="E48" s="56">
        <v>82.405699999999996</v>
      </c>
      <c r="F48" s="56">
        <v>109.8503</v>
      </c>
      <c r="G48" s="56">
        <v>137.37190000000001</v>
      </c>
      <c r="H48" s="56">
        <v>164.9753</v>
      </c>
      <c r="I48" s="56">
        <v>192.65950000000001</v>
      </c>
      <c r="J48" s="56">
        <v>220.41829999999999</v>
      </c>
      <c r="K48" s="56">
        <v>248.21680000000001</v>
      </c>
      <c r="L48" s="56">
        <v>276.0025</v>
      </c>
      <c r="M48" s="56">
        <v>303.70510000000002</v>
      </c>
      <c r="N48" s="56">
        <v>331.23520000000002</v>
      </c>
      <c r="O48" s="56">
        <v>358.48919999999998</v>
      </c>
      <c r="P48" s="56">
        <v>385.34859999999998</v>
      </c>
      <c r="Q48" s="56">
        <v>411.68579999999997</v>
      </c>
      <c r="R48" s="56">
        <v>437.36470000000003</v>
      </c>
      <c r="S48" s="56">
        <v>462.24869999999999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29.694700000000001</v>
      </c>
      <c r="D49" s="56">
        <v>59.097200000000001</v>
      </c>
      <c r="E49" s="56">
        <v>88.568299999999994</v>
      </c>
      <c r="F49" s="56">
        <v>118.1296</v>
      </c>
      <c r="G49" s="56">
        <v>147.79400000000001</v>
      </c>
      <c r="H49" s="56">
        <v>177.55109999999999</v>
      </c>
      <c r="I49" s="56">
        <v>207.3854</v>
      </c>
      <c r="J49" s="56">
        <v>237.26740000000001</v>
      </c>
      <c r="K49" s="56">
        <v>267.14019999999999</v>
      </c>
      <c r="L49" s="56">
        <v>296.92770000000002</v>
      </c>
      <c r="M49" s="56">
        <v>326.5326</v>
      </c>
      <c r="N49" s="56">
        <v>355.84289999999999</v>
      </c>
      <c r="O49" s="56">
        <v>384.72989999999999</v>
      </c>
      <c r="P49" s="56">
        <v>413.0557</v>
      </c>
      <c r="Q49" s="56">
        <v>440.67290000000003</v>
      </c>
      <c r="R49" s="56">
        <v>467.43090000000001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31.944299999999998</v>
      </c>
      <c r="D50" s="56">
        <v>63.6327</v>
      </c>
      <c r="E50" s="56">
        <v>95.425899999999999</v>
      </c>
      <c r="F50" s="56">
        <v>127.3386</v>
      </c>
      <c r="G50" s="56">
        <v>159.3672</v>
      </c>
      <c r="H50" s="56">
        <v>191.48560000000001</v>
      </c>
      <c r="I50" s="56">
        <v>223.6533</v>
      </c>
      <c r="J50" s="56">
        <v>255.81659999999999</v>
      </c>
      <c r="K50" s="56">
        <v>287.8929</v>
      </c>
      <c r="L50" s="56">
        <v>319.7765</v>
      </c>
      <c r="M50" s="56">
        <v>351.34550000000002</v>
      </c>
      <c r="N50" s="56">
        <v>382.46039999999999</v>
      </c>
      <c r="O50" s="56">
        <v>412.97129999999999</v>
      </c>
      <c r="P50" s="56">
        <v>442.7183</v>
      </c>
      <c r="Q50" s="56">
        <v>471.53840000000002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34.458399999999997</v>
      </c>
      <c r="D51" s="56">
        <v>68.701599999999999</v>
      </c>
      <c r="E51" s="56">
        <v>103.08280000000001</v>
      </c>
      <c r="F51" s="56">
        <v>137.59880000000001</v>
      </c>
      <c r="G51" s="56">
        <v>172.22890000000001</v>
      </c>
      <c r="H51" s="56">
        <v>206.91990000000001</v>
      </c>
      <c r="I51" s="56">
        <v>241.60470000000001</v>
      </c>
      <c r="J51" s="56">
        <v>276.20179999999999</v>
      </c>
      <c r="K51" s="56">
        <v>310.596</v>
      </c>
      <c r="L51" s="56">
        <v>344.65429999999998</v>
      </c>
      <c r="M51" s="56">
        <v>378.22489999999999</v>
      </c>
      <c r="N51" s="56">
        <v>411.1447</v>
      </c>
      <c r="O51" s="56">
        <v>443.23970000000003</v>
      </c>
      <c r="P51" s="56">
        <v>474.3329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37.278399999999998</v>
      </c>
      <c r="D52" s="56">
        <v>74.379499999999993</v>
      </c>
      <c r="E52" s="56">
        <v>111.63720000000001</v>
      </c>
      <c r="F52" s="56">
        <v>149.02959999999999</v>
      </c>
      <c r="G52" s="56">
        <v>186.506</v>
      </c>
      <c r="H52" s="56">
        <v>223.9846</v>
      </c>
      <c r="I52" s="56">
        <v>261.36770000000001</v>
      </c>
      <c r="J52" s="56">
        <v>298.53789999999998</v>
      </c>
      <c r="K52" s="56">
        <v>335.34989999999999</v>
      </c>
      <c r="L52" s="56">
        <v>371.63760000000002</v>
      </c>
      <c r="M52" s="56">
        <v>407.22300000000001</v>
      </c>
      <c r="N52" s="56">
        <v>441.91640000000001</v>
      </c>
      <c r="O52" s="56">
        <v>475.52480000000003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40.445900000000002</v>
      </c>
      <c r="D53" s="56">
        <v>80.737099999999998</v>
      </c>
      <c r="E53" s="56">
        <v>121.1872</v>
      </c>
      <c r="F53" s="56">
        <v>161.74160000000001</v>
      </c>
      <c r="G53" s="56">
        <v>202.31800000000001</v>
      </c>
      <c r="H53" s="56">
        <v>242.80080000000001</v>
      </c>
      <c r="I53" s="56">
        <v>283.05290000000002</v>
      </c>
      <c r="J53" s="56">
        <v>322.92320000000001</v>
      </c>
      <c r="K53" s="56">
        <v>362.22980000000001</v>
      </c>
      <c r="L53" s="56">
        <v>400.7774</v>
      </c>
      <c r="M53" s="56">
        <v>438.35829999999999</v>
      </c>
      <c r="N53" s="56">
        <v>474.76170000000002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43.998199999999997</v>
      </c>
      <c r="D54" s="56">
        <v>87.847399999999993</v>
      </c>
      <c r="E54" s="56">
        <v>131.8254</v>
      </c>
      <c r="F54" s="56">
        <v>175.8426</v>
      </c>
      <c r="G54" s="56">
        <v>219.7792</v>
      </c>
      <c r="H54" s="56">
        <v>263.476</v>
      </c>
      <c r="I54" s="56">
        <v>306.75850000000003</v>
      </c>
      <c r="J54" s="56">
        <v>349.43459999999999</v>
      </c>
      <c r="K54" s="56">
        <v>391.28919999999999</v>
      </c>
      <c r="L54" s="56">
        <v>432.0942</v>
      </c>
      <c r="M54" s="56">
        <v>471.61790000000002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47.980899999999998</v>
      </c>
      <c r="D55" s="56">
        <v>95.784099999999995</v>
      </c>
      <c r="E55" s="56">
        <v>143.64850000000001</v>
      </c>
      <c r="F55" s="56">
        <v>191.44280000000001</v>
      </c>
      <c r="G55" s="56">
        <v>238.99850000000001</v>
      </c>
      <c r="H55" s="56">
        <v>286.11430000000001</v>
      </c>
      <c r="I55" s="56">
        <v>332.56970000000001</v>
      </c>
      <c r="J55" s="56">
        <v>378.13499999999999</v>
      </c>
      <c r="K55" s="56">
        <v>422.55799999999999</v>
      </c>
      <c r="L55" s="56">
        <v>465.58319999999998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52.433500000000002</v>
      </c>
      <c r="D56" s="56">
        <v>104.6204</v>
      </c>
      <c r="E56" s="56">
        <v>156.75280000000001</v>
      </c>
      <c r="F56" s="56">
        <v>208.6447</v>
      </c>
      <c r="G56" s="56">
        <v>260.07979999999998</v>
      </c>
      <c r="H56" s="56">
        <v>310.80470000000003</v>
      </c>
      <c r="I56" s="56">
        <v>360.55650000000003</v>
      </c>
      <c r="J56" s="56">
        <v>409.06240000000003</v>
      </c>
      <c r="K56" s="56">
        <v>456.03899999999999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57.403300000000002</v>
      </c>
      <c r="D57" s="56">
        <v>114.4389</v>
      </c>
      <c r="E57" s="56">
        <v>171.2372</v>
      </c>
      <c r="F57" s="56">
        <v>227.5575</v>
      </c>
      <c r="G57" s="56">
        <v>283.12369999999999</v>
      </c>
      <c r="H57" s="56">
        <v>337.63339999999999</v>
      </c>
      <c r="I57" s="56">
        <v>390.77420000000001</v>
      </c>
      <c r="J57" s="56">
        <v>442.23700000000002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62.941800000000001</v>
      </c>
      <c r="D58" s="56">
        <v>125.3214</v>
      </c>
      <c r="E58" s="56">
        <v>187.2062</v>
      </c>
      <c r="F58" s="56">
        <v>248.28630000000001</v>
      </c>
      <c r="G58" s="56">
        <v>308.22800000000001</v>
      </c>
      <c r="H58" s="56">
        <v>366.67129999999997</v>
      </c>
      <c r="I58" s="56">
        <v>423.26049999999998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69.098399999999998</v>
      </c>
      <c r="D59" s="56">
        <v>137.35740000000001</v>
      </c>
      <c r="E59" s="56">
        <v>204.7637</v>
      </c>
      <c r="F59" s="56">
        <v>270.93880000000001</v>
      </c>
      <c r="G59" s="56">
        <v>335.48009999999999</v>
      </c>
      <c r="H59" s="56">
        <v>397.97590000000002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75.936400000000006</v>
      </c>
      <c r="D60" s="56">
        <v>150.64400000000001</v>
      </c>
      <c r="E60" s="56">
        <v>224.0265</v>
      </c>
      <c r="F60" s="56">
        <v>295.62220000000002</v>
      </c>
      <c r="G60" s="56">
        <v>364.96429999999998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83.517099999999999</v>
      </c>
      <c r="D61" s="56">
        <v>165.2859</v>
      </c>
      <c r="E61" s="56">
        <v>245.10769999999999</v>
      </c>
      <c r="F61" s="56">
        <v>322.43939999999998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91.917500000000004</v>
      </c>
      <c r="D62" s="56">
        <v>181.3956</v>
      </c>
      <c r="E62" s="56">
        <v>268.12959999999998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101.21299999999999</v>
      </c>
      <c r="D63" s="56">
        <v>199.09100000000001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111.49460000000001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Y63"/>
  <sheetViews>
    <sheetView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2.7942</v>
      </c>
      <c r="L3" s="51">
        <v>2.9634999999999998</v>
      </c>
      <c r="M3" s="51">
        <v>3.1273</v>
      </c>
      <c r="N3" s="51">
        <v>3.286</v>
      </c>
      <c r="O3" s="51">
        <v>3.4399000000000002</v>
      </c>
      <c r="P3" s="51">
        <v>3.5893000000000002</v>
      </c>
      <c r="Q3" s="51">
        <v>3.7343999999999999</v>
      </c>
      <c r="R3" s="51">
        <v>3.8752</v>
      </c>
      <c r="S3" s="51">
        <v>4.0119999999999996</v>
      </c>
      <c r="T3" s="51">
        <v>4.1448</v>
      </c>
      <c r="U3" s="51">
        <v>4.2737999999999996</v>
      </c>
      <c r="V3" s="51">
        <v>4.3990999999999998</v>
      </c>
      <c r="W3" s="51">
        <v>4.5209999999999999</v>
      </c>
      <c r="X3" s="51">
        <v>4.6398000000000001</v>
      </c>
      <c r="Y3" s="51">
        <v>4.7557</v>
      </c>
      <c r="Z3" s="51">
        <v>4.8696999999999999</v>
      </c>
      <c r="AA3" s="51">
        <v>4.9821999999999997</v>
      </c>
      <c r="AB3" s="51">
        <v>5.0942999999999996</v>
      </c>
      <c r="AC3" s="51">
        <v>5.2065999999999999</v>
      </c>
      <c r="AD3" s="51">
        <v>5.3196000000000003</v>
      </c>
      <c r="AE3" s="51">
        <v>5.4347000000000003</v>
      </c>
      <c r="AF3" s="51">
        <v>5.3089000000000004</v>
      </c>
      <c r="AG3" s="51">
        <v>5.4283000000000001</v>
      </c>
      <c r="AH3" s="51">
        <v>5.5522</v>
      </c>
      <c r="AI3" s="51">
        <v>5.6798999999999999</v>
      </c>
      <c r="AJ3" s="51">
        <v>5.8121</v>
      </c>
      <c r="AK3" s="51">
        <v>5.9486999999999997</v>
      </c>
      <c r="AL3" s="51">
        <v>6.0880999999999998</v>
      </c>
      <c r="AM3" s="51">
        <v>6.2313999999999998</v>
      </c>
      <c r="AN3" s="51">
        <v>6.3756000000000004</v>
      </c>
      <c r="AO3" s="51">
        <v>6.3673000000000002</v>
      </c>
      <c r="AP3" s="51">
        <v>6.5125000000000002</v>
      </c>
      <c r="AQ3" s="51">
        <v>6.6558999999999999</v>
      </c>
      <c r="AR3" s="51">
        <v>6.7991999999999999</v>
      </c>
      <c r="AS3" s="51">
        <v>6.9408000000000003</v>
      </c>
      <c r="AT3" s="51">
        <v>7.0796999999999999</v>
      </c>
      <c r="AU3" s="51">
        <v>7.2161</v>
      </c>
      <c r="AV3" s="51">
        <v>7.3516000000000004</v>
      </c>
      <c r="AW3" s="51">
        <v>7.4843999999999999</v>
      </c>
      <c r="AX3" s="51">
        <v>7.6144999999999996</v>
      </c>
      <c r="AY3" s="51">
        <v>7.7420999999999998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2.8163</v>
      </c>
      <c r="L4" s="51">
        <v>2.9874999999999998</v>
      </c>
      <c r="M4" s="51">
        <v>3.1536</v>
      </c>
      <c r="N4" s="51">
        <v>3.3148</v>
      </c>
      <c r="O4" s="51">
        <v>3.4716999999999998</v>
      </c>
      <c r="P4" s="51">
        <v>3.6242000000000001</v>
      </c>
      <c r="Q4" s="51">
        <v>3.7725</v>
      </c>
      <c r="R4" s="51">
        <v>3.9167999999999998</v>
      </c>
      <c r="S4" s="51">
        <v>4.0571000000000002</v>
      </c>
      <c r="T4" s="51">
        <v>4.1936</v>
      </c>
      <c r="U4" s="51">
        <v>4.3263999999999996</v>
      </c>
      <c r="V4" s="51">
        <v>4.4557000000000002</v>
      </c>
      <c r="W4" s="51">
        <v>4.5819000000000001</v>
      </c>
      <c r="X4" s="51">
        <v>4.7051999999999996</v>
      </c>
      <c r="Y4" s="51">
        <v>4.8265000000000002</v>
      </c>
      <c r="Z4" s="51">
        <v>4.9466999999999999</v>
      </c>
      <c r="AA4" s="51">
        <v>5.0663</v>
      </c>
      <c r="AB4" s="51">
        <v>5.1863000000000001</v>
      </c>
      <c r="AC4" s="51">
        <v>5.3075000000000001</v>
      </c>
      <c r="AD4" s="51">
        <v>5.4307999999999996</v>
      </c>
      <c r="AE4" s="51">
        <v>5.5575999999999999</v>
      </c>
      <c r="AF4" s="51">
        <v>5.4442000000000004</v>
      </c>
      <c r="AG4" s="51">
        <v>5.5772000000000004</v>
      </c>
      <c r="AH4" s="51">
        <v>5.7153</v>
      </c>
      <c r="AI4" s="51">
        <v>5.8585000000000003</v>
      </c>
      <c r="AJ4" s="51">
        <v>6.0052000000000003</v>
      </c>
      <c r="AK4" s="51">
        <v>6.1570999999999998</v>
      </c>
      <c r="AL4" s="51">
        <v>6.3112000000000004</v>
      </c>
      <c r="AM4" s="51">
        <v>6.4679000000000002</v>
      </c>
      <c r="AN4" s="51">
        <v>6.6245000000000003</v>
      </c>
      <c r="AO4" s="51">
        <v>6.6261999999999999</v>
      </c>
      <c r="AP4" s="51">
        <v>6.7827000000000002</v>
      </c>
      <c r="AQ4" s="51">
        <v>6.9374000000000002</v>
      </c>
      <c r="AR4" s="51">
        <v>7.0894000000000004</v>
      </c>
      <c r="AS4" s="51">
        <v>7.24</v>
      </c>
      <c r="AT4" s="51">
        <v>7.3884999999999996</v>
      </c>
      <c r="AU4" s="51">
        <v>7.5340999999999996</v>
      </c>
      <c r="AV4" s="51">
        <v>7.6768999999999998</v>
      </c>
      <c r="AW4" s="51">
        <v>7.8167999999999997</v>
      </c>
      <c r="AX4" s="51">
        <v>7.9554999999999998</v>
      </c>
      <c r="AY4" s="51">
        <v>8.0922000000000001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2.8294000000000001</v>
      </c>
      <c r="L5" s="51">
        <v>3.0026999999999999</v>
      </c>
      <c r="M5" s="51">
        <v>3.1713</v>
      </c>
      <c r="N5" s="51">
        <v>3.3355000000000001</v>
      </c>
      <c r="O5" s="51">
        <v>3.4954999999999998</v>
      </c>
      <c r="P5" s="51">
        <v>3.6514000000000002</v>
      </c>
      <c r="Q5" s="51">
        <v>3.8031999999999999</v>
      </c>
      <c r="R5" s="51">
        <v>3.9512</v>
      </c>
      <c r="S5" s="51">
        <v>4.0952000000000002</v>
      </c>
      <c r="T5" s="51">
        <v>4.2355999999999998</v>
      </c>
      <c r="U5" s="51">
        <v>4.3727</v>
      </c>
      <c r="V5" s="51">
        <v>4.5064000000000002</v>
      </c>
      <c r="W5" s="51">
        <v>4.6375000000000002</v>
      </c>
      <c r="X5" s="51">
        <v>4.7666000000000004</v>
      </c>
      <c r="Y5" s="51">
        <v>4.8944999999999999</v>
      </c>
      <c r="Z5" s="51">
        <v>5.0221999999999998</v>
      </c>
      <c r="AA5" s="51">
        <v>5.1505000000000001</v>
      </c>
      <c r="AB5" s="51">
        <v>5.2804000000000002</v>
      </c>
      <c r="AC5" s="51">
        <v>5.4131999999999998</v>
      </c>
      <c r="AD5" s="51">
        <v>5.5491000000000001</v>
      </c>
      <c r="AE5" s="51">
        <v>5.6894</v>
      </c>
      <c r="AF5" s="51">
        <v>5.5911999999999997</v>
      </c>
      <c r="AG5" s="51">
        <v>5.7407000000000004</v>
      </c>
      <c r="AH5" s="51">
        <v>5.8944999999999999</v>
      </c>
      <c r="AI5" s="51">
        <v>6.0544000000000002</v>
      </c>
      <c r="AJ5" s="51">
        <v>6.2178000000000004</v>
      </c>
      <c r="AK5" s="51">
        <v>6.3849</v>
      </c>
      <c r="AL5" s="51">
        <v>6.5534999999999997</v>
      </c>
      <c r="AM5" s="51">
        <v>6.7247000000000003</v>
      </c>
      <c r="AN5" s="51">
        <v>6.8948</v>
      </c>
      <c r="AO5" s="51">
        <v>6.9066999999999998</v>
      </c>
      <c r="AP5" s="51">
        <v>7.0728999999999997</v>
      </c>
      <c r="AQ5" s="51">
        <v>7.2385999999999999</v>
      </c>
      <c r="AR5" s="51">
        <v>7.4013</v>
      </c>
      <c r="AS5" s="51">
        <v>7.5608000000000004</v>
      </c>
      <c r="AT5" s="51">
        <v>7.7172000000000001</v>
      </c>
      <c r="AU5" s="51">
        <v>7.8719999999999999</v>
      </c>
      <c r="AV5" s="51">
        <v>8.0245999999999995</v>
      </c>
      <c r="AW5" s="51">
        <v>8.1745000000000001</v>
      </c>
      <c r="AX5" s="51">
        <v>8.3216000000000001</v>
      </c>
      <c r="AY5" s="51">
        <v>8.4658999999999995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2.8380000000000001</v>
      </c>
      <c r="L6" s="51">
        <v>3.0139</v>
      </c>
      <c r="M6" s="51">
        <v>3.1855000000000002</v>
      </c>
      <c r="N6" s="51">
        <v>3.3530000000000002</v>
      </c>
      <c r="O6" s="51">
        <v>3.5165999999999999</v>
      </c>
      <c r="P6" s="51">
        <v>3.6762000000000001</v>
      </c>
      <c r="Q6" s="51">
        <v>3.8319999999999999</v>
      </c>
      <c r="R6" s="51">
        <v>3.9839000000000002</v>
      </c>
      <c r="S6" s="51">
        <v>4.1322999999999999</v>
      </c>
      <c r="T6" s="51">
        <v>4.2773000000000003</v>
      </c>
      <c r="U6" s="51">
        <v>4.4192</v>
      </c>
      <c r="V6" s="51">
        <v>4.5583</v>
      </c>
      <c r="W6" s="51">
        <v>4.6954000000000002</v>
      </c>
      <c r="X6" s="51">
        <v>4.8316999999999997</v>
      </c>
      <c r="Y6" s="51">
        <v>4.9679000000000002</v>
      </c>
      <c r="Z6" s="51">
        <v>5.1051000000000002</v>
      </c>
      <c r="AA6" s="51">
        <v>5.2446000000000002</v>
      </c>
      <c r="AB6" s="51">
        <v>5.3868</v>
      </c>
      <c r="AC6" s="51">
        <v>5.5331000000000001</v>
      </c>
      <c r="AD6" s="51">
        <v>5.6843000000000004</v>
      </c>
      <c r="AE6" s="51">
        <v>5.8414999999999999</v>
      </c>
      <c r="AF6" s="51">
        <v>5.7605000000000004</v>
      </c>
      <c r="AG6" s="51">
        <v>5.9278000000000004</v>
      </c>
      <c r="AH6" s="51">
        <v>6.1</v>
      </c>
      <c r="AI6" s="51">
        <v>6.2766999999999999</v>
      </c>
      <c r="AJ6" s="51">
        <v>6.4569999999999999</v>
      </c>
      <c r="AK6" s="51">
        <v>6.6405000000000003</v>
      </c>
      <c r="AL6" s="51">
        <v>6.8238000000000003</v>
      </c>
      <c r="AM6" s="51">
        <v>7.0091000000000001</v>
      </c>
      <c r="AN6" s="51">
        <v>7.1925999999999997</v>
      </c>
      <c r="AO6" s="51">
        <v>7.2141999999999999</v>
      </c>
      <c r="AP6" s="51">
        <v>7.3920000000000003</v>
      </c>
      <c r="AQ6" s="51">
        <v>7.5666000000000002</v>
      </c>
      <c r="AR6" s="51">
        <v>7.7390999999999996</v>
      </c>
      <c r="AS6" s="51">
        <v>7.9096000000000002</v>
      </c>
      <c r="AT6" s="51">
        <v>8.0768000000000004</v>
      </c>
      <c r="AU6" s="51">
        <v>8.2409999999999997</v>
      </c>
      <c r="AV6" s="51">
        <v>8.4022000000000006</v>
      </c>
      <c r="AW6" s="51">
        <v>8.5604999999999993</v>
      </c>
      <c r="AX6" s="51">
        <v>8.7159999999999993</v>
      </c>
      <c r="AY6" s="51">
        <v>8.8704000000000001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2.8460000000000001</v>
      </c>
      <c r="L7" s="51">
        <v>3.0251999999999999</v>
      </c>
      <c r="M7" s="51">
        <v>3.2004000000000001</v>
      </c>
      <c r="N7" s="51">
        <v>3.3717999999999999</v>
      </c>
      <c r="O7" s="51">
        <v>3.5394999999999999</v>
      </c>
      <c r="P7" s="51">
        <v>3.7033999999999998</v>
      </c>
      <c r="Q7" s="51">
        <v>3.8635999999999999</v>
      </c>
      <c r="R7" s="51">
        <v>4.0202999999999998</v>
      </c>
      <c r="S7" s="51">
        <v>4.1738</v>
      </c>
      <c r="T7" s="51">
        <v>4.3240999999999996</v>
      </c>
      <c r="U7" s="51">
        <v>4.4717000000000002</v>
      </c>
      <c r="V7" s="51">
        <v>4.6176000000000004</v>
      </c>
      <c r="W7" s="51">
        <v>4.7628000000000004</v>
      </c>
      <c r="X7" s="51">
        <v>4.9081000000000001</v>
      </c>
      <c r="Y7" s="51">
        <v>5.0549999999999997</v>
      </c>
      <c r="Z7" s="51">
        <v>5.2042000000000002</v>
      </c>
      <c r="AA7" s="51">
        <v>5.3569000000000004</v>
      </c>
      <c r="AB7" s="51">
        <v>5.5141999999999998</v>
      </c>
      <c r="AC7" s="51">
        <v>5.6775000000000002</v>
      </c>
      <c r="AD7" s="51">
        <v>5.8461999999999996</v>
      </c>
      <c r="AE7" s="51">
        <v>6.0221999999999998</v>
      </c>
      <c r="AF7" s="51">
        <v>5.9612999999999996</v>
      </c>
      <c r="AG7" s="51">
        <v>6.1467999999999998</v>
      </c>
      <c r="AH7" s="51">
        <v>6.3381999999999996</v>
      </c>
      <c r="AI7" s="51">
        <v>6.5332999999999997</v>
      </c>
      <c r="AJ7" s="51">
        <v>6.7305000000000001</v>
      </c>
      <c r="AK7" s="51">
        <v>6.9301000000000004</v>
      </c>
      <c r="AL7" s="51">
        <v>7.1287000000000003</v>
      </c>
      <c r="AM7" s="51">
        <v>7.3262999999999998</v>
      </c>
      <c r="AN7" s="51">
        <v>7.5239000000000003</v>
      </c>
      <c r="AO7" s="51">
        <v>7.5533999999999999</v>
      </c>
      <c r="AP7" s="51">
        <v>7.7435</v>
      </c>
      <c r="AQ7" s="51">
        <v>7.9301000000000004</v>
      </c>
      <c r="AR7" s="51">
        <v>8.1132000000000009</v>
      </c>
      <c r="AS7" s="51">
        <v>8.2931000000000008</v>
      </c>
      <c r="AT7" s="51">
        <v>8.4699000000000009</v>
      </c>
      <c r="AU7" s="51">
        <v>8.6440999999999999</v>
      </c>
      <c r="AV7" s="51">
        <v>8.8168000000000006</v>
      </c>
      <c r="AW7" s="51">
        <v>8.9863999999999997</v>
      </c>
      <c r="AX7" s="51">
        <v>9.1527999999999992</v>
      </c>
      <c r="AY7" s="51">
        <v>9.3160000000000007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2.8572000000000002</v>
      </c>
      <c r="L8" s="51">
        <v>3.0404</v>
      </c>
      <c r="M8" s="51">
        <v>3.22</v>
      </c>
      <c r="N8" s="51">
        <v>3.3961000000000001</v>
      </c>
      <c r="O8" s="51">
        <v>3.5686</v>
      </c>
      <c r="P8" s="51">
        <v>3.7374999999999998</v>
      </c>
      <c r="Q8" s="51">
        <v>3.9030999999999998</v>
      </c>
      <c r="R8" s="51">
        <v>4.0655000000000001</v>
      </c>
      <c r="S8" s="51">
        <v>4.2248999999999999</v>
      </c>
      <c r="T8" s="51">
        <v>4.3817000000000004</v>
      </c>
      <c r="U8" s="51">
        <v>4.5369000000000002</v>
      </c>
      <c r="V8" s="51">
        <v>4.6914999999999996</v>
      </c>
      <c r="W8" s="51">
        <v>4.8467000000000002</v>
      </c>
      <c r="X8" s="51">
        <v>5.0035999999999996</v>
      </c>
      <c r="Y8" s="51">
        <v>5.1632999999999996</v>
      </c>
      <c r="Z8" s="51">
        <v>5.3273999999999999</v>
      </c>
      <c r="AA8" s="51">
        <v>5.4969000000000001</v>
      </c>
      <c r="AB8" s="51">
        <v>5.6718000000000002</v>
      </c>
      <c r="AC8" s="51">
        <v>5.8544</v>
      </c>
      <c r="AD8" s="51">
        <v>6.0442</v>
      </c>
      <c r="AE8" s="51">
        <v>6.2401</v>
      </c>
      <c r="AF8" s="51">
        <v>6.1997999999999998</v>
      </c>
      <c r="AG8" s="51">
        <v>6.4057000000000004</v>
      </c>
      <c r="AH8" s="51">
        <v>6.6162999999999998</v>
      </c>
      <c r="AI8" s="51">
        <v>6.8297999999999996</v>
      </c>
      <c r="AJ8" s="51">
        <v>7.0434999999999999</v>
      </c>
      <c r="AK8" s="51">
        <v>7.2591999999999999</v>
      </c>
      <c r="AL8" s="51">
        <v>7.4739000000000004</v>
      </c>
      <c r="AM8" s="51">
        <v>7.6859000000000002</v>
      </c>
      <c r="AN8" s="51">
        <v>7.8945999999999996</v>
      </c>
      <c r="AO8" s="51">
        <v>7.9337999999999997</v>
      </c>
      <c r="AP8" s="51">
        <v>8.1346000000000007</v>
      </c>
      <c r="AQ8" s="51">
        <v>8.3316999999999997</v>
      </c>
      <c r="AR8" s="51">
        <v>8.5264000000000006</v>
      </c>
      <c r="AS8" s="51">
        <v>8.7188999999999997</v>
      </c>
      <c r="AT8" s="51">
        <v>8.9079999999999995</v>
      </c>
      <c r="AU8" s="51">
        <v>9.0938999999999997</v>
      </c>
      <c r="AV8" s="51">
        <v>9.2765000000000004</v>
      </c>
      <c r="AW8" s="51">
        <v>9.4557000000000002</v>
      </c>
      <c r="AX8" s="51">
        <v>9.6316000000000006</v>
      </c>
      <c r="AY8" s="51">
        <v>9.8035999999999994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2.8748</v>
      </c>
      <c r="L9" s="51">
        <v>3.0630000000000002</v>
      </c>
      <c r="M9" s="51">
        <v>3.2479</v>
      </c>
      <c r="N9" s="51">
        <v>3.4295</v>
      </c>
      <c r="O9" s="51">
        <v>3.6076999999999999</v>
      </c>
      <c r="P9" s="51">
        <v>3.7826</v>
      </c>
      <c r="Q9" s="51">
        <v>3.9546000000000001</v>
      </c>
      <c r="R9" s="51">
        <v>4.1238000000000001</v>
      </c>
      <c r="S9" s="51">
        <v>4.2904</v>
      </c>
      <c r="T9" s="51">
        <v>4.4554999999999998</v>
      </c>
      <c r="U9" s="51">
        <v>4.6203000000000003</v>
      </c>
      <c r="V9" s="51">
        <v>4.7858000000000001</v>
      </c>
      <c r="W9" s="51">
        <v>4.9535</v>
      </c>
      <c r="X9" s="51">
        <v>5.1249000000000002</v>
      </c>
      <c r="Y9" s="51">
        <v>5.3010000000000002</v>
      </c>
      <c r="Z9" s="51">
        <v>5.4824000000000002</v>
      </c>
      <c r="AA9" s="51">
        <v>5.6714000000000002</v>
      </c>
      <c r="AB9" s="51">
        <v>5.8680000000000003</v>
      </c>
      <c r="AC9" s="51">
        <v>6.0716000000000001</v>
      </c>
      <c r="AD9" s="51">
        <v>6.2847</v>
      </c>
      <c r="AE9" s="51">
        <v>6.5030999999999999</v>
      </c>
      <c r="AF9" s="51">
        <v>6.4823000000000004</v>
      </c>
      <c r="AG9" s="51">
        <v>6.7089999999999996</v>
      </c>
      <c r="AH9" s="51">
        <v>6.9381000000000004</v>
      </c>
      <c r="AI9" s="51">
        <v>7.1711</v>
      </c>
      <c r="AJ9" s="51">
        <v>7.4032999999999998</v>
      </c>
      <c r="AK9" s="51">
        <v>7.6334</v>
      </c>
      <c r="AL9" s="51">
        <v>7.8620000000000001</v>
      </c>
      <c r="AM9" s="51">
        <v>8.0890000000000004</v>
      </c>
      <c r="AN9" s="51">
        <v>8.3123000000000005</v>
      </c>
      <c r="AO9" s="51">
        <v>8.3569999999999993</v>
      </c>
      <c r="AP9" s="51">
        <v>8.5714000000000006</v>
      </c>
      <c r="AQ9" s="51">
        <v>8.7820999999999998</v>
      </c>
      <c r="AR9" s="51">
        <v>8.9891000000000005</v>
      </c>
      <c r="AS9" s="51">
        <v>9.1926000000000005</v>
      </c>
      <c r="AT9" s="51">
        <v>9.3926999999999996</v>
      </c>
      <c r="AU9" s="51">
        <v>9.5893999999999995</v>
      </c>
      <c r="AV9" s="51">
        <v>9.7824000000000009</v>
      </c>
      <c r="AW9" s="51">
        <v>9.9718999999999998</v>
      </c>
      <c r="AX9" s="51">
        <v>10.1593</v>
      </c>
      <c r="AY9" s="51">
        <v>10.3424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2.9016000000000002</v>
      </c>
      <c r="L10" s="51">
        <v>3.0958000000000001</v>
      </c>
      <c r="M10" s="51">
        <v>3.2869999999999999</v>
      </c>
      <c r="N10" s="51">
        <v>3.4750999999999999</v>
      </c>
      <c r="O10" s="51">
        <v>3.6600999999999999</v>
      </c>
      <c r="P10" s="51">
        <v>3.8424</v>
      </c>
      <c r="Q10" s="51">
        <v>4.0220000000000002</v>
      </c>
      <c r="R10" s="51">
        <v>4.1992000000000003</v>
      </c>
      <c r="S10" s="51">
        <v>4.375</v>
      </c>
      <c r="T10" s="51">
        <v>4.5505000000000004</v>
      </c>
      <c r="U10" s="51">
        <v>4.7274000000000003</v>
      </c>
      <c r="V10" s="51">
        <v>4.9067999999999996</v>
      </c>
      <c r="W10" s="51">
        <v>5.0902000000000003</v>
      </c>
      <c r="X10" s="51">
        <v>5.2784000000000004</v>
      </c>
      <c r="Y10" s="51">
        <v>5.4741999999999997</v>
      </c>
      <c r="Z10" s="51">
        <v>5.6771000000000003</v>
      </c>
      <c r="AA10" s="51">
        <v>5.8878000000000004</v>
      </c>
      <c r="AB10" s="51">
        <v>6.1086999999999998</v>
      </c>
      <c r="AC10" s="51">
        <v>6.3365</v>
      </c>
      <c r="AD10" s="51">
        <v>6.5735999999999999</v>
      </c>
      <c r="AE10" s="51">
        <v>6.8160999999999996</v>
      </c>
      <c r="AF10" s="51">
        <v>6.8129</v>
      </c>
      <c r="AG10" s="51">
        <v>7.0617999999999999</v>
      </c>
      <c r="AH10" s="51">
        <v>7.3113999999999999</v>
      </c>
      <c r="AI10" s="51">
        <v>7.5601000000000003</v>
      </c>
      <c r="AJ10" s="51">
        <v>7.8098000000000001</v>
      </c>
      <c r="AK10" s="51">
        <v>8.0570000000000004</v>
      </c>
      <c r="AL10" s="51">
        <v>8.3007000000000009</v>
      </c>
      <c r="AM10" s="51">
        <v>8.5404999999999998</v>
      </c>
      <c r="AN10" s="51">
        <v>8.7761999999999993</v>
      </c>
      <c r="AO10" s="51">
        <v>8.8321000000000005</v>
      </c>
      <c r="AP10" s="51">
        <v>9.0587</v>
      </c>
      <c r="AQ10" s="51">
        <v>9.2813999999999997</v>
      </c>
      <c r="AR10" s="51">
        <v>9.5005000000000006</v>
      </c>
      <c r="AS10" s="51">
        <v>9.7158999999999995</v>
      </c>
      <c r="AT10" s="51">
        <v>9.9290000000000003</v>
      </c>
      <c r="AU10" s="51">
        <v>10.139099999999999</v>
      </c>
      <c r="AV10" s="51">
        <v>10.3454</v>
      </c>
      <c r="AW10" s="51">
        <v>10.547499999999999</v>
      </c>
      <c r="AX10" s="51">
        <v>10.744999999999999</v>
      </c>
      <c r="AY10" s="51">
        <v>10.9376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2.9396</v>
      </c>
      <c r="L11" s="51">
        <v>3.141</v>
      </c>
      <c r="M11" s="51">
        <v>3.3395999999999999</v>
      </c>
      <c r="N11" s="51">
        <v>3.5354000000000001</v>
      </c>
      <c r="O11" s="51">
        <v>3.7286999999999999</v>
      </c>
      <c r="P11" s="51">
        <v>3.9196</v>
      </c>
      <c r="Q11" s="51">
        <v>4.1082000000000001</v>
      </c>
      <c r="R11" s="51">
        <v>4.2953999999999999</v>
      </c>
      <c r="S11" s="51">
        <v>4.4828000000000001</v>
      </c>
      <c r="T11" s="51">
        <v>4.6715</v>
      </c>
      <c r="U11" s="51">
        <v>4.8632</v>
      </c>
      <c r="V11" s="51">
        <v>5.0590999999999999</v>
      </c>
      <c r="W11" s="51">
        <v>5.2618</v>
      </c>
      <c r="X11" s="51">
        <v>5.4711999999999996</v>
      </c>
      <c r="Y11" s="51">
        <v>5.6889000000000003</v>
      </c>
      <c r="Z11" s="51">
        <v>5.9166999999999996</v>
      </c>
      <c r="AA11" s="51">
        <v>6.1525999999999996</v>
      </c>
      <c r="AB11" s="51">
        <v>6.3993000000000002</v>
      </c>
      <c r="AC11" s="51">
        <v>6.6534000000000004</v>
      </c>
      <c r="AD11" s="51">
        <v>6.9161999999999999</v>
      </c>
      <c r="AE11" s="51">
        <v>7.1837999999999997</v>
      </c>
      <c r="AF11" s="51">
        <v>7.1969000000000003</v>
      </c>
      <c r="AG11" s="51">
        <v>7.4649999999999999</v>
      </c>
      <c r="AH11" s="51">
        <v>7.7351000000000001</v>
      </c>
      <c r="AI11" s="51">
        <v>8.0031999999999996</v>
      </c>
      <c r="AJ11" s="51">
        <v>8.2684999999999995</v>
      </c>
      <c r="AK11" s="51">
        <v>8.5299999999999994</v>
      </c>
      <c r="AL11" s="51">
        <v>8.7887000000000004</v>
      </c>
      <c r="AM11" s="51">
        <v>9.0450999999999997</v>
      </c>
      <c r="AN11" s="51">
        <v>9.2974999999999994</v>
      </c>
      <c r="AO11" s="51">
        <v>9.3576999999999995</v>
      </c>
      <c r="AP11" s="51">
        <v>9.5974000000000004</v>
      </c>
      <c r="AQ11" s="51">
        <v>9.8352000000000004</v>
      </c>
      <c r="AR11" s="51">
        <v>10.0695</v>
      </c>
      <c r="AS11" s="51">
        <v>10.3</v>
      </c>
      <c r="AT11" s="51">
        <v>10.5265</v>
      </c>
      <c r="AU11" s="51">
        <v>10.749000000000001</v>
      </c>
      <c r="AV11" s="51">
        <v>10.967000000000001</v>
      </c>
      <c r="AW11" s="51">
        <v>11.180300000000001</v>
      </c>
      <c r="AX11" s="51">
        <v>11.388199999999999</v>
      </c>
      <c r="AY11" s="51">
        <v>11.590400000000001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2.9908000000000001</v>
      </c>
      <c r="L12" s="51">
        <v>3.2006000000000001</v>
      </c>
      <c r="M12" s="51">
        <v>3.4079999999999999</v>
      </c>
      <c r="N12" s="51">
        <v>3.613</v>
      </c>
      <c r="O12" s="51">
        <v>3.8159000000000001</v>
      </c>
      <c r="P12" s="51">
        <v>4.0168999999999997</v>
      </c>
      <c r="Q12" s="51">
        <v>4.2164999999999999</v>
      </c>
      <c r="R12" s="51">
        <v>4.4161000000000001</v>
      </c>
      <c r="S12" s="51">
        <v>4.6177000000000001</v>
      </c>
      <c r="T12" s="51">
        <v>4.8224999999999998</v>
      </c>
      <c r="U12" s="51">
        <v>5.0327000000000002</v>
      </c>
      <c r="V12" s="51">
        <v>5.2489999999999997</v>
      </c>
      <c r="W12" s="51">
        <v>5.4737</v>
      </c>
      <c r="X12" s="51">
        <v>5.7080000000000002</v>
      </c>
      <c r="Y12" s="51">
        <v>5.9516</v>
      </c>
      <c r="Z12" s="51">
        <v>6.2062999999999997</v>
      </c>
      <c r="AA12" s="51">
        <v>6.4706000000000001</v>
      </c>
      <c r="AB12" s="51">
        <v>6.7453000000000003</v>
      </c>
      <c r="AC12" s="51">
        <v>7.0270999999999999</v>
      </c>
      <c r="AD12" s="51">
        <v>7.3140999999999998</v>
      </c>
      <c r="AE12" s="51">
        <v>7.6073000000000004</v>
      </c>
      <c r="AF12" s="51">
        <v>7.6353</v>
      </c>
      <c r="AG12" s="51">
        <v>7.9248000000000003</v>
      </c>
      <c r="AH12" s="51">
        <v>8.2125000000000004</v>
      </c>
      <c r="AI12" s="51">
        <v>8.4970999999999997</v>
      </c>
      <c r="AJ12" s="51">
        <v>8.7812999999999999</v>
      </c>
      <c r="AK12" s="51">
        <v>9.0615000000000006</v>
      </c>
      <c r="AL12" s="51">
        <v>9.3373000000000008</v>
      </c>
      <c r="AM12" s="51">
        <v>9.6087000000000007</v>
      </c>
      <c r="AN12" s="51">
        <v>9.8757999999999999</v>
      </c>
      <c r="AO12" s="51">
        <v>9.9429999999999996</v>
      </c>
      <c r="AP12" s="51">
        <v>10.199299999999999</v>
      </c>
      <c r="AQ12" s="51">
        <v>10.4518</v>
      </c>
      <c r="AR12" s="51">
        <v>10.700200000000001</v>
      </c>
      <c r="AS12" s="51">
        <v>10.9445</v>
      </c>
      <c r="AT12" s="51">
        <v>11.1845</v>
      </c>
      <c r="AU12" s="51">
        <v>11.4198</v>
      </c>
      <c r="AV12" s="51">
        <v>11.65</v>
      </c>
      <c r="AW12" s="51">
        <v>11.874700000000001</v>
      </c>
      <c r="AX12" s="51">
        <v>12.0932</v>
      </c>
      <c r="AY12" s="51">
        <v>12.3049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3.0571000000000002</v>
      </c>
      <c r="L13" s="51">
        <v>3.2766999999999999</v>
      </c>
      <c r="M13" s="51">
        <v>3.4944000000000002</v>
      </c>
      <c r="N13" s="51">
        <v>3.7101999999999999</v>
      </c>
      <c r="O13" s="51">
        <v>3.9243999999999999</v>
      </c>
      <c r="P13" s="51">
        <v>4.1374000000000004</v>
      </c>
      <c r="Q13" s="51">
        <v>4.3506</v>
      </c>
      <c r="R13" s="51">
        <v>4.5655999999999999</v>
      </c>
      <c r="S13" s="51">
        <v>4.7843999999999998</v>
      </c>
      <c r="T13" s="51">
        <v>5.0090000000000003</v>
      </c>
      <c r="U13" s="51">
        <v>5.2408000000000001</v>
      </c>
      <c r="V13" s="51">
        <v>5.4814999999999996</v>
      </c>
      <c r="W13" s="51">
        <v>5.7324999999999999</v>
      </c>
      <c r="X13" s="51">
        <v>5.9943</v>
      </c>
      <c r="Y13" s="51">
        <v>6.2675999999999998</v>
      </c>
      <c r="Z13" s="51">
        <v>6.5522</v>
      </c>
      <c r="AA13" s="51">
        <v>6.8468</v>
      </c>
      <c r="AB13" s="51">
        <v>7.1486999999999998</v>
      </c>
      <c r="AC13" s="51">
        <v>7.4592999999999998</v>
      </c>
      <c r="AD13" s="51">
        <v>7.7736999999999998</v>
      </c>
      <c r="AE13" s="51">
        <v>8.0898000000000003</v>
      </c>
      <c r="AF13" s="51">
        <v>8.1295000000000002</v>
      </c>
      <c r="AG13" s="51">
        <v>8.4393999999999991</v>
      </c>
      <c r="AH13" s="51">
        <v>8.7486999999999995</v>
      </c>
      <c r="AI13" s="51">
        <v>9.0541999999999998</v>
      </c>
      <c r="AJ13" s="51">
        <v>9.3552999999999997</v>
      </c>
      <c r="AK13" s="51">
        <v>9.6518999999999995</v>
      </c>
      <c r="AL13" s="51">
        <v>9.9437999999999995</v>
      </c>
      <c r="AM13" s="51">
        <v>10.231199999999999</v>
      </c>
      <c r="AN13" s="51">
        <v>10.514200000000001</v>
      </c>
      <c r="AO13" s="51">
        <v>10.591100000000001</v>
      </c>
      <c r="AP13" s="51">
        <v>10.863200000000001</v>
      </c>
      <c r="AQ13" s="51">
        <v>11.1311</v>
      </c>
      <c r="AR13" s="51">
        <v>11.3947</v>
      </c>
      <c r="AS13" s="51">
        <v>11.653600000000001</v>
      </c>
      <c r="AT13" s="51">
        <v>11.9078</v>
      </c>
      <c r="AU13" s="51">
        <v>12.1564</v>
      </c>
      <c r="AV13" s="51">
        <v>12.399100000000001</v>
      </c>
      <c r="AW13" s="51">
        <v>12.635300000000001</v>
      </c>
      <c r="AX13" s="51">
        <v>12.8651</v>
      </c>
      <c r="AY13" s="51">
        <v>13.0876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3.1398999999999999</v>
      </c>
      <c r="L14" s="51">
        <v>3.3708999999999998</v>
      </c>
      <c r="M14" s="51">
        <v>3.6004999999999998</v>
      </c>
      <c r="N14" s="51">
        <v>3.8289</v>
      </c>
      <c r="O14" s="51">
        <v>4.0561999999999996</v>
      </c>
      <c r="P14" s="51">
        <v>4.2838000000000003</v>
      </c>
      <c r="Q14" s="51">
        <v>4.5133999999999999</v>
      </c>
      <c r="R14" s="51">
        <v>4.7474999999999996</v>
      </c>
      <c r="S14" s="51">
        <v>4.9871999999999996</v>
      </c>
      <c r="T14" s="51">
        <v>5.2351000000000001</v>
      </c>
      <c r="U14" s="51">
        <v>5.4931999999999999</v>
      </c>
      <c r="V14" s="51">
        <v>5.7614999999999998</v>
      </c>
      <c r="W14" s="51">
        <v>6.0427</v>
      </c>
      <c r="X14" s="51">
        <v>6.3357000000000001</v>
      </c>
      <c r="Y14" s="51">
        <v>6.6414999999999997</v>
      </c>
      <c r="Z14" s="51">
        <v>6.9562999999999997</v>
      </c>
      <c r="AA14" s="51">
        <v>7.2827999999999999</v>
      </c>
      <c r="AB14" s="51">
        <v>7.6158000000000001</v>
      </c>
      <c r="AC14" s="51">
        <v>7.9528999999999996</v>
      </c>
      <c r="AD14" s="51">
        <v>8.2949000000000002</v>
      </c>
      <c r="AE14" s="51">
        <v>8.6376000000000008</v>
      </c>
      <c r="AF14" s="51">
        <v>8.6860999999999997</v>
      </c>
      <c r="AG14" s="51">
        <v>9.0182000000000002</v>
      </c>
      <c r="AH14" s="51">
        <v>9.3462999999999994</v>
      </c>
      <c r="AI14" s="51">
        <v>9.6699000000000002</v>
      </c>
      <c r="AJ14" s="51">
        <v>9.9886999999999997</v>
      </c>
      <c r="AK14" s="51">
        <v>10.302899999999999</v>
      </c>
      <c r="AL14" s="51">
        <v>10.6144</v>
      </c>
      <c r="AM14" s="51">
        <v>10.921799999999999</v>
      </c>
      <c r="AN14" s="51">
        <v>11.2247</v>
      </c>
      <c r="AO14" s="51">
        <v>11.304500000000001</v>
      </c>
      <c r="AP14" s="51">
        <v>11.593400000000001</v>
      </c>
      <c r="AQ14" s="51">
        <v>11.8779</v>
      </c>
      <c r="AR14" s="51">
        <v>12.157500000000001</v>
      </c>
      <c r="AS14" s="51">
        <v>12.431900000000001</v>
      </c>
      <c r="AT14" s="51">
        <v>12.7011</v>
      </c>
      <c r="AU14" s="51">
        <v>12.965299999999999</v>
      </c>
      <c r="AV14" s="51">
        <v>13.222300000000001</v>
      </c>
      <c r="AW14" s="51">
        <v>13.4717</v>
      </c>
      <c r="AX14" s="51">
        <v>13.7126</v>
      </c>
      <c r="AY14" s="51">
        <v>13.9442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3.2404999999999999</v>
      </c>
      <c r="L15" s="51">
        <v>3.4847000000000001</v>
      </c>
      <c r="M15" s="51">
        <v>3.7282000000000002</v>
      </c>
      <c r="N15" s="51">
        <v>3.9710999999999999</v>
      </c>
      <c r="O15" s="51">
        <v>4.2141000000000002</v>
      </c>
      <c r="P15" s="51">
        <v>4.4592000000000001</v>
      </c>
      <c r="Q15" s="51">
        <v>4.7091000000000003</v>
      </c>
      <c r="R15" s="51">
        <v>4.9653999999999998</v>
      </c>
      <c r="S15" s="51">
        <v>5.2305999999999999</v>
      </c>
      <c r="T15" s="51">
        <v>5.5061999999999998</v>
      </c>
      <c r="U15" s="51">
        <v>5.7939999999999996</v>
      </c>
      <c r="V15" s="51">
        <v>6.0945</v>
      </c>
      <c r="W15" s="51">
        <v>6.4097</v>
      </c>
      <c r="X15" s="51">
        <v>6.7363</v>
      </c>
      <c r="Y15" s="51">
        <v>7.0758000000000001</v>
      </c>
      <c r="Z15" s="51">
        <v>7.4255000000000004</v>
      </c>
      <c r="AA15" s="51">
        <v>7.7823000000000002</v>
      </c>
      <c r="AB15" s="51">
        <v>8.1463999999999999</v>
      </c>
      <c r="AC15" s="51">
        <v>8.5137999999999998</v>
      </c>
      <c r="AD15" s="51">
        <v>8.8811999999999998</v>
      </c>
      <c r="AE15" s="51">
        <v>9.2469000000000001</v>
      </c>
      <c r="AF15" s="51">
        <v>9.3046000000000006</v>
      </c>
      <c r="AG15" s="51">
        <v>9.6570999999999998</v>
      </c>
      <c r="AH15" s="51">
        <v>10.004899999999999</v>
      </c>
      <c r="AI15" s="51">
        <v>10.3491</v>
      </c>
      <c r="AJ15" s="51">
        <v>10.6898</v>
      </c>
      <c r="AK15" s="51">
        <v>11.025700000000001</v>
      </c>
      <c r="AL15" s="51">
        <v>11.3568</v>
      </c>
      <c r="AM15" s="51">
        <v>11.683299999999999</v>
      </c>
      <c r="AN15" s="51">
        <v>12.0053</v>
      </c>
      <c r="AO15" s="51">
        <v>12.0877</v>
      </c>
      <c r="AP15" s="51">
        <v>12.3947</v>
      </c>
      <c r="AQ15" s="51">
        <v>12.698</v>
      </c>
      <c r="AR15" s="51">
        <v>12.9964</v>
      </c>
      <c r="AS15" s="51">
        <v>13.288600000000001</v>
      </c>
      <c r="AT15" s="51">
        <v>13.574199999999999</v>
      </c>
      <c r="AU15" s="51">
        <v>13.852499999999999</v>
      </c>
      <c r="AV15" s="51">
        <v>14.122400000000001</v>
      </c>
      <c r="AW15" s="51">
        <v>14.383100000000001</v>
      </c>
      <c r="AX15" s="51">
        <v>14.6341</v>
      </c>
      <c r="AY15" s="51">
        <v>14.8743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3.36</v>
      </c>
      <c r="L16" s="51">
        <v>3.6194999999999999</v>
      </c>
      <c r="M16" s="51">
        <v>3.879</v>
      </c>
      <c r="N16" s="51">
        <v>4.1387</v>
      </c>
      <c r="O16" s="51">
        <v>4.4006999999999996</v>
      </c>
      <c r="P16" s="51">
        <v>4.6672000000000002</v>
      </c>
      <c r="Q16" s="51">
        <v>4.9410999999999996</v>
      </c>
      <c r="R16" s="51">
        <v>5.2245999999999997</v>
      </c>
      <c r="S16" s="51">
        <v>5.5189000000000004</v>
      </c>
      <c r="T16" s="51">
        <v>5.8270999999999997</v>
      </c>
      <c r="U16" s="51">
        <v>6.1493000000000002</v>
      </c>
      <c r="V16" s="51">
        <v>6.4861000000000004</v>
      </c>
      <c r="W16" s="51">
        <v>6.8361999999999998</v>
      </c>
      <c r="X16" s="51">
        <v>7.2005999999999997</v>
      </c>
      <c r="Y16" s="51">
        <v>7.5751999999999997</v>
      </c>
      <c r="Z16" s="51">
        <v>7.9592000000000001</v>
      </c>
      <c r="AA16" s="51">
        <v>8.3504000000000005</v>
      </c>
      <c r="AB16" s="51">
        <v>8.7440999999999995</v>
      </c>
      <c r="AC16" s="51">
        <v>9.1381999999999994</v>
      </c>
      <c r="AD16" s="51">
        <v>9.5312000000000001</v>
      </c>
      <c r="AE16" s="51">
        <v>9.9240999999999993</v>
      </c>
      <c r="AF16" s="51">
        <v>9.9859000000000009</v>
      </c>
      <c r="AG16" s="51">
        <v>10.3622</v>
      </c>
      <c r="AH16" s="51">
        <v>10.734</v>
      </c>
      <c r="AI16" s="51">
        <v>11.1007</v>
      </c>
      <c r="AJ16" s="51">
        <v>11.462300000000001</v>
      </c>
      <c r="AK16" s="51">
        <v>11.819100000000001</v>
      </c>
      <c r="AL16" s="51">
        <v>12.170999999999999</v>
      </c>
      <c r="AM16" s="51">
        <v>12.5183</v>
      </c>
      <c r="AN16" s="51">
        <v>12.860799999999999</v>
      </c>
      <c r="AO16" s="51">
        <v>12.949299999999999</v>
      </c>
      <c r="AP16" s="51">
        <v>13.2775</v>
      </c>
      <c r="AQ16" s="51">
        <v>13.5999</v>
      </c>
      <c r="AR16" s="51">
        <v>13.916</v>
      </c>
      <c r="AS16" s="51">
        <v>14.225199999999999</v>
      </c>
      <c r="AT16" s="51">
        <v>14.526300000000001</v>
      </c>
      <c r="AU16" s="51">
        <v>14.8186</v>
      </c>
      <c r="AV16" s="51">
        <v>15.1013</v>
      </c>
      <c r="AW16" s="51">
        <v>15.3733</v>
      </c>
      <c r="AX16" s="51">
        <v>15.633800000000001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3.5002</v>
      </c>
      <c r="L17" s="51">
        <v>3.7772000000000001</v>
      </c>
      <c r="M17" s="51">
        <v>4.0549999999999997</v>
      </c>
      <c r="N17" s="51">
        <v>4.335</v>
      </c>
      <c r="O17" s="51">
        <v>4.6196000000000002</v>
      </c>
      <c r="P17" s="51">
        <v>4.9118000000000004</v>
      </c>
      <c r="Q17" s="51">
        <v>5.2145999999999999</v>
      </c>
      <c r="R17" s="51">
        <v>5.5293999999999999</v>
      </c>
      <c r="S17" s="51">
        <v>5.8582999999999998</v>
      </c>
      <c r="T17" s="51">
        <v>6.2035999999999998</v>
      </c>
      <c r="U17" s="51">
        <v>6.5631000000000004</v>
      </c>
      <c r="V17" s="51">
        <v>6.9393000000000002</v>
      </c>
      <c r="W17" s="51">
        <v>7.3292999999999999</v>
      </c>
      <c r="X17" s="51">
        <v>7.7305999999999999</v>
      </c>
      <c r="Y17" s="51">
        <v>8.1440000000000001</v>
      </c>
      <c r="Z17" s="51">
        <v>8.5629000000000008</v>
      </c>
      <c r="AA17" s="51">
        <v>8.9847999999999999</v>
      </c>
      <c r="AB17" s="51">
        <v>9.4077999999999999</v>
      </c>
      <c r="AC17" s="51">
        <v>9.8327000000000009</v>
      </c>
      <c r="AD17" s="51">
        <v>10.2547</v>
      </c>
      <c r="AE17" s="51">
        <v>10.6723</v>
      </c>
      <c r="AF17" s="51">
        <v>10.7401</v>
      </c>
      <c r="AG17" s="51">
        <v>11.14</v>
      </c>
      <c r="AH17" s="51">
        <v>11.534700000000001</v>
      </c>
      <c r="AI17" s="51">
        <v>11.924099999999999</v>
      </c>
      <c r="AJ17" s="51">
        <v>12.3086</v>
      </c>
      <c r="AK17" s="51">
        <v>12.6881</v>
      </c>
      <c r="AL17" s="51">
        <v>13.0627</v>
      </c>
      <c r="AM17" s="51">
        <v>13.432399999999999</v>
      </c>
      <c r="AN17" s="51">
        <v>13.797000000000001</v>
      </c>
      <c r="AO17" s="51">
        <v>13.894</v>
      </c>
      <c r="AP17" s="51">
        <v>14.242900000000001</v>
      </c>
      <c r="AQ17" s="51">
        <v>14.5848</v>
      </c>
      <c r="AR17" s="51">
        <v>14.9193</v>
      </c>
      <c r="AS17" s="51">
        <v>15.2455</v>
      </c>
      <c r="AT17" s="51">
        <v>15.562200000000001</v>
      </c>
      <c r="AU17" s="51">
        <v>15.868399999999999</v>
      </c>
      <c r="AV17" s="51">
        <v>16.1633</v>
      </c>
      <c r="AW17" s="51">
        <v>16.446000000000002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3.6621000000000001</v>
      </c>
      <c r="L18" s="51">
        <v>3.9592000000000001</v>
      </c>
      <c r="M18" s="51">
        <v>4.2586000000000004</v>
      </c>
      <c r="N18" s="51">
        <v>4.5625999999999998</v>
      </c>
      <c r="O18" s="51">
        <v>4.8746999999999998</v>
      </c>
      <c r="P18" s="51">
        <v>5.1974999999999998</v>
      </c>
      <c r="Q18" s="51">
        <v>5.5339</v>
      </c>
      <c r="R18" s="51">
        <v>5.8855000000000004</v>
      </c>
      <c r="S18" s="51">
        <v>6.2542999999999997</v>
      </c>
      <c r="T18" s="51">
        <v>6.6390000000000002</v>
      </c>
      <c r="U18" s="51">
        <v>7.0416999999999996</v>
      </c>
      <c r="V18" s="51">
        <v>7.4588000000000001</v>
      </c>
      <c r="W18" s="51">
        <v>7.8906000000000001</v>
      </c>
      <c r="X18" s="51">
        <v>8.3329000000000004</v>
      </c>
      <c r="Y18" s="51">
        <v>8.7814999999999994</v>
      </c>
      <c r="Z18" s="51">
        <v>9.2337000000000007</v>
      </c>
      <c r="AA18" s="51">
        <v>9.6905000000000001</v>
      </c>
      <c r="AB18" s="51">
        <v>10.1465</v>
      </c>
      <c r="AC18" s="51">
        <v>10.599399999999999</v>
      </c>
      <c r="AD18" s="51">
        <v>11.0482</v>
      </c>
      <c r="AE18" s="51">
        <v>11.491899999999999</v>
      </c>
      <c r="AF18" s="51">
        <v>11.5657</v>
      </c>
      <c r="AG18" s="51">
        <v>11.990500000000001</v>
      </c>
      <c r="AH18" s="51">
        <v>12.41</v>
      </c>
      <c r="AI18" s="51">
        <v>12.824299999999999</v>
      </c>
      <c r="AJ18" s="51">
        <v>13.233499999999999</v>
      </c>
      <c r="AK18" s="51">
        <v>13.6378</v>
      </c>
      <c r="AL18" s="51">
        <v>14.036899999999999</v>
      </c>
      <c r="AM18" s="51">
        <v>14.4306</v>
      </c>
      <c r="AN18" s="51">
        <v>14.819000000000001</v>
      </c>
      <c r="AO18" s="51">
        <v>14.9246</v>
      </c>
      <c r="AP18" s="51">
        <v>15.294700000000001</v>
      </c>
      <c r="AQ18" s="51">
        <v>15.6569</v>
      </c>
      <c r="AR18" s="51">
        <v>16.009899999999998</v>
      </c>
      <c r="AS18" s="51">
        <v>16.353100000000001</v>
      </c>
      <c r="AT18" s="51">
        <v>16.685199999999998</v>
      </c>
      <c r="AU18" s="51">
        <v>17.005299999999998</v>
      </c>
      <c r="AV18" s="51">
        <v>17.311900000000001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3.8485</v>
      </c>
      <c r="L19" s="51">
        <v>4.1688000000000001</v>
      </c>
      <c r="M19" s="51">
        <v>4.4936999999999996</v>
      </c>
      <c r="N19" s="51">
        <v>4.8269000000000002</v>
      </c>
      <c r="O19" s="51">
        <v>5.1711</v>
      </c>
      <c r="P19" s="51">
        <v>5.5303000000000004</v>
      </c>
      <c r="Q19" s="51">
        <v>5.9061000000000003</v>
      </c>
      <c r="R19" s="51">
        <v>6.2994000000000003</v>
      </c>
      <c r="S19" s="51">
        <v>6.7115</v>
      </c>
      <c r="T19" s="51">
        <v>7.1417000000000002</v>
      </c>
      <c r="U19" s="51">
        <v>7.5881999999999996</v>
      </c>
      <c r="V19" s="51">
        <v>8.0512999999999995</v>
      </c>
      <c r="W19" s="51">
        <v>8.5244999999999997</v>
      </c>
      <c r="X19" s="51">
        <v>9.0047999999999995</v>
      </c>
      <c r="Y19" s="51">
        <v>9.4917999999999996</v>
      </c>
      <c r="Z19" s="51">
        <v>9.9821000000000009</v>
      </c>
      <c r="AA19" s="51">
        <v>10.471299999999999</v>
      </c>
      <c r="AB19" s="51">
        <v>10.957599999999999</v>
      </c>
      <c r="AC19" s="51">
        <v>11.4397</v>
      </c>
      <c r="AD19" s="51">
        <v>11.917199999999999</v>
      </c>
      <c r="AE19" s="51">
        <v>12.3893</v>
      </c>
      <c r="AF19" s="51">
        <v>12.4679</v>
      </c>
      <c r="AG19" s="51">
        <v>12.919700000000001</v>
      </c>
      <c r="AH19" s="51">
        <v>13.366300000000001</v>
      </c>
      <c r="AI19" s="51">
        <v>13.807700000000001</v>
      </c>
      <c r="AJ19" s="51">
        <v>14.2439</v>
      </c>
      <c r="AK19" s="51">
        <v>14.674799999999999</v>
      </c>
      <c r="AL19" s="51">
        <v>15.102399999999999</v>
      </c>
      <c r="AM19" s="51">
        <v>15.523899999999999</v>
      </c>
      <c r="AN19" s="51">
        <v>15.938800000000001</v>
      </c>
      <c r="AO19" s="51">
        <v>16.046800000000001</v>
      </c>
      <c r="AP19" s="51">
        <v>16.438800000000001</v>
      </c>
      <c r="AQ19" s="51">
        <v>16.8215</v>
      </c>
      <c r="AR19" s="51">
        <v>17.1936</v>
      </c>
      <c r="AS19" s="51">
        <v>17.553799999999999</v>
      </c>
      <c r="AT19" s="51">
        <v>17.9009</v>
      </c>
      <c r="AU19" s="51">
        <v>18.233899999999998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4.0613999999999999</v>
      </c>
      <c r="L20" s="51">
        <v>4.4088000000000003</v>
      </c>
      <c r="M20" s="51">
        <v>4.7645999999999997</v>
      </c>
      <c r="N20" s="51">
        <v>5.1318999999999999</v>
      </c>
      <c r="O20" s="51">
        <v>5.5148000000000001</v>
      </c>
      <c r="P20" s="51">
        <v>5.9161000000000001</v>
      </c>
      <c r="Q20" s="51">
        <v>6.3353999999999999</v>
      </c>
      <c r="R20" s="51">
        <v>6.7763</v>
      </c>
      <c r="S20" s="51">
        <v>7.2359</v>
      </c>
      <c r="T20" s="51">
        <v>7.7146999999999997</v>
      </c>
      <c r="U20" s="51">
        <v>8.2096999999999998</v>
      </c>
      <c r="V20" s="51">
        <v>8.7158999999999995</v>
      </c>
      <c r="W20" s="51">
        <v>9.2309000000000001</v>
      </c>
      <c r="X20" s="51">
        <v>9.7545000000000002</v>
      </c>
      <c r="Y20" s="51">
        <v>10.28</v>
      </c>
      <c r="Z20" s="51">
        <v>10.8048</v>
      </c>
      <c r="AA20" s="51">
        <v>11.3268</v>
      </c>
      <c r="AB20" s="51">
        <v>11.8452</v>
      </c>
      <c r="AC20" s="51">
        <v>12.358599999999999</v>
      </c>
      <c r="AD20" s="51">
        <v>12.8697</v>
      </c>
      <c r="AE20" s="51">
        <v>13.3752</v>
      </c>
      <c r="AF20" s="51">
        <v>13.4519</v>
      </c>
      <c r="AG20" s="51">
        <v>13.933299999999999</v>
      </c>
      <c r="AH20" s="51">
        <v>14.4092</v>
      </c>
      <c r="AI20" s="51">
        <v>14.8813</v>
      </c>
      <c r="AJ20" s="51">
        <v>15.3491</v>
      </c>
      <c r="AK20" s="51">
        <v>15.8111</v>
      </c>
      <c r="AL20" s="51">
        <v>16.266999999999999</v>
      </c>
      <c r="AM20" s="51">
        <v>16.715900000000001</v>
      </c>
      <c r="AN20" s="51">
        <v>17.1568</v>
      </c>
      <c r="AO20" s="51">
        <v>17.265899999999998</v>
      </c>
      <c r="AP20" s="51">
        <v>17.680700000000002</v>
      </c>
      <c r="AQ20" s="51">
        <v>18.084</v>
      </c>
      <c r="AR20" s="51">
        <v>18.474799999999998</v>
      </c>
      <c r="AS20" s="51">
        <v>18.851800000000001</v>
      </c>
      <c r="AT20" s="51">
        <v>19.213699999999999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4.3048999999999999</v>
      </c>
      <c r="L21" s="51">
        <v>4.6847000000000003</v>
      </c>
      <c r="M21" s="51">
        <v>5.0768000000000004</v>
      </c>
      <c r="N21" s="51">
        <v>5.4847999999999999</v>
      </c>
      <c r="O21" s="51">
        <v>5.9130000000000003</v>
      </c>
      <c r="P21" s="51">
        <v>6.3605</v>
      </c>
      <c r="Q21" s="51">
        <v>6.8311999999999999</v>
      </c>
      <c r="R21" s="51">
        <v>7.3217999999999996</v>
      </c>
      <c r="S21" s="51">
        <v>7.8346999999999998</v>
      </c>
      <c r="T21" s="51">
        <v>8.3636999999999997</v>
      </c>
      <c r="U21" s="51">
        <v>8.9050999999999991</v>
      </c>
      <c r="V21" s="51">
        <v>9.4586000000000006</v>
      </c>
      <c r="W21" s="51">
        <v>10.019399999999999</v>
      </c>
      <c r="X21" s="51">
        <v>10.582700000000001</v>
      </c>
      <c r="Y21" s="51">
        <v>11.1455</v>
      </c>
      <c r="Z21" s="51">
        <v>11.706099999999999</v>
      </c>
      <c r="AA21" s="51">
        <v>12.2631</v>
      </c>
      <c r="AB21" s="51">
        <v>12.818099999999999</v>
      </c>
      <c r="AC21" s="51">
        <v>13.367900000000001</v>
      </c>
      <c r="AD21" s="51">
        <v>13.912100000000001</v>
      </c>
      <c r="AE21" s="51">
        <v>14.4506</v>
      </c>
      <c r="AF21" s="51">
        <v>14.524800000000001</v>
      </c>
      <c r="AG21" s="51">
        <v>15.0405</v>
      </c>
      <c r="AH21" s="51">
        <v>15.5512</v>
      </c>
      <c r="AI21" s="51">
        <v>16.0564</v>
      </c>
      <c r="AJ21" s="51">
        <v>16.555800000000001</v>
      </c>
      <c r="AK21" s="51">
        <v>17.0489</v>
      </c>
      <c r="AL21" s="51">
        <v>17.534500000000001</v>
      </c>
      <c r="AM21" s="51">
        <v>18.012</v>
      </c>
      <c r="AN21" s="51">
        <v>18.4801</v>
      </c>
      <c r="AO21" s="51">
        <v>18.588699999999999</v>
      </c>
      <c r="AP21" s="51">
        <v>19.026399999999999</v>
      </c>
      <c r="AQ21" s="51">
        <v>19.450700000000001</v>
      </c>
      <c r="AR21" s="51">
        <v>19.860099999999999</v>
      </c>
      <c r="AS21" s="51">
        <v>20.2531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4.5830000000000002</v>
      </c>
      <c r="L22" s="51">
        <v>5.0014000000000003</v>
      </c>
      <c r="M22" s="51">
        <v>5.4363000000000001</v>
      </c>
      <c r="N22" s="51">
        <v>5.8928000000000003</v>
      </c>
      <c r="O22" s="51">
        <v>6.3704999999999998</v>
      </c>
      <c r="P22" s="51">
        <v>6.8723999999999998</v>
      </c>
      <c r="Q22" s="51">
        <v>7.3966000000000003</v>
      </c>
      <c r="R22" s="51">
        <v>7.9447000000000001</v>
      </c>
      <c r="S22" s="51">
        <v>8.5098000000000003</v>
      </c>
      <c r="T22" s="51">
        <v>9.0891000000000002</v>
      </c>
      <c r="U22" s="51">
        <v>9.6829999999999998</v>
      </c>
      <c r="V22" s="51">
        <v>10.2835</v>
      </c>
      <c r="W22" s="51">
        <v>10.8871</v>
      </c>
      <c r="X22" s="51">
        <v>11.4907</v>
      </c>
      <c r="Y22" s="51">
        <v>12.0928</v>
      </c>
      <c r="Z22" s="51">
        <v>12.693199999999999</v>
      </c>
      <c r="AA22" s="51">
        <v>13.2902</v>
      </c>
      <c r="AB22" s="51">
        <v>13.8817</v>
      </c>
      <c r="AC22" s="51">
        <v>14.4674</v>
      </c>
      <c r="AD22" s="51">
        <v>15.047499999999999</v>
      </c>
      <c r="AE22" s="51">
        <v>15.6219</v>
      </c>
      <c r="AF22" s="51">
        <v>15.6989</v>
      </c>
      <c r="AG22" s="51">
        <v>16.2501</v>
      </c>
      <c r="AH22" s="51">
        <v>16.795999999999999</v>
      </c>
      <c r="AI22" s="51">
        <v>17.335799999999999</v>
      </c>
      <c r="AJ22" s="51">
        <v>17.8689</v>
      </c>
      <c r="AK22" s="51">
        <v>18.3947</v>
      </c>
      <c r="AL22" s="51">
        <v>18.911899999999999</v>
      </c>
      <c r="AM22" s="51">
        <v>19.4191</v>
      </c>
      <c r="AN22" s="51">
        <v>19.914999999999999</v>
      </c>
      <c r="AO22" s="51">
        <v>20.021599999999999</v>
      </c>
      <c r="AP22" s="51">
        <v>20.482099999999999</v>
      </c>
      <c r="AQ22" s="51">
        <v>20.9267</v>
      </c>
      <c r="AR22" s="51">
        <v>21.354099999999999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4.9020000000000001</v>
      </c>
      <c r="L23" s="51">
        <v>5.3654999999999999</v>
      </c>
      <c r="M23" s="51">
        <v>5.8520000000000003</v>
      </c>
      <c r="N23" s="51">
        <v>6.3616000000000001</v>
      </c>
      <c r="O23" s="51">
        <v>6.8964999999999996</v>
      </c>
      <c r="P23" s="51">
        <v>7.4565999999999999</v>
      </c>
      <c r="Q23" s="51">
        <v>8.0414999999999992</v>
      </c>
      <c r="R23" s="51">
        <v>8.6450999999999993</v>
      </c>
      <c r="S23" s="51">
        <v>9.266</v>
      </c>
      <c r="T23" s="51">
        <v>9.9013000000000009</v>
      </c>
      <c r="U23" s="51">
        <v>10.5441</v>
      </c>
      <c r="V23" s="51">
        <v>11.190799999999999</v>
      </c>
      <c r="W23" s="51">
        <v>11.838200000000001</v>
      </c>
      <c r="X23" s="51">
        <v>12.485200000000001</v>
      </c>
      <c r="Y23" s="51">
        <v>13.131600000000001</v>
      </c>
      <c r="Z23" s="51">
        <v>13.773199999999999</v>
      </c>
      <c r="AA23" s="51">
        <v>14.4093</v>
      </c>
      <c r="AB23" s="51">
        <v>15.0397</v>
      </c>
      <c r="AC23" s="51">
        <v>15.664400000000001</v>
      </c>
      <c r="AD23" s="51">
        <v>16.2836</v>
      </c>
      <c r="AE23" s="51">
        <v>16.897600000000001</v>
      </c>
      <c r="AF23" s="51">
        <v>16.977699999999999</v>
      </c>
      <c r="AG23" s="51">
        <v>17.5672</v>
      </c>
      <c r="AH23" s="51">
        <v>18.150700000000001</v>
      </c>
      <c r="AI23" s="51">
        <v>18.727599999999999</v>
      </c>
      <c r="AJ23" s="51">
        <v>19.296800000000001</v>
      </c>
      <c r="AK23" s="51">
        <v>19.8569</v>
      </c>
      <c r="AL23" s="51">
        <v>20.406700000000001</v>
      </c>
      <c r="AM23" s="51">
        <v>20.944700000000001</v>
      </c>
      <c r="AN23" s="51">
        <v>21.469200000000001</v>
      </c>
      <c r="AO23" s="51">
        <v>21.570799999999998</v>
      </c>
      <c r="AP23" s="51">
        <v>22.054200000000002</v>
      </c>
      <c r="AQ23" s="51">
        <v>22.519200000000001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5.2682000000000002</v>
      </c>
      <c r="L24" s="51">
        <v>5.7862999999999998</v>
      </c>
      <c r="M24" s="51">
        <v>6.3293999999999997</v>
      </c>
      <c r="N24" s="51">
        <v>6.8994</v>
      </c>
      <c r="O24" s="51">
        <v>7.4973000000000001</v>
      </c>
      <c r="P24" s="51">
        <v>8.1212</v>
      </c>
      <c r="Q24" s="51">
        <v>8.7655999999999992</v>
      </c>
      <c r="R24" s="51">
        <v>9.4305000000000003</v>
      </c>
      <c r="S24" s="51">
        <v>10.1098</v>
      </c>
      <c r="T24" s="51">
        <v>10.797800000000001</v>
      </c>
      <c r="U24" s="51">
        <v>11.4903</v>
      </c>
      <c r="V24" s="51">
        <v>12.1846</v>
      </c>
      <c r="W24" s="51">
        <v>12.8809</v>
      </c>
      <c r="X24" s="51">
        <v>13.574999999999999</v>
      </c>
      <c r="Y24" s="51">
        <v>14.2643</v>
      </c>
      <c r="Z24" s="51">
        <v>14.9483</v>
      </c>
      <c r="AA24" s="51">
        <v>15.6266</v>
      </c>
      <c r="AB24" s="51">
        <v>16.299499999999998</v>
      </c>
      <c r="AC24" s="51">
        <v>16.966999999999999</v>
      </c>
      <c r="AD24" s="51">
        <v>17.629100000000001</v>
      </c>
      <c r="AE24" s="51">
        <v>18.286000000000001</v>
      </c>
      <c r="AF24" s="51">
        <v>18.369199999999999</v>
      </c>
      <c r="AG24" s="51">
        <v>19.0001</v>
      </c>
      <c r="AH24" s="51">
        <v>19.624199999999998</v>
      </c>
      <c r="AI24" s="51">
        <v>20.240300000000001</v>
      </c>
      <c r="AJ24" s="51">
        <v>20.847200000000001</v>
      </c>
      <c r="AK24" s="51">
        <v>21.4434</v>
      </c>
      <c r="AL24" s="51">
        <v>22.0273</v>
      </c>
      <c r="AM24" s="51">
        <v>22.596399999999999</v>
      </c>
      <c r="AN24" s="51">
        <v>23.1494</v>
      </c>
      <c r="AO24" s="51">
        <v>23.244</v>
      </c>
      <c r="AP24" s="51">
        <v>23.749600000000001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5.6910999999999996</v>
      </c>
      <c r="L25" s="51">
        <v>6.2697000000000003</v>
      </c>
      <c r="M25" s="51">
        <v>6.8769</v>
      </c>
      <c r="N25" s="51">
        <v>7.5144000000000002</v>
      </c>
      <c r="O25" s="51">
        <v>8.1798000000000002</v>
      </c>
      <c r="P25" s="51">
        <v>8.8673999999999999</v>
      </c>
      <c r="Q25" s="51">
        <v>9.5786999999999995</v>
      </c>
      <c r="R25" s="51">
        <v>10.3049</v>
      </c>
      <c r="S25" s="51">
        <v>11.040900000000001</v>
      </c>
      <c r="T25" s="51">
        <v>11.782400000000001</v>
      </c>
      <c r="U25" s="51">
        <v>12.5274</v>
      </c>
      <c r="V25" s="51">
        <v>13.275399999999999</v>
      </c>
      <c r="W25" s="51">
        <v>14.020300000000001</v>
      </c>
      <c r="X25" s="51">
        <v>14.7608</v>
      </c>
      <c r="Y25" s="51">
        <v>15.4961</v>
      </c>
      <c r="Z25" s="51">
        <v>16.225999999999999</v>
      </c>
      <c r="AA25" s="51">
        <v>16.950700000000001</v>
      </c>
      <c r="AB25" s="51">
        <v>17.670000000000002</v>
      </c>
      <c r="AC25" s="51">
        <v>18.3843</v>
      </c>
      <c r="AD25" s="51">
        <v>19.093499999999999</v>
      </c>
      <c r="AE25" s="51">
        <v>19.7971</v>
      </c>
      <c r="AF25" s="51">
        <v>19.882999999999999</v>
      </c>
      <c r="AG25" s="51">
        <v>20.5581</v>
      </c>
      <c r="AH25" s="51">
        <v>21.225300000000001</v>
      </c>
      <c r="AI25" s="51">
        <v>21.883199999999999</v>
      </c>
      <c r="AJ25" s="51">
        <v>22.529699999999998</v>
      </c>
      <c r="AK25" s="51">
        <v>23.163</v>
      </c>
      <c r="AL25" s="51">
        <v>23.781199999999998</v>
      </c>
      <c r="AM25" s="51">
        <v>24.382300000000001</v>
      </c>
      <c r="AN25" s="51">
        <v>24.964200000000002</v>
      </c>
      <c r="AO25" s="51">
        <v>25.047599999999999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6.1779000000000002</v>
      </c>
      <c r="L26" s="51">
        <v>6.8246000000000002</v>
      </c>
      <c r="M26" s="51">
        <v>7.5038</v>
      </c>
      <c r="N26" s="51">
        <v>8.2129999999999992</v>
      </c>
      <c r="O26" s="51">
        <v>8.9467999999999996</v>
      </c>
      <c r="P26" s="51">
        <v>9.7066999999999997</v>
      </c>
      <c r="Q26" s="51">
        <v>10.4825</v>
      </c>
      <c r="R26" s="51">
        <v>11.269600000000001</v>
      </c>
      <c r="S26" s="51">
        <v>12.0634</v>
      </c>
      <c r="T26" s="51">
        <v>12.863200000000001</v>
      </c>
      <c r="U26" s="51">
        <v>13.665100000000001</v>
      </c>
      <c r="V26" s="51">
        <v>14.464399999999999</v>
      </c>
      <c r="W26" s="51">
        <v>15.2597</v>
      </c>
      <c r="X26" s="51">
        <v>16.0501</v>
      </c>
      <c r="Y26" s="51">
        <v>16.8354</v>
      </c>
      <c r="Z26" s="51">
        <v>17.615600000000001</v>
      </c>
      <c r="AA26" s="51">
        <v>18.390899999999998</v>
      </c>
      <c r="AB26" s="51">
        <v>19.161300000000001</v>
      </c>
      <c r="AC26" s="51">
        <v>19.9268</v>
      </c>
      <c r="AD26" s="51">
        <v>20.687000000000001</v>
      </c>
      <c r="AE26" s="51">
        <v>21.441299999999998</v>
      </c>
      <c r="AF26" s="51">
        <v>21.529</v>
      </c>
      <c r="AG26" s="51">
        <v>22.2517</v>
      </c>
      <c r="AH26" s="51">
        <v>22.964500000000001</v>
      </c>
      <c r="AI26" s="51">
        <v>23.665600000000001</v>
      </c>
      <c r="AJ26" s="51">
        <v>24.353100000000001</v>
      </c>
      <c r="AK26" s="51">
        <v>25.024799999999999</v>
      </c>
      <c r="AL26" s="51">
        <v>25.6784</v>
      </c>
      <c r="AM26" s="51">
        <v>26.311299999999999</v>
      </c>
      <c r="AN26" s="51">
        <v>26.921199999999999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6.7377000000000002</v>
      </c>
      <c r="L27" s="51">
        <v>7.4603999999999999</v>
      </c>
      <c r="M27" s="51">
        <v>8.2159999999999993</v>
      </c>
      <c r="N27" s="51">
        <v>8.9990000000000006</v>
      </c>
      <c r="O27" s="51">
        <v>9.8096999999999994</v>
      </c>
      <c r="P27" s="51">
        <v>10.638299999999999</v>
      </c>
      <c r="Q27" s="51">
        <v>11.479699999999999</v>
      </c>
      <c r="R27" s="51">
        <v>12.329000000000001</v>
      </c>
      <c r="S27" s="51">
        <v>13.1867</v>
      </c>
      <c r="T27" s="51">
        <v>14.046099999999999</v>
      </c>
      <c r="U27" s="51">
        <v>14.903499999999999</v>
      </c>
      <c r="V27" s="51">
        <v>15.757400000000001</v>
      </c>
      <c r="W27" s="51">
        <v>16.6068</v>
      </c>
      <c r="X27" s="51">
        <v>17.451599999999999</v>
      </c>
      <c r="Y27" s="51">
        <v>18.291499999999999</v>
      </c>
      <c r="Z27" s="51">
        <v>19.126899999999999</v>
      </c>
      <c r="AA27" s="51">
        <v>19.957799999999999</v>
      </c>
      <c r="AB27" s="51">
        <v>20.784099999999999</v>
      </c>
      <c r="AC27" s="51">
        <v>21.605399999999999</v>
      </c>
      <c r="AD27" s="51">
        <v>22.421199999999999</v>
      </c>
      <c r="AE27" s="51">
        <v>23.2315</v>
      </c>
      <c r="AF27" s="51">
        <v>23.318200000000001</v>
      </c>
      <c r="AG27" s="51">
        <v>24.090800000000002</v>
      </c>
      <c r="AH27" s="51">
        <v>24.851500000000001</v>
      </c>
      <c r="AI27" s="51">
        <v>25.597999999999999</v>
      </c>
      <c r="AJ27" s="51">
        <v>26.327999999999999</v>
      </c>
      <c r="AK27" s="51">
        <v>27.038499999999999</v>
      </c>
      <c r="AL27" s="51">
        <v>27.7272</v>
      </c>
      <c r="AM27" s="51">
        <v>28.391500000000001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7.3779000000000003</v>
      </c>
      <c r="L28" s="51">
        <v>8.1827000000000005</v>
      </c>
      <c r="M28" s="51">
        <v>9.0170999999999992</v>
      </c>
      <c r="N28" s="51">
        <v>9.8817000000000004</v>
      </c>
      <c r="O28" s="51">
        <v>10.7662</v>
      </c>
      <c r="P28" s="51">
        <v>11.6652</v>
      </c>
      <c r="Q28" s="51">
        <v>12.573499999999999</v>
      </c>
      <c r="R28" s="51">
        <v>13.4922</v>
      </c>
      <c r="S28" s="51">
        <v>14.4129</v>
      </c>
      <c r="T28" s="51">
        <v>15.3324</v>
      </c>
      <c r="U28" s="51">
        <v>16.248799999999999</v>
      </c>
      <c r="V28" s="51">
        <v>17.1615</v>
      </c>
      <c r="W28" s="51">
        <v>18.069800000000001</v>
      </c>
      <c r="X28" s="51">
        <v>18.9739</v>
      </c>
      <c r="Y28" s="51">
        <v>19.873999999999999</v>
      </c>
      <c r="Z28" s="51">
        <v>20.7699</v>
      </c>
      <c r="AA28" s="51">
        <v>21.661799999999999</v>
      </c>
      <c r="AB28" s="51">
        <v>22.549199999999999</v>
      </c>
      <c r="AC28" s="51">
        <v>23.4315</v>
      </c>
      <c r="AD28" s="51">
        <v>24.31</v>
      </c>
      <c r="AE28" s="51">
        <v>25.180299999999999</v>
      </c>
      <c r="AF28" s="51">
        <v>25.260400000000001</v>
      </c>
      <c r="AG28" s="51">
        <v>26.085899999999999</v>
      </c>
      <c r="AH28" s="51">
        <v>26.896699999999999</v>
      </c>
      <c r="AI28" s="51">
        <v>27.689699999999998</v>
      </c>
      <c r="AJ28" s="51">
        <v>28.462499999999999</v>
      </c>
      <c r="AK28" s="51">
        <v>29.212299999999999</v>
      </c>
      <c r="AL28" s="51">
        <v>29.936299999999999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8.1065000000000005</v>
      </c>
      <c r="L29" s="51">
        <v>8.9948999999999995</v>
      </c>
      <c r="M29" s="51">
        <v>9.9161999999999999</v>
      </c>
      <c r="N29" s="51">
        <v>10.8598</v>
      </c>
      <c r="O29" s="51">
        <v>11.819900000000001</v>
      </c>
      <c r="P29" s="51">
        <v>12.790900000000001</v>
      </c>
      <c r="Q29" s="51">
        <v>13.773400000000001</v>
      </c>
      <c r="R29" s="51">
        <v>14.7593</v>
      </c>
      <c r="S29" s="51">
        <v>15.744999999999999</v>
      </c>
      <c r="T29" s="51">
        <v>16.728300000000001</v>
      </c>
      <c r="U29" s="51">
        <v>17.708500000000001</v>
      </c>
      <c r="V29" s="51">
        <v>18.684999999999999</v>
      </c>
      <c r="W29" s="51">
        <v>19.657900000000001</v>
      </c>
      <c r="X29" s="51">
        <v>20.627400000000002</v>
      </c>
      <c r="Y29" s="51">
        <v>21.593399999999999</v>
      </c>
      <c r="Z29" s="51">
        <v>22.555900000000001</v>
      </c>
      <c r="AA29" s="51">
        <v>23.514500000000002</v>
      </c>
      <c r="AB29" s="51">
        <v>24.4697</v>
      </c>
      <c r="AC29" s="51">
        <v>25.420400000000001</v>
      </c>
      <c r="AD29" s="51">
        <v>26.363299999999999</v>
      </c>
      <c r="AE29" s="51">
        <v>27.295999999999999</v>
      </c>
      <c r="AF29" s="51">
        <v>27.366900000000001</v>
      </c>
      <c r="AG29" s="51">
        <v>28.247199999999999</v>
      </c>
      <c r="AH29" s="51">
        <v>29.109300000000001</v>
      </c>
      <c r="AI29" s="51">
        <v>29.950199999999999</v>
      </c>
      <c r="AJ29" s="51">
        <v>30.7668</v>
      </c>
      <c r="AK29" s="51">
        <v>31.555900000000001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8.9251000000000005</v>
      </c>
      <c r="L30" s="51">
        <v>9.9049999999999994</v>
      </c>
      <c r="M30" s="51">
        <v>10.911099999999999</v>
      </c>
      <c r="N30" s="51">
        <v>11.9359</v>
      </c>
      <c r="O30" s="51">
        <v>12.9733</v>
      </c>
      <c r="P30" s="51">
        <v>14.022500000000001</v>
      </c>
      <c r="Q30" s="51">
        <v>15.0777</v>
      </c>
      <c r="R30" s="51">
        <v>16.133700000000001</v>
      </c>
      <c r="S30" s="51">
        <v>17.188400000000001</v>
      </c>
      <c r="T30" s="51">
        <v>18.2407</v>
      </c>
      <c r="U30" s="51">
        <v>19.290099999999999</v>
      </c>
      <c r="V30" s="51">
        <v>20.3368</v>
      </c>
      <c r="W30" s="51">
        <v>21.380700000000001</v>
      </c>
      <c r="X30" s="51">
        <v>22.422000000000001</v>
      </c>
      <c r="Y30" s="51">
        <v>23.460599999999999</v>
      </c>
      <c r="Z30" s="51">
        <v>24.495799999999999</v>
      </c>
      <c r="AA30" s="51">
        <v>25.5291</v>
      </c>
      <c r="AB30" s="51">
        <v>26.5579</v>
      </c>
      <c r="AC30" s="51">
        <v>27.5793</v>
      </c>
      <c r="AD30" s="51">
        <v>28.590399999999999</v>
      </c>
      <c r="AE30" s="51">
        <v>29.588699999999999</v>
      </c>
      <c r="AF30" s="51">
        <v>29.646999999999998</v>
      </c>
      <c r="AG30" s="51">
        <v>30.584299999999999</v>
      </c>
      <c r="AH30" s="51">
        <v>31.499500000000001</v>
      </c>
      <c r="AI30" s="51">
        <v>32.389000000000003</v>
      </c>
      <c r="AJ30" s="51">
        <v>33.249299999999998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9.8375000000000004</v>
      </c>
      <c r="L31" s="51">
        <v>10.909700000000001</v>
      </c>
      <c r="M31" s="51">
        <v>12.002599999999999</v>
      </c>
      <c r="N31" s="51">
        <v>13.110300000000001</v>
      </c>
      <c r="O31" s="51">
        <v>14.229799999999999</v>
      </c>
      <c r="P31" s="51">
        <v>15.3576</v>
      </c>
      <c r="Q31" s="51">
        <v>16.488399999999999</v>
      </c>
      <c r="R31" s="51">
        <v>17.6189</v>
      </c>
      <c r="S31" s="51">
        <v>18.748200000000001</v>
      </c>
      <c r="T31" s="51">
        <v>19.875399999999999</v>
      </c>
      <c r="U31" s="51">
        <v>21.001000000000001</v>
      </c>
      <c r="V31" s="51">
        <v>22.124700000000001</v>
      </c>
      <c r="W31" s="51">
        <v>23.2468</v>
      </c>
      <c r="X31" s="51">
        <v>24.3673</v>
      </c>
      <c r="Y31" s="51">
        <v>25.485099999999999</v>
      </c>
      <c r="Z31" s="51">
        <v>26.601600000000001</v>
      </c>
      <c r="AA31" s="51">
        <v>27.7149</v>
      </c>
      <c r="AB31" s="51">
        <v>28.821000000000002</v>
      </c>
      <c r="AC31" s="51">
        <v>29.917200000000001</v>
      </c>
      <c r="AD31" s="51">
        <v>31.000699999999998</v>
      </c>
      <c r="AE31" s="51">
        <v>32.068199999999997</v>
      </c>
      <c r="AF31" s="51">
        <v>32.109499999999997</v>
      </c>
      <c r="AG31" s="51">
        <v>33.105600000000003</v>
      </c>
      <c r="AH31" s="51">
        <v>34.0747</v>
      </c>
      <c r="AI31" s="51">
        <v>35.012599999999999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10.8431</v>
      </c>
      <c r="L32" s="51">
        <v>12.007999999999999</v>
      </c>
      <c r="M32" s="51">
        <v>13.1898</v>
      </c>
      <c r="N32" s="51">
        <v>14.3828</v>
      </c>
      <c r="O32" s="51">
        <v>15.5878</v>
      </c>
      <c r="P32" s="51">
        <v>16.796800000000001</v>
      </c>
      <c r="Q32" s="51">
        <v>18.007999999999999</v>
      </c>
      <c r="R32" s="51">
        <v>19.219000000000001</v>
      </c>
      <c r="S32" s="51">
        <v>20.429300000000001</v>
      </c>
      <c r="T32" s="51">
        <v>21.639099999999999</v>
      </c>
      <c r="U32" s="51">
        <v>22.848299999999998</v>
      </c>
      <c r="V32" s="51">
        <v>24.056999999999999</v>
      </c>
      <c r="W32" s="51">
        <v>25.2653</v>
      </c>
      <c r="X32" s="51">
        <v>26.472000000000001</v>
      </c>
      <c r="Y32" s="51">
        <v>27.677099999999999</v>
      </c>
      <c r="Z32" s="51">
        <v>28.881399999999999</v>
      </c>
      <c r="AA32" s="51">
        <v>30.0791</v>
      </c>
      <c r="AB32" s="51">
        <v>31.267499999999998</v>
      </c>
      <c r="AC32" s="51">
        <v>32.4435</v>
      </c>
      <c r="AD32" s="51">
        <v>33.603099999999998</v>
      </c>
      <c r="AE32" s="51">
        <v>34.7423</v>
      </c>
      <c r="AF32" s="51">
        <v>34.761800000000001</v>
      </c>
      <c r="AG32" s="51">
        <v>35.817599999999999</v>
      </c>
      <c r="AH32" s="51">
        <v>36.840499999999999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11.9369</v>
      </c>
      <c r="L33" s="51">
        <v>13.1968</v>
      </c>
      <c r="M33" s="51">
        <v>14.47</v>
      </c>
      <c r="N33" s="51">
        <v>15.752800000000001</v>
      </c>
      <c r="O33" s="51">
        <v>17.045400000000001</v>
      </c>
      <c r="P33" s="51">
        <v>18.340599999999998</v>
      </c>
      <c r="Q33" s="51">
        <v>19.638300000000001</v>
      </c>
      <c r="R33" s="51">
        <v>20.937100000000001</v>
      </c>
      <c r="S33" s="51">
        <v>22.236499999999999</v>
      </c>
      <c r="T33" s="51">
        <v>23.536999999999999</v>
      </c>
      <c r="U33" s="51">
        <v>24.8383</v>
      </c>
      <c r="V33" s="51">
        <v>26.140699999999999</v>
      </c>
      <c r="W33" s="51">
        <v>27.442900000000002</v>
      </c>
      <c r="X33" s="51">
        <v>28.7441</v>
      </c>
      <c r="Y33" s="51">
        <v>30.044599999999999</v>
      </c>
      <c r="Z33" s="51">
        <v>31.3413</v>
      </c>
      <c r="AA33" s="51">
        <v>32.629399999999997</v>
      </c>
      <c r="AB33" s="51">
        <v>33.9054</v>
      </c>
      <c r="AC33" s="51">
        <v>35.165100000000002</v>
      </c>
      <c r="AD33" s="51">
        <v>36.403799999999997</v>
      </c>
      <c r="AE33" s="51">
        <v>37.616700000000002</v>
      </c>
      <c r="AF33" s="51">
        <v>37.608699999999999</v>
      </c>
      <c r="AG33" s="51">
        <v>38.724499999999999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13.1135</v>
      </c>
      <c r="L34" s="51">
        <v>14.471</v>
      </c>
      <c r="M34" s="51">
        <v>15.8391</v>
      </c>
      <c r="N34" s="51">
        <v>17.215399999999999</v>
      </c>
      <c r="O34" s="51">
        <v>18.600899999999999</v>
      </c>
      <c r="P34" s="51">
        <v>19.9895</v>
      </c>
      <c r="Q34" s="51">
        <v>21.3809</v>
      </c>
      <c r="R34" s="51">
        <v>22.7758</v>
      </c>
      <c r="S34" s="51">
        <v>24.173400000000001</v>
      </c>
      <c r="T34" s="51">
        <v>25.573699999999999</v>
      </c>
      <c r="U34" s="51">
        <v>26.976600000000001</v>
      </c>
      <c r="V34" s="51">
        <v>28.3813</v>
      </c>
      <c r="W34" s="51">
        <v>29.7864</v>
      </c>
      <c r="X34" s="51">
        <v>31.189900000000002</v>
      </c>
      <c r="Y34" s="51">
        <v>32.591900000000003</v>
      </c>
      <c r="Z34" s="51">
        <v>33.9876</v>
      </c>
      <c r="AA34" s="51">
        <v>35.3718</v>
      </c>
      <c r="AB34" s="51">
        <v>36.739899999999999</v>
      </c>
      <c r="AC34" s="51">
        <v>38.086599999999997</v>
      </c>
      <c r="AD34" s="51">
        <v>39.4069</v>
      </c>
      <c r="AE34" s="51">
        <v>40.695700000000002</v>
      </c>
      <c r="AF34" s="51">
        <v>40.653100000000002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14.366099999999999</v>
      </c>
      <c r="L35" s="51">
        <v>15.824999999999999</v>
      </c>
      <c r="M35" s="51">
        <v>17.2928</v>
      </c>
      <c r="N35" s="51">
        <v>18.767499999999998</v>
      </c>
      <c r="O35" s="51">
        <v>20.2531</v>
      </c>
      <c r="P35" s="51">
        <v>21.743400000000001</v>
      </c>
      <c r="Q35" s="51">
        <v>23.238199999999999</v>
      </c>
      <c r="R35" s="51">
        <v>24.738099999999999</v>
      </c>
      <c r="S35" s="51">
        <v>26.2437</v>
      </c>
      <c r="T35" s="51">
        <v>27.754100000000001</v>
      </c>
      <c r="U35" s="51">
        <v>29.2683</v>
      </c>
      <c r="V35" s="51">
        <v>30.784600000000001</v>
      </c>
      <c r="W35" s="51">
        <v>32.301200000000001</v>
      </c>
      <c r="X35" s="51">
        <v>33.814900000000002</v>
      </c>
      <c r="Y35" s="51">
        <v>35.3247</v>
      </c>
      <c r="Z35" s="51">
        <v>36.825699999999998</v>
      </c>
      <c r="AA35" s="51">
        <v>38.311199999999999</v>
      </c>
      <c r="AB35" s="51">
        <v>39.774999999999999</v>
      </c>
      <c r="AC35" s="51">
        <v>41.2119</v>
      </c>
      <c r="AD35" s="51">
        <v>42.616199999999999</v>
      </c>
      <c r="AE35" s="51">
        <v>43.9818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15.6876</v>
      </c>
      <c r="L36" s="51">
        <v>17.2529</v>
      </c>
      <c r="M36" s="51">
        <v>18.827000000000002</v>
      </c>
      <c r="N36" s="51">
        <v>20.408300000000001</v>
      </c>
      <c r="O36" s="51">
        <v>22.001300000000001</v>
      </c>
      <c r="P36" s="51">
        <v>23.603000000000002</v>
      </c>
      <c r="Q36" s="51">
        <v>25.2119</v>
      </c>
      <c r="R36" s="51">
        <v>26.828299999999999</v>
      </c>
      <c r="S36" s="51">
        <v>28.451599999999999</v>
      </c>
      <c r="T36" s="51">
        <v>30.0825</v>
      </c>
      <c r="U36" s="51">
        <v>31.7179</v>
      </c>
      <c r="V36" s="51">
        <v>33.355800000000002</v>
      </c>
      <c r="W36" s="51">
        <v>34.992600000000003</v>
      </c>
      <c r="X36" s="51">
        <v>36.624099999999999</v>
      </c>
      <c r="Y36" s="51">
        <v>38.248100000000001</v>
      </c>
      <c r="Z36" s="51">
        <v>39.860199999999999</v>
      </c>
      <c r="AA36" s="51">
        <v>41.450899999999997</v>
      </c>
      <c r="AB36" s="51">
        <v>43.014299999999999</v>
      </c>
      <c r="AC36" s="51">
        <v>44.543999999999997</v>
      </c>
      <c r="AD36" s="51">
        <v>46.0334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17.071300000000001</v>
      </c>
      <c r="L37" s="51">
        <v>18.7498</v>
      </c>
      <c r="M37" s="51">
        <v>20.438300000000002</v>
      </c>
      <c r="N37" s="51">
        <v>22.136199999999999</v>
      </c>
      <c r="O37" s="51">
        <v>23.846</v>
      </c>
      <c r="P37" s="51">
        <v>25.570399999999999</v>
      </c>
      <c r="Q37" s="51">
        <v>27.305099999999999</v>
      </c>
      <c r="R37" s="51">
        <v>29.049800000000001</v>
      </c>
      <c r="S37" s="51">
        <v>30.803599999999999</v>
      </c>
      <c r="T37" s="51">
        <v>32.564900000000002</v>
      </c>
      <c r="U37" s="51">
        <v>34.331200000000003</v>
      </c>
      <c r="V37" s="51">
        <v>36.1</v>
      </c>
      <c r="W37" s="51">
        <v>37.865400000000001</v>
      </c>
      <c r="X37" s="51">
        <v>39.622599999999998</v>
      </c>
      <c r="Y37" s="51">
        <v>41.366700000000002</v>
      </c>
      <c r="Z37" s="51">
        <v>43.0946</v>
      </c>
      <c r="AA37" s="51">
        <v>44.794899999999998</v>
      </c>
      <c r="AB37" s="51">
        <v>46.460599999999999</v>
      </c>
      <c r="AC37" s="51">
        <v>48.084499999999998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18.514399999999998</v>
      </c>
      <c r="L38" s="51">
        <v>20.314399999999999</v>
      </c>
      <c r="M38" s="51">
        <v>22.127400000000002</v>
      </c>
      <c r="N38" s="51">
        <v>23.953099999999999</v>
      </c>
      <c r="O38" s="51">
        <v>25.791599999999999</v>
      </c>
      <c r="P38" s="51">
        <v>27.651199999999999</v>
      </c>
      <c r="Q38" s="51">
        <v>29.5245</v>
      </c>
      <c r="R38" s="51">
        <v>31.41</v>
      </c>
      <c r="S38" s="51">
        <v>33.3065</v>
      </c>
      <c r="T38" s="51">
        <v>35.210599999999999</v>
      </c>
      <c r="U38" s="51">
        <v>37.119100000000003</v>
      </c>
      <c r="V38" s="51">
        <v>39.026800000000001</v>
      </c>
      <c r="W38" s="51">
        <v>40.928600000000003</v>
      </c>
      <c r="X38" s="51">
        <v>42.818800000000003</v>
      </c>
      <c r="Y38" s="51">
        <v>44.688699999999997</v>
      </c>
      <c r="Z38" s="51">
        <v>46.536700000000003</v>
      </c>
      <c r="AA38" s="51">
        <v>48.349899999999998</v>
      </c>
      <c r="AB38" s="51">
        <v>50.119900000000001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20.018999999999998</v>
      </c>
      <c r="L39" s="51">
        <v>21.9483</v>
      </c>
      <c r="M39" s="51">
        <v>23.898</v>
      </c>
      <c r="N39" s="51">
        <v>25.8643</v>
      </c>
      <c r="O39" s="51">
        <v>27.8476</v>
      </c>
      <c r="P39" s="51">
        <v>29.854199999999999</v>
      </c>
      <c r="Q39" s="51">
        <v>31.8794</v>
      </c>
      <c r="R39" s="51">
        <v>33.9193</v>
      </c>
      <c r="S39" s="51">
        <v>35.970599999999997</v>
      </c>
      <c r="T39" s="51">
        <v>38.029499999999999</v>
      </c>
      <c r="U39" s="51">
        <v>40.090899999999998</v>
      </c>
      <c r="V39" s="51">
        <v>42.148400000000002</v>
      </c>
      <c r="W39" s="51">
        <v>44.195500000000003</v>
      </c>
      <c r="X39" s="51">
        <v>46.223700000000001</v>
      </c>
      <c r="Y39" s="51">
        <v>48.225000000000001</v>
      </c>
      <c r="Z39" s="51">
        <v>50.195799999999998</v>
      </c>
      <c r="AA39" s="51">
        <v>52.124200000000002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21.5871</v>
      </c>
      <c r="L40" s="51">
        <v>23.6602</v>
      </c>
      <c r="M40" s="51">
        <v>25.7592</v>
      </c>
      <c r="N40" s="51">
        <v>27.8809</v>
      </c>
      <c r="O40" s="51">
        <v>30.023800000000001</v>
      </c>
      <c r="P40" s="51">
        <v>32.192900000000002</v>
      </c>
      <c r="Q40" s="51">
        <v>34.384799999999998</v>
      </c>
      <c r="R40" s="51">
        <v>36.592599999999997</v>
      </c>
      <c r="S40" s="51">
        <v>38.811900000000001</v>
      </c>
      <c r="T40" s="51">
        <v>41.037399999999998</v>
      </c>
      <c r="U40" s="51">
        <v>43.262099999999997</v>
      </c>
      <c r="V40" s="51">
        <v>45.4788</v>
      </c>
      <c r="W40" s="51">
        <v>47.6785</v>
      </c>
      <c r="X40" s="51">
        <v>49.8521</v>
      </c>
      <c r="Y40" s="51">
        <v>51.990400000000001</v>
      </c>
      <c r="Z40" s="51">
        <v>54.0884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23.228200000000001</v>
      </c>
      <c r="L41" s="51">
        <v>25.461200000000002</v>
      </c>
      <c r="M41" s="51">
        <v>27.7256</v>
      </c>
      <c r="N41" s="51">
        <v>30.018899999999999</v>
      </c>
      <c r="O41" s="51">
        <v>32.337600000000002</v>
      </c>
      <c r="P41" s="51">
        <v>34.686700000000002</v>
      </c>
      <c r="Q41" s="51">
        <v>37.060499999999998</v>
      </c>
      <c r="R41" s="51">
        <v>39.450499999999998</v>
      </c>
      <c r="S41" s="51">
        <v>41.851199999999999</v>
      </c>
      <c r="T41" s="51">
        <v>44.254800000000003</v>
      </c>
      <c r="U41" s="51">
        <v>46.653599999999997</v>
      </c>
      <c r="V41" s="51">
        <v>49.037799999999997</v>
      </c>
      <c r="W41" s="51">
        <v>51.397300000000001</v>
      </c>
      <c r="X41" s="51">
        <v>53.721899999999998</v>
      </c>
      <c r="Y41" s="51">
        <v>56.000799999999998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24.9588</v>
      </c>
      <c r="L42" s="51">
        <v>27.3704</v>
      </c>
      <c r="M42" s="51">
        <v>29.8185</v>
      </c>
      <c r="N42" s="51">
        <v>32.301000000000002</v>
      </c>
      <c r="O42" s="51">
        <v>34.812800000000003</v>
      </c>
      <c r="P42" s="51">
        <v>37.360799999999998</v>
      </c>
      <c r="Q42" s="51">
        <v>39.932299999999998</v>
      </c>
      <c r="R42" s="51">
        <v>42.5197</v>
      </c>
      <c r="S42" s="51">
        <v>45.114600000000003</v>
      </c>
      <c r="T42" s="51">
        <v>47.7087</v>
      </c>
      <c r="U42" s="51">
        <v>50.2913</v>
      </c>
      <c r="V42" s="51">
        <v>52.851300000000002</v>
      </c>
      <c r="W42" s="51">
        <v>55.377499999999998</v>
      </c>
      <c r="X42" s="51">
        <v>57.857799999999997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26.800899999999999</v>
      </c>
      <c r="L43" s="51">
        <v>29.412199999999999</v>
      </c>
      <c r="M43" s="51">
        <v>32.063699999999997</v>
      </c>
      <c r="N43" s="51">
        <v>34.754800000000003</v>
      </c>
      <c r="O43" s="51">
        <v>37.480699999999999</v>
      </c>
      <c r="P43" s="51">
        <v>40.244999999999997</v>
      </c>
      <c r="Q43" s="51">
        <v>43.031399999999998</v>
      </c>
      <c r="R43" s="51">
        <v>45.830800000000004</v>
      </c>
      <c r="S43" s="51">
        <v>48.634300000000003</v>
      </c>
      <c r="T43" s="51">
        <v>51.430100000000003</v>
      </c>
      <c r="U43" s="51">
        <v>54.206299999999999</v>
      </c>
      <c r="V43" s="51">
        <v>56.950400000000002</v>
      </c>
      <c r="W43" s="51">
        <v>59.649000000000001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28.7836</v>
      </c>
      <c r="L44" s="51">
        <v>31.616299999999999</v>
      </c>
      <c r="M44" s="51">
        <v>34.492899999999999</v>
      </c>
      <c r="N44" s="51">
        <v>37.413600000000002</v>
      </c>
      <c r="O44" s="51">
        <v>40.377200000000002</v>
      </c>
      <c r="P44" s="51">
        <v>43.375399999999999</v>
      </c>
      <c r="Q44" s="51">
        <v>46.3932</v>
      </c>
      <c r="R44" s="51">
        <v>49.420999999999999</v>
      </c>
      <c r="S44" s="51">
        <v>52.445999999999998</v>
      </c>
      <c r="T44" s="51">
        <v>55.455300000000001</v>
      </c>
      <c r="U44" s="51">
        <v>58.434899999999999</v>
      </c>
      <c r="V44" s="51">
        <v>61.370100000000001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30.942499999999999</v>
      </c>
      <c r="L45" s="51">
        <v>34.017600000000002</v>
      </c>
      <c r="M45" s="51">
        <v>37.143300000000004</v>
      </c>
      <c r="N45" s="51">
        <v>40.316899999999997</v>
      </c>
      <c r="O45" s="51">
        <v>43.540300000000002</v>
      </c>
      <c r="P45" s="51">
        <v>46.7913</v>
      </c>
      <c r="Q45" s="51">
        <v>50.0593</v>
      </c>
      <c r="R45" s="51">
        <v>53.330500000000001</v>
      </c>
      <c r="S45" s="51">
        <v>56.591099999999997</v>
      </c>
      <c r="T45" s="51">
        <v>59.825499999999998</v>
      </c>
      <c r="U45" s="51">
        <v>63.017200000000003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33.310400000000001</v>
      </c>
      <c r="L46" s="51">
        <v>36.653100000000002</v>
      </c>
      <c r="M46" s="51">
        <v>40.052999999999997</v>
      </c>
      <c r="N46" s="51">
        <v>43.511000000000003</v>
      </c>
      <c r="O46" s="51">
        <v>47.010599999999997</v>
      </c>
      <c r="P46" s="51">
        <v>50.535699999999999</v>
      </c>
      <c r="Q46" s="51">
        <v>54.0715</v>
      </c>
      <c r="R46" s="51">
        <v>57.602800000000002</v>
      </c>
      <c r="S46" s="51">
        <v>61.1128</v>
      </c>
      <c r="T46" s="51">
        <v>64.582800000000006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35.925199999999997</v>
      </c>
      <c r="L47" s="51">
        <v>39.5642</v>
      </c>
      <c r="M47" s="51">
        <v>43.268900000000002</v>
      </c>
      <c r="N47" s="51">
        <v>47.0334</v>
      </c>
      <c r="O47" s="51">
        <v>50.833399999999997</v>
      </c>
      <c r="P47" s="51">
        <v>54.653100000000002</v>
      </c>
      <c r="Q47" s="51">
        <v>58.476100000000002</v>
      </c>
      <c r="R47" s="51">
        <v>62.283799999999999</v>
      </c>
      <c r="S47" s="51">
        <v>66.055800000000005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38.826300000000003</v>
      </c>
      <c r="L48" s="51">
        <v>42.792900000000003</v>
      </c>
      <c r="M48" s="51">
        <v>46.835599999999999</v>
      </c>
      <c r="N48" s="51">
        <v>50.929099999999998</v>
      </c>
      <c r="O48" s="51">
        <v>55.053199999999997</v>
      </c>
      <c r="P48" s="51">
        <v>59.190100000000001</v>
      </c>
      <c r="Q48" s="51">
        <v>63.319600000000001</v>
      </c>
      <c r="R48" s="51">
        <v>67.4191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42.0548</v>
      </c>
      <c r="L49" s="51">
        <v>46.387</v>
      </c>
      <c r="M49" s="51">
        <v>50.793399999999998</v>
      </c>
      <c r="N49" s="51">
        <v>55.243400000000001</v>
      </c>
      <c r="O49" s="51">
        <v>59.717599999999997</v>
      </c>
      <c r="P49" s="51">
        <v>64.194500000000005</v>
      </c>
      <c r="Q49" s="51">
        <v>68.649000000000001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45.654299999999999</v>
      </c>
      <c r="L50" s="51">
        <v>50.3887</v>
      </c>
      <c r="M50" s="51">
        <v>55.186799999999998</v>
      </c>
      <c r="N50" s="51">
        <v>60.023099999999999</v>
      </c>
      <c r="O50" s="51">
        <v>64.874099999999999</v>
      </c>
      <c r="P50" s="51">
        <v>69.713099999999997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49.669600000000003</v>
      </c>
      <c r="L51" s="51">
        <v>54.8384</v>
      </c>
      <c r="M51" s="51">
        <v>60.062199999999997</v>
      </c>
      <c r="N51" s="51">
        <v>65.315799999999996</v>
      </c>
      <c r="O51" s="51">
        <v>70.570099999999996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54.144300000000001</v>
      </c>
      <c r="L52" s="51">
        <v>59.781500000000001</v>
      </c>
      <c r="M52" s="51">
        <v>65.466999999999999</v>
      </c>
      <c r="N52" s="51">
        <v>71.169399999999996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59.118400000000001</v>
      </c>
      <c r="L53" s="51">
        <v>65.265500000000003</v>
      </c>
      <c r="M53" s="51">
        <v>71.4499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64.639099999999999</v>
      </c>
      <c r="L54" s="51">
        <v>71.339399999999998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70.757300000000001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Y63"/>
  <sheetViews>
    <sheetView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2.6078999999999999</v>
      </c>
      <c r="G3" s="51">
        <v>3.0030999999999999</v>
      </c>
      <c r="H3" s="51">
        <v>3.3858999999999999</v>
      </c>
      <c r="I3" s="51">
        <v>3.7576000000000001</v>
      </c>
      <c r="J3" s="51">
        <v>4.1193999999999997</v>
      </c>
      <c r="K3" s="51">
        <v>4.9835000000000003</v>
      </c>
      <c r="L3" s="51">
        <v>5.2854999999999999</v>
      </c>
      <c r="M3" s="51">
        <v>5.5776000000000003</v>
      </c>
      <c r="N3" s="51">
        <v>5.8606999999999996</v>
      </c>
      <c r="O3" s="51">
        <v>6.1352000000000002</v>
      </c>
      <c r="P3" s="51">
        <v>6.4016999999999999</v>
      </c>
      <c r="Q3" s="51">
        <v>6.6603000000000003</v>
      </c>
      <c r="R3" s="51">
        <v>6.9116</v>
      </c>
      <c r="S3" s="51">
        <v>7.1555999999999997</v>
      </c>
      <c r="T3" s="51">
        <v>7.3924000000000003</v>
      </c>
      <c r="U3" s="51">
        <v>7.6223999999999998</v>
      </c>
      <c r="V3" s="51">
        <v>7.8459000000000003</v>
      </c>
      <c r="W3" s="51">
        <v>8.0633999999999997</v>
      </c>
      <c r="X3" s="51">
        <v>8.2751000000000001</v>
      </c>
      <c r="Y3" s="51">
        <v>8.4819999999999993</v>
      </c>
      <c r="Z3" s="51">
        <v>8.6852</v>
      </c>
      <c r="AA3" s="51">
        <v>8.8858999999999995</v>
      </c>
      <c r="AB3" s="51">
        <v>9.0859000000000005</v>
      </c>
      <c r="AC3" s="51">
        <v>9.2859999999999996</v>
      </c>
      <c r="AD3" s="51">
        <v>9.4877000000000002</v>
      </c>
      <c r="AE3" s="51">
        <v>9.6928999999999998</v>
      </c>
      <c r="AF3" s="51">
        <v>9.4685000000000006</v>
      </c>
      <c r="AG3" s="51">
        <v>9.6814999999999998</v>
      </c>
      <c r="AH3" s="51">
        <v>9.9024000000000001</v>
      </c>
      <c r="AI3" s="51">
        <v>10.1302</v>
      </c>
      <c r="AJ3" s="51">
        <v>10.366</v>
      </c>
      <c r="AK3" s="51">
        <v>10.6097</v>
      </c>
      <c r="AL3" s="51">
        <v>10.8583</v>
      </c>
      <c r="AM3" s="51">
        <v>11.113799999999999</v>
      </c>
      <c r="AN3" s="51">
        <v>11.3711</v>
      </c>
      <c r="AO3" s="51">
        <v>11.356299999999999</v>
      </c>
      <c r="AP3" s="51">
        <v>11.6152</v>
      </c>
      <c r="AQ3" s="51">
        <v>11.871</v>
      </c>
      <c r="AR3" s="51">
        <v>12.1265</v>
      </c>
      <c r="AS3" s="51">
        <v>12.379099999999999</v>
      </c>
      <c r="AT3" s="51">
        <v>12.626799999999999</v>
      </c>
      <c r="AU3" s="51">
        <v>12.87</v>
      </c>
      <c r="AV3" s="51">
        <v>13.111700000000001</v>
      </c>
      <c r="AW3" s="51">
        <v>13.348599999999999</v>
      </c>
      <c r="AX3" s="51">
        <v>13.5807</v>
      </c>
      <c r="AY3" s="51">
        <v>13.808299999999999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2.6387</v>
      </c>
      <c r="G4" s="51">
        <v>3.0347</v>
      </c>
      <c r="H4" s="51">
        <v>3.4186999999999999</v>
      </c>
      <c r="I4" s="51">
        <v>3.7919</v>
      </c>
      <c r="J4" s="51">
        <v>4.1558999999999999</v>
      </c>
      <c r="K4" s="51">
        <v>5.0229999999999997</v>
      </c>
      <c r="L4" s="51">
        <v>5.3281999999999998</v>
      </c>
      <c r="M4" s="51">
        <v>5.6243999999999996</v>
      </c>
      <c r="N4" s="51">
        <v>5.9120999999999997</v>
      </c>
      <c r="O4" s="51">
        <v>6.1917999999999997</v>
      </c>
      <c r="P4" s="51">
        <v>6.4638</v>
      </c>
      <c r="Q4" s="51">
        <v>6.7283999999999997</v>
      </c>
      <c r="R4" s="51">
        <v>6.9858000000000002</v>
      </c>
      <c r="S4" s="51">
        <v>7.2359999999999998</v>
      </c>
      <c r="T4" s="51">
        <v>7.4793000000000003</v>
      </c>
      <c r="U4" s="51">
        <v>7.7161999999999997</v>
      </c>
      <c r="V4" s="51">
        <v>7.9469000000000003</v>
      </c>
      <c r="W4" s="51">
        <v>8.1719000000000008</v>
      </c>
      <c r="X4" s="51">
        <v>8.3917999999999999</v>
      </c>
      <c r="Y4" s="51">
        <v>8.6082000000000001</v>
      </c>
      <c r="Z4" s="51">
        <v>8.8224999999999998</v>
      </c>
      <c r="AA4" s="51">
        <v>9.0358000000000001</v>
      </c>
      <c r="AB4" s="51">
        <v>9.2499000000000002</v>
      </c>
      <c r="AC4" s="51">
        <v>9.4661000000000008</v>
      </c>
      <c r="AD4" s="51">
        <v>9.6859999999999999</v>
      </c>
      <c r="AE4" s="51">
        <v>9.9121000000000006</v>
      </c>
      <c r="AF4" s="51">
        <v>9.7097999999999995</v>
      </c>
      <c r="AG4" s="51">
        <v>9.9471000000000007</v>
      </c>
      <c r="AH4" s="51">
        <v>10.1934</v>
      </c>
      <c r="AI4" s="51">
        <v>10.4488</v>
      </c>
      <c r="AJ4" s="51">
        <v>10.7105</v>
      </c>
      <c r="AK4" s="51">
        <v>10.981400000000001</v>
      </c>
      <c r="AL4" s="51">
        <v>11.2562</v>
      </c>
      <c r="AM4" s="51">
        <v>11.5357</v>
      </c>
      <c r="AN4" s="51">
        <v>11.8149</v>
      </c>
      <c r="AO4" s="51">
        <v>11.818</v>
      </c>
      <c r="AP4" s="51">
        <v>12.097099999999999</v>
      </c>
      <c r="AQ4" s="51">
        <v>12.372999999999999</v>
      </c>
      <c r="AR4" s="51">
        <v>12.6441</v>
      </c>
      <c r="AS4" s="51">
        <v>12.912599999999999</v>
      </c>
      <c r="AT4" s="51">
        <v>13.1777</v>
      </c>
      <c r="AU4" s="51">
        <v>13.4373</v>
      </c>
      <c r="AV4" s="51">
        <v>13.6919</v>
      </c>
      <c r="AW4" s="51">
        <v>13.9415</v>
      </c>
      <c r="AX4" s="51">
        <v>14.188800000000001</v>
      </c>
      <c r="AY4" s="51">
        <v>14.432600000000001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2.6539999999999999</v>
      </c>
      <c r="G5" s="51">
        <v>3.0503</v>
      </c>
      <c r="H5" s="51">
        <v>3.4350999999999998</v>
      </c>
      <c r="I5" s="51">
        <v>3.8096999999999999</v>
      </c>
      <c r="J5" s="51">
        <v>4.1760999999999999</v>
      </c>
      <c r="K5" s="51">
        <v>5.0462999999999996</v>
      </c>
      <c r="L5" s="51">
        <v>5.3554000000000004</v>
      </c>
      <c r="M5" s="51">
        <v>5.6561000000000003</v>
      </c>
      <c r="N5" s="51">
        <v>5.9489999999999998</v>
      </c>
      <c r="O5" s="51">
        <v>6.2343000000000002</v>
      </c>
      <c r="P5" s="51">
        <v>6.5122999999999998</v>
      </c>
      <c r="Q5" s="51">
        <v>6.7831999999999999</v>
      </c>
      <c r="R5" s="51">
        <v>7.0469999999999997</v>
      </c>
      <c r="S5" s="51">
        <v>7.3038999999999996</v>
      </c>
      <c r="T5" s="51">
        <v>7.5544000000000002</v>
      </c>
      <c r="U5" s="51">
        <v>7.7988</v>
      </c>
      <c r="V5" s="51">
        <v>8.0373999999999999</v>
      </c>
      <c r="W5" s="51">
        <v>8.2711000000000006</v>
      </c>
      <c r="X5" s="51">
        <v>8.5013000000000005</v>
      </c>
      <c r="Y5" s="51">
        <v>8.7294999999999998</v>
      </c>
      <c r="Z5" s="51">
        <v>8.9572000000000003</v>
      </c>
      <c r="AA5" s="51">
        <v>9.1859999999999999</v>
      </c>
      <c r="AB5" s="51">
        <v>9.4177</v>
      </c>
      <c r="AC5" s="51">
        <v>9.6545000000000005</v>
      </c>
      <c r="AD5" s="51">
        <v>9.8970000000000002</v>
      </c>
      <c r="AE5" s="51">
        <v>10.1473</v>
      </c>
      <c r="AF5" s="51">
        <v>9.9720999999999993</v>
      </c>
      <c r="AG5" s="51">
        <v>10.2387</v>
      </c>
      <c r="AH5" s="51">
        <v>10.513</v>
      </c>
      <c r="AI5" s="51">
        <v>10.7982</v>
      </c>
      <c r="AJ5" s="51">
        <v>11.089700000000001</v>
      </c>
      <c r="AK5" s="51">
        <v>11.387600000000001</v>
      </c>
      <c r="AL5" s="51">
        <v>11.6883</v>
      </c>
      <c r="AM5" s="51">
        <v>11.9937</v>
      </c>
      <c r="AN5" s="51">
        <v>12.2971</v>
      </c>
      <c r="AO5" s="51">
        <v>12.318300000000001</v>
      </c>
      <c r="AP5" s="51">
        <v>12.614699999999999</v>
      </c>
      <c r="AQ5" s="51">
        <v>12.910299999999999</v>
      </c>
      <c r="AR5" s="51">
        <v>13.2004</v>
      </c>
      <c r="AS5" s="51">
        <v>13.4849</v>
      </c>
      <c r="AT5" s="51">
        <v>13.7639</v>
      </c>
      <c r="AU5" s="51">
        <v>14.0398</v>
      </c>
      <c r="AV5" s="51">
        <v>14.312200000000001</v>
      </c>
      <c r="AW5" s="51">
        <v>14.579499999999999</v>
      </c>
      <c r="AX5" s="51">
        <v>14.841799999999999</v>
      </c>
      <c r="AY5" s="51">
        <v>15.0992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2.6591</v>
      </c>
      <c r="G6" s="51">
        <v>3.0556999999999999</v>
      </c>
      <c r="H6" s="51">
        <v>3.4413999999999998</v>
      </c>
      <c r="I6" s="51">
        <v>3.8180000000000001</v>
      </c>
      <c r="J6" s="51">
        <v>4.1872999999999996</v>
      </c>
      <c r="K6" s="51">
        <v>5.0616000000000003</v>
      </c>
      <c r="L6" s="51">
        <v>5.3753000000000002</v>
      </c>
      <c r="M6" s="51">
        <v>5.6814999999999998</v>
      </c>
      <c r="N6" s="51">
        <v>5.9802</v>
      </c>
      <c r="O6" s="51">
        <v>6.2718999999999996</v>
      </c>
      <c r="P6" s="51">
        <v>6.5566000000000004</v>
      </c>
      <c r="Q6" s="51">
        <v>6.8343999999999996</v>
      </c>
      <c r="R6" s="51">
        <v>7.1054000000000004</v>
      </c>
      <c r="S6" s="51">
        <v>7.37</v>
      </c>
      <c r="T6" s="51">
        <v>7.6285999999999996</v>
      </c>
      <c r="U6" s="51">
        <v>7.8817000000000004</v>
      </c>
      <c r="V6" s="51">
        <v>8.1297999999999995</v>
      </c>
      <c r="W6" s="51">
        <v>8.3743999999999996</v>
      </c>
      <c r="X6" s="51">
        <v>8.6173999999999999</v>
      </c>
      <c r="Y6" s="51">
        <v>8.8604000000000003</v>
      </c>
      <c r="Z6" s="51">
        <v>9.1051000000000002</v>
      </c>
      <c r="AA6" s="51">
        <v>9.3537999999999997</v>
      </c>
      <c r="AB6" s="51">
        <v>9.6074999999999999</v>
      </c>
      <c r="AC6" s="51">
        <v>9.8684999999999992</v>
      </c>
      <c r="AD6" s="51">
        <v>10.138</v>
      </c>
      <c r="AE6" s="51">
        <v>10.4184</v>
      </c>
      <c r="AF6" s="51">
        <v>10.273999999999999</v>
      </c>
      <c r="AG6" s="51">
        <v>10.5723</v>
      </c>
      <c r="AH6" s="51">
        <v>10.8795</v>
      </c>
      <c r="AI6" s="51">
        <v>11.194599999999999</v>
      </c>
      <c r="AJ6" s="51">
        <v>11.516299999999999</v>
      </c>
      <c r="AK6" s="51">
        <v>11.843500000000001</v>
      </c>
      <c r="AL6" s="51">
        <v>12.170400000000001</v>
      </c>
      <c r="AM6" s="51">
        <v>12.5009</v>
      </c>
      <c r="AN6" s="51">
        <v>12.828200000000001</v>
      </c>
      <c r="AO6" s="51">
        <v>12.8667</v>
      </c>
      <c r="AP6" s="51">
        <v>13.1838</v>
      </c>
      <c r="AQ6" s="51">
        <v>13.495200000000001</v>
      </c>
      <c r="AR6" s="51">
        <v>13.802899999999999</v>
      </c>
      <c r="AS6" s="51">
        <v>14.1069</v>
      </c>
      <c r="AT6" s="51">
        <v>14.4053</v>
      </c>
      <c r="AU6" s="51">
        <v>14.698</v>
      </c>
      <c r="AV6" s="51">
        <v>14.9855</v>
      </c>
      <c r="AW6" s="51">
        <v>15.267799999999999</v>
      </c>
      <c r="AX6" s="51">
        <v>15.545199999999999</v>
      </c>
      <c r="AY6" s="51">
        <v>15.820600000000001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2.6585000000000001</v>
      </c>
      <c r="G7" s="51">
        <v>3.0558999999999998</v>
      </c>
      <c r="H7" s="51">
        <v>3.4434</v>
      </c>
      <c r="I7" s="51">
        <v>3.823</v>
      </c>
      <c r="J7" s="51">
        <v>4.1965000000000003</v>
      </c>
      <c r="K7" s="51">
        <v>5.0758000000000001</v>
      </c>
      <c r="L7" s="51">
        <v>5.3954000000000004</v>
      </c>
      <c r="M7" s="51">
        <v>5.7079000000000004</v>
      </c>
      <c r="N7" s="51">
        <v>6.0137</v>
      </c>
      <c r="O7" s="51">
        <v>6.3127000000000004</v>
      </c>
      <c r="P7" s="51">
        <v>6.6051000000000002</v>
      </c>
      <c r="Q7" s="51">
        <v>6.8907999999999996</v>
      </c>
      <c r="R7" s="51">
        <v>7.1703000000000001</v>
      </c>
      <c r="S7" s="51">
        <v>7.444</v>
      </c>
      <c r="T7" s="51">
        <v>7.7122000000000002</v>
      </c>
      <c r="U7" s="51">
        <v>7.9753999999999996</v>
      </c>
      <c r="V7" s="51">
        <v>8.2355999999999998</v>
      </c>
      <c r="W7" s="51">
        <v>8.4945000000000004</v>
      </c>
      <c r="X7" s="51">
        <v>8.7538</v>
      </c>
      <c r="Y7" s="51">
        <v>9.0157000000000007</v>
      </c>
      <c r="Z7" s="51">
        <v>9.2818000000000005</v>
      </c>
      <c r="AA7" s="51">
        <v>9.5541</v>
      </c>
      <c r="AB7" s="51">
        <v>9.8347999999999995</v>
      </c>
      <c r="AC7" s="51">
        <v>10.125999999999999</v>
      </c>
      <c r="AD7" s="51">
        <v>10.4268</v>
      </c>
      <c r="AE7" s="51">
        <v>10.7407</v>
      </c>
      <c r="AF7" s="51">
        <v>10.632099999999999</v>
      </c>
      <c r="AG7" s="51">
        <v>10.962999999999999</v>
      </c>
      <c r="AH7" s="51">
        <v>11.304399999999999</v>
      </c>
      <c r="AI7" s="51">
        <v>11.6523</v>
      </c>
      <c r="AJ7" s="51">
        <v>12.004099999999999</v>
      </c>
      <c r="AK7" s="51">
        <v>12.360099999999999</v>
      </c>
      <c r="AL7" s="51">
        <v>12.7143</v>
      </c>
      <c r="AM7" s="51">
        <v>13.066599999999999</v>
      </c>
      <c r="AN7" s="51">
        <v>13.4191</v>
      </c>
      <c r="AO7" s="51">
        <v>13.4716</v>
      </c>
      <c r="AP7" s="51">
        <v>13.810700000000001</v>
      </c>
      <c r="AQ7" s="51">
        <v>14.1435</v>
      </c>
      <c r="AR7" s="51">
        <v>14.4701</v>
      </c>
      <c r="AS7" s="51">
        <v>14.790900000000001</v>
      </c>
      <c r="AT7" s="51">
        <v>15.106199999999999</v>
      </c>
      <c r="AU7" s="51">
        <v>15.417</v>
      </c>
      <c r="AV7" s="51">
        <v>15.725</v>
      </c>
      <c r="AW7" s="51">
        <v>16.0274</v>
      </c>
      <c r="AX7" s="51">
        <v>16.324300000000001</v>
      </c>
      <c r="AY7" s="51">
        <v>16.615300000000001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2.6566999999999998</v>
      </c>
      <c r="G8" s="51">
        <v>3.056</v>
      </c>
      <c r="H8" s="51">
        <v>3.4466999999999999</v>
      </c>
      <c r="I8" s="51">
        <v>3.8308</v>
      </c>
      <c r="J8" s="51">
        <v>4.2098000000000004</v>
      </c>
      <c r="K8" s="51">
        <v>5.0959000000000003</v>
      </c>
      <c r="L8" s="51">
        <v>5.4226000000000001</v>
      </c>
      <c r="M8" s="51">
        <v>5.7430000000000003</v>
      </c>
      <c r="N8" s="51">
        <v>6.0570000000000004</v>
      </c>
      <c r="O8" s="51">
        <v>6.3647</v>
      </c>
      <c r="P8" s="51">
        <v>6.6660000000000004</v>
      </c>
      <c r="Q8" s="51">
        <v>6.9612999999999996</v>
      </c>
      <c r="R8" s="51">
        <v>7.2508999999999997</v>
      </c>
      <c r="S8" s="51">
        <v>7.5351999999999997</v>
      </c>
      <c r="T8" s="51">
        <v>7.8148999999999997</v>
      </c>
      <c r="U8" s="51">
        <v>8.0916999999999994</v>
      </c>
      <c r="V8" s="51">
        <v>8.3673999999999999</v>
      </c>
      <c r="W8" s="51">
        <v>8.6442999999999994</v>
      </c>
      <c r="X8" s="51">
        <v>8.9240999999999993</v>
      </c>
      <c r="Y8" s="51">
        <v>9.2088999999999999</v>
      </c>
      <c r="Z8" s="51">
        <v>9.5015000000000001</v>
      </c>
      <c r="AA8" s="51">
        <v>9.8038000000000007</v>
      </c>
      <c r="AB8" s="51">
        <v>10.1158</v>
      </c>
      <c r="AC8" s="51">
        <v>10.4415</v>
      </c>
      <c r="AD8" s="51">
        <v>10.78</v>
      </c>
      <c r="AE8" s="51">
        <v>11.129300000000001</v>
      </c>
      <c r="AF8" s="51">
        <v>11.057399999999999</v>
      </c>
      <c r="AG8" s="51">
        <v>11.424799999999999</v>
      </c>
      <c r="AH8" s="51">
        <v>11.8003</v>
      </c>
      <c r="AI8" s="51">
        <v>12.181100000000001</v>
      </c>
      <c r="AJ8" s="51">
        <v>12.5623</v>
      </c>
      <c r="AK8" s="51">
        <v>12.946999999999999</v>
      </c>
      <c r="AL8" s="51">
        <v>13.3299</v>
      </c>
      <c r="AM8" s="51">
        <v>13.708</v>
      </c>
      <c r="AN8" s="51">
        <v>14.080299999999999</v>
      </c>
      <c r="AO8" s="51">
        <v>14.1502</v>
      </c>
      <c r="AP8" s="51">
        <v>14.5082</v>
      </c>
      <c r="AQ8" s="51">
        <v>14.8598</v>
      </c>
      <c r="AR8" s="51">
        <v>15.207100000000001</v>
      </c>
      <c r="AS8" s="51">
        <v>15.5504</v>
      </c>
      <c r="AT8" s="51">
        <v>15.887700000000001</v>
      </c>
      <c r="AU8" s="51">
        <v>16.219200000000001</v>
      </c>
      <c r="AV8" s="51">
        <v>16.544799999999999</v>
      </c>
      <c r="AW8" s="51">
        <v>16.8645</v>
      </c>
      <c r="AX8" s="51">
        <v>17.178100000000001</v>
      </c>
      <c r="AY8" s="51">
        <v>17.484999999999999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2.6573000000000002</v>
      </c>
      <c r="G9" s="51">
        <v>3.0600999999999998</v>
      </c>
      <c r="H9" s="51">
        <v>3.4558</v>
      </c>
      <c r="I9" s="51">
        <v>3.8462000000000001</v>
      </c>
      <c r="J9" s="51">
        <v>4.2327000000000004</v>
      </c>
      <c r="K9" s="51">
        <v>5.1272000000000002</v>
      </c>
      <c r="L9" s="51">
        <v>5.4629000000000003</v>
      </c>
      <c r="M9" s="51">
        <v>5.7927</v>
      </c>
      <c r="N9" s="51">
        <v>6.1165000000000003</v>
      </c>
      <c r="O9" s="51">
        <v>6.4343000000000004</v>
      </c>
      <c r="P9" s="51">
        <v>6.7464000000000004</v>
      </c>
      <c r="Q9" s="51">
        <v>7.0530999999999997</v>
      </c>
      <c r="R9" s="51">
        <v>7.3548999999999998</v>
      </c>
      <c r="S9" s="51">
        <v>7.6520999999999999</v>
      </c>
      <c r="T9" s="51">
        <v>7.9465000000000003</v>
      </c>
      <c r="U9" s="51">
        <v>8.2403999999999993</v>
      </c>
      <c r="V9" s="51">
        <v>8.5357000000000003</v>
      </c>
      <c r="W9" s="51">
        <v>8.8346999999999998</v>
      </c>
      <c r="X9" s="51">
        <v>9.1402999999999999</v>
      </c>
      <c r="Y9" s="51">
        <v>9.4543999999999997</v>
      </c>
      <c r="Z9" s="51">
        <v>9.7779000000000007</v>
      </c>
      <c r="AA9" s="51">
        <v>10.1152</v>
      </c>
      <c r="AB9" s="51">
        <v>10.4657</v>
      </c>
      <c r="AC9" s="51">
        <v>10.828799999999999</v>
      </c>
      <c r="AD9" s="51">
        <v>11.2089</v>
      </c>
      <c r="AE9" s="51">
        <v>11.5985</v>
      </c>
      <c r="AF9" s="51">
        <v>11.561299999999999</v>
      </c>
      <c r="AG9" s="51">
        <v>11.9657</v>
      </c>
      <c r="AH9" s="51">
        <v>12.3743</v>
      </c>
      <c r="AI9" s="51">
        <v>12.789899999999999</v>
      </c>
      <c r="AJ9" s="51">
        <v>13.203900000000001</v>
      </c>
      <c r="AK9" s="51">
        <v>13.6144</v>
      </c>
      <c r="AL9" s="51">
        <v>14.022</v>
      </c>
      <c r="AM9" s="51">
        <v>14.4269</v>
      </c>
      <c r="AN9" s="51">
        <v>14.825200000000001</v>
      </c>
      <c r="AO9" s="51">
        <v>14.904999999999999</v>
      </c>
      <c r="AP9" s="51">
        <v>15.2874</v>
      </c>
      <c r="AQ9" s="51">
        <v>15.663</v>
      </c>
      <c r="AR9" s="51">
        <v>16.032299999999999</v>
      </c>
      <c r="AS9" s="51">
        <v>16.395299999999999</v>
      </c>
      <c r="AT9" s="51">
        <v>16.752099999999999</v>
      </c>
      <c r="AU9" s="51">
        <v>17.102900000000002</v>
      </c>
      <c r="AV9" s="51">
        <v>17.447299999999998</v>
      </c>
      <c r="AW9" s="51">
        <v>17.7852</v>
      </c>
      <c r="AX9" s="51">
        <v>18.119299999999999</v>
      </c>
      <c r="AY9" s="51">
        <v>18.445900000000002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2.6638000000000002</v>
      </c>
      <c r="G10" s="51">
        <v>3.0722999999999998</v>
      </c>
      <c r="H10" s="51">
        <v>3.4750000000000001</v>
      </c>
      <c r="I10" s="51">
        <v>3.8738999999999999</v>
      </c>
      <c r="J10" s="51">
        <v>4.2698999999999998</v>
      </c>
      <c r="K10" s="51">
        <v>5.1750999999999996</v>
      </c>
      <c r="L10" s="51">
        <v>5.5213999999999999</v>
      </c>
      <c r="M10" s="51">
        <v>5.8624999999999998</v>
      </c>
      <c r="N10" s="51">
        <v>6.1978999999999997</v>
      </c>
      <c r="O10" s="51">
        <v>6.5278999999999998</v>
      </c>
      <c r="P10" s="51">
        <v>6.8529999999999998</v>
      </c>
      <c r="Q10" s="51">
        <v>7.1734</v>
      </c>
      <c r="R10" s="51">
        <v>7.4893999999999998</v>
      </c>
      <c r="S10" s="51">
        <v>7.8029999999999999</v>
      </c>
      <c r="T10" s="51">
        <v>8.1159999999999997</v>
      </c>
      <c r="U10" s="51">
        <v>8.4314</v>
      </c>
      <c r="V10" s="51">
        <v>8.7515000000000001</v>
      </c>
      <c r="W10" s="51">
        <v>9.0785</v>
      </c>
      <c r="X10" s="51">
        <v>9.4141999999999992</v>
      </c>
      <c r="Y10" s="51">
        <v>9.7632999999999992</v>
      </c>
      <c r="Z10" s="51">
        <v>10.1252</v>
      </c>
      <c r="AA10" s="51">
        <v>10.501099999999999</v>
      </c>
      <c r="AB10" s="51">
        <v>10.895099999999999</v>
      </c>
      <c r="AC10" s="51">
        <v>11.3012</v>
      </c>
      <c r="AD10" s="51">
        <v>11.7242</v>
      </c>
      <c r="AE10" s="51">
        <v>12.1568</v>
      </c>
      <c r="AF10" s="51">
        <v>12.1509</v>
      </c>
      <c r="AG10" s="51">
        <v>12.595000000000001</v>
      </c>
      <c r="AH10" s="51">
        <v>13.040100000000001</v>
      </c>
      <c r="AI10" s="51">
        <v>13.483700000000001</v>
      </c>
      <c r="AJ10" s="51">
        <v>13.9291</v>
      </c>
      <c r="AK10" s="51">
        <v>14.369899999999999</v>
      </c>
      <c r="AL10" s="51">
        <v>14.804500000000001</v>
      </c>
      <c r="AM10" s="51">
        <v>15.232200000000001</v>
      </c>
      <c r="AN10" s="51">
        <v>15.652699999999999</v>
      </c>
      <c r="AO10" s="51">
        <v>15.7523</v>
      </c>
      <c r="AP10" s="51">
        <v>16.156400000000001</v>
      </c>
      <c r="AQ10" s="51">
        <v>16.553599999999999</v>
      </c>
      <c r="AR10" s="51">
        <v>16.944400000000002</v>
      </c>
      <c r="AS10" s="51">
        <v>17.328600000000002</v>
      </c>
      <c r="AT10" s="51">
        <v>17.708600000000001</v>
      </c>
      <c r="AU10" s="51">
        <v>18.083400000000001</v>
      </c>
      <c r="AV10" s="51">
        <v>18.4512</v>
      </c>
      <c r="AW10" s="51">
        <v>18.811699999999998</v>
      </c>
      <c r="AX10" s="51">
        <v>19.164000000000001</v>
      </c>
      <c r="AY10" s="51">
        <v>19.5075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2.6787000000000001</v>
      </c>
      <c r="G11" s="51">
        <v>3.0950000000000002</v>
      </c>
      <c r="H11" s="51">
        <v>3.5072999999999999</v>
      </c>
      <c r="I11" s="51">
        <v>3.9167999999999998</v>
      </c>
      <c r="J11" s="51">
        <v>4.3247999999999998</v>
      </c>
      <c r="K11" s="51">
        <v>5.2428999999999997</v>
      </c>
      <c r="L11" s="51">
        <v>5.6021000000000001</v>
      </c>
      <c r="M11" s="51">
        <v>5.9562999999999997</v>
      </c>
      <c r="N11" s="51">
        <v>6.3056000000000001</v>
      </c>
      <c r="O11" s="51">
        <v>6.6501999999999999</v>
      </c>
      <c r="P11" s="51">
        <v>6.9907000000000004</v>
      </c>
      <c r="Q11" s="51">
        <v>7.3272000000000004</v>
      </c>
      <c r="R11" s="51">
        <v>7.6609999999999996</v>
      </c>
      <c r="S11" s="51">
        <v>7.9951999999999996</v>
      </c>
      <c r="T11" s="51">
        <v>8.3316999999999997</v>
      </c>
      <c r="U11" s="51">
        <v>8.6736000000000004</v>
      </c>
      <c r="V11" s="51">
        <v>9.0230999999999995</v>
      </c>
      <c r="W11" s="51">
        <v>9.3844999999999992</v>
      </c>
      <c r="X11" s="51">
        <v>9.7579999999999991</v>
      </c>
      <c r="Y11" s="51">
        <v>10.1462</v>
      </c>
      <c r="Z11" s="51">
        <v>10.5525</v>
      </c>
      <c r="AA11" s="51">
        <v>10.9733</v>
      </c>
      <c r="AB11" s="51">
        <v>11.4132</v>
      </c>
      <c r="AC11" s="51">
        <v>11.8665</v>
      </c>
      <c r="AD11" s="51">
        <v>12.3353</v>
      </c>
      <c r="AE11" s="51">
        <v>12.8126</v>
      </c>
      <c r="AF11" s="51">
        <v>12.835800000000001</v>
      </c>
      <c r="AG11" s="51">
        <v>13.314</v>
      </c>
      <c r="AH11" s="51">
        <v>13.7957</v>
      </c>
      <c r="AI11" s="51">
        <v>14.273999999999999</v>
      </c>
      <c r="AJ11" s="51">
        <v>14.747</v>
      </c>
      <c r="AK11" s="51">
        <v>15.2135</v>
      </c>
      <c r="AL11" s="51">
        <v>15.674799999999999</v>
      </c>
      <c r="AM11" s="51">
        <v>16.132100000000001</v>
      </c>
      <c r="AN11" s="51">
        <v>16.5823</v>
      </c>
      <c r="AO11" s="51">
        <v>16.689599999999999</v>
      </c>
      <c r="AP11" s="51">
        <v>17.1172</v>
      </c>
      <c r="AQ11" s="51">
        <v>17.541399999999999</v>
      </c>
      <c r="AR11" s="51">
        <v>17.959299999999999</v>
      </c>
      <c r="AS11" s="51">
        <v>18.370200000000001</v>
      </c>
      <c r="AT11" s="51">
        <v>18.7744</v>
      </c>
      <c r="AU11" s="51">
        <v>19.171099999999999</v>
      </c>
      <c r="AV11" s="51">
        <v>19.559899999999999</v>
      </c>
      <c r="AW11" s="51">
        <v>19.940300000000001</v>
      </c>
      <c r="AX11" s="51">
        <v>20.311199999999999</v>
      </c>
      <c r="AY11" s="51">
        <v>20.671800000000001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2.7040999999999999</v>
      </c>
      <c r="G12" s="51">
        <v>3.1311</v>
      </c>
      <c r="H12" s="51">
        <v>3.5552999999999999</v>
      </c>
      <c r="I12" s="51">
        <v>3.9782000000000002</v>
      </c>
      <c r="J12" s="51">
        <v>4.4005999999999998</v>
      </c>
      <c r="K12" s="51">
        <v>5.3342000000000001</v>
      </c>
      <c r="L12" s="51">
        <v>5.7084000000000001</v>
      </c>
      <c r="M12" s="51">
        <v>6.0781999999999998</v>
      </c>
      <c r="N12" s="51">
        <v>6.4439000000000002</v>
      </c>
      <c r="O12" s="51">
        <v>6.8057999999999996</v>
      </c>
      <c r="P12" s="51">
        <v>7.1642000000000001</v>
      </c>
      <c r="Q12" s="51">
        <v>7.5202999999999998</v>
      </c>
      <c r="R12" s="51">
        <v>7.8761999999999999</v>
      </c>
      <c r="S12" s="51">
        <v>8.2357999999999993</v>
      </c>
      <c r="T12" s="51">
        <v>8.6011000000000006</v>
      </c>
      <c r="U12" s="51">
        <v>8.9760000000000009</v>
      </c>
      <c r="V12" s="51">
        <v>9.3617000000000008</v>
      </c>
      <c r="W12" s="51">
        <v>9.7624999999999993</v>
      </c>
      <c r="X12" s="51">
        <v>10.180300000000001</v>
      </c>
      <c r="Y12" s="51">
        <v>10.614800000000001</v>
      </c>
      <c r="Z12" s="51">
        <v>11.069100000000001</v>
      </c>
      <c r="AA12" s="51">
        <v>11.5406</v>
      </c>
      <c r="AB12" s="51">
        <v>12.0304</v>
      </c>
      <c r="AC12" s="51">
        <v>12.532999999999999</v>
      </c>
      <c r="AD12" s="51">
        <v>13.0449</v>
      </c>
      <c r="AE12" s="51">
        <v>13.5678</v>
      </c>
      <c r="AF12" s="51">
        <v>13.617800000000001</v>
      </c>
      <c r="AG12" s="51">
        <v>14.1342</v>
      </c>
      <c r="AH12" s="51">
        <v>14.6471</v>
      </c>
      <c r="AI12" s="51">
        <v>15.1547</v>
      </c>
      <c r="AJ12" s="51">
        <v>15.6617</v>
      </c>
      <c r="AK12" s="51">
        <v>16.1614</v>
      </c>
      <c r="AL12" s="51">
        <v>16.653400000000001</v>
      </c>
      <c r="AM12" s="51">
        <v>17.1374</v>
      </c>
      <c r="AN12" s="51">
        <v>17.613700000000001</v>
      </c>
      <c r="AO12" s="51">
        <v>17.733599999999999</v>
      </c>
      <c r="AP12" s="51">
        <v>18.190799999999999</v>
      </c>
      <c r="AQ12" s="51">
        <v>18.640999999999998</v>
      </c>
      <c r="AR12" s="51">
        <v>19.084099999999999</v>
      </c>
      <c r="AS12" s="51">
        <v>19.5198</v>
      </c>
      <c r="AT12" s="51">
        <v>19.947900000000001</v>
      </c>
      <c r="AU12" s="51">
        <v>20.367599999999999</v>
      </c>
      <c r="AV12" s="51">
        <v>20.778199999999998</v>
      </c>
      <c r="AW12" s="51">
        <v>21.178899999999999</v>
      </c>
      <c r="AX12" s="51">
        <v>21.5685</v>
      </c>
      <c r="AY12" s="51">
        <v>21.946100000000001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2.7425000000000002</v>
      </c>
      <c r="G13" s="51">
        <v>3.1825999999999999</v>
      </c>
      <c r="H13" s="51">
        <v>3.6217000000000001</v>
      </c>
      <c r="I13" s="51">
        <v>4.0606</v>
      </c>
      <c r="J13" s="51">
        <v>4.5004</v>
      </c>
      <c r="K13" s="51">
        <v>5.4523999999999999</v>
      </c>
      <c r="L13" s="51">
        <v>5.8441000000000001</v>
      </c>
      <c r="M13" s="51">
        <v>6.2323000000000004</v>
      </c>
      <c r="N13" s="51">
        <v>6.6172000000000004</v>
      </c>
      <c r="O13" s="51">
        <v>6.9992000000000001</v>
      </c>
      <c r="P13" s="51">
        <v>7.3791000000000002</v>
      </c>
      <c r="Q13" s="51">
        <v>7.7592999999999996</v>
      </c>
      <c r="R13" s="51">
        <v>8.1427999999999994</v>
      </c>
      <c r="S13" s="51">
        <v>8.5330999999999992</v>
      </c>
      <c r="T13" s="51">
        <v>8.9337</v>
      </c>
      <c r="U13" s="51">
        <v>9.3469999999999995</v>
      </c>
      <c r="V13" s="51">
        <v>9.7764000000000006</v>
      </c>
      <c r="W13" s="51">
        <v>10.2241</v>
      </c>
      <c r="X13" s="51">
        <v>10.690899999999999</v>
      </c>
      <c r="Y13" s="51">
        <v>11.1783</v>
      </c>
      <c r="Z13" s="51">
        <v>11.686</v>
      </c>
      <c r="AA13" s="51">
        <v>12.211399999999999</v>
      </c>
      <c r="AB13" s="51">
        <v>12.7498</v>
      </c>
      <c r="AC13" s="51">
        <v>13.303900000000001</v>
      </c>
      <c r="AD13" s="51">
        <v>13.864599999999999</v>
      </c>
      <c r="AE13" s="51">
        <v>14.4284</v>
      </c>
      <c r="AF13" s="51">
        <v>14.4991</v>
      </c>
      <c r="AG13" s="51">
        <v>15.0519</v>
      </c>
      <c r="AH13" s="51">
        <v>15.6035</v>
      </c>
      <c r="AI13" s="51">
        <v>16.148399999999999</v>
      </c>
      <c r="AJ13" s="51">
        <v>16.685400000000001</v>
      </c>
      <c r="AK13" s="51">
        <v>17.214300000000001</v>
      </c>
      <c r="AL13" s="51">
        <v>17.734999999999999</v>
      </c>
      <c r="AM13" s="51">
        <v>18.247599999999998</v>
      </c>
      <c r="AN13" s="51">
        <v>18.752400000000002</v>
      </c>
      <c r="AO13" s="51">
        <v>18.889600000000002</v>
      </c>
      <c r="AP13" s="51">
        <v>19.374700000000001</v>
      </c>
      <c r="AQ13" s="51">
        <v>19.852599999999999</v>
      </c>
      <c r="AR13" s="51">
        <v>20.322700000000001</v>
      </c>
      <c r="AS13" s="51">
        <v>20.784600000000001</v>
      </c>
      <c r="AT13" s="51">
        <v>21.2378</v>
      </c>
      <c r="AU13" s="51">
        <v>21.6813</v>
      </c>
      <c r="AV13" s="51">
        <v>22.1142</v>
      </c>
      <c r="AW13" s="51">
        <v>22.535499999999999</v>
      </c>
      <c r="AX13" s="51">
        <v>22.9453</v>
      </c>
      <c r="AY13" s="51">
        <v>23.342099999999999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2.7949999999999999</v>
      </c>
      <c r="G14" s="51">
        <v>3.2515999999999998</v>
      </c>
      <c r="H14" s="51">
        <v>3.7084000000000001</v>
      </c>
      <c r="I14" s="51">
        <v>4.1665000000000001</v>
      </c>
      <c r="J14" s="51">
        <v>4.6265000000000001</v>
      </c>
      <c r="K14" s="51">
        <v>5.6001000000000003</v>
      </c>
      <c r="L14" s="51">
        <v>6.0121000000000002</v>
      </c>
      <c r="M14" s="51">
        <v>6.4217000000000004</v>
      </c>
      <c r="N14" s="51">
        <v>6.8289999999999997</v>
      </c>
      <c r="O14" s="51">
        <v>7.2343000000000002</v>
      </c>
      <c r="P14" s="51">
        <v>7.6402999999999999</v>
      </c>
      <c r="Q14" s="51">
        <v>8.0496999999999996</v>
      </c>
      <c r="R14" s="51">
        <v>8.4672000000000001</v>
      </c>
      <c r="S14" s="51">
        <v>8.8948</v>
      </c>
      <c r="T14" s="51">
        <v>9.3369</v>
      </c>
      <c r="U14" s="51">
        <v>9.7972999999999999</v>
      </c>
      <c r="V14" s="51">
        <v>10.275700000000001</v>
      </c>
      <c r="W14" s="51">
        <v>10.7773</v>
      </c>
      <c r="X14" s="51">
        <v>11.299899999999999</v>
      </c>
      <c r="Y14" s="51">
        <v>11.8453</v>
      </c>
      <c r="Z14" s="51">
        <v>12.4068</v>
      </c>
      <c r="AA14" s="51">
        <v>12.989100000000001</v>
      </c>
      <c r="AB14" s="51">
        <v>13.583</v>
      </c>
      <c r="AC14" s="51">
        <v>14.184200000000001</v>
      </c>
      <c r="AD14" s="51">
        <v>14.7942</v>
      </c>
      <c r="AE14" s="51">
        <v>15.4054</v>
      </c>
      <c r="AF14" s="51">
        <v>15.4918</v>
      </c>
      <c r="AG14" s="51">
        <v>16.084099999999999</v>
      </c>
      <c r="AH14" s="51">
        <v>16.6693</v>
      </c>
      <c r="AI14" s="51">
        <v>17.246500000000001</v>
      </c>
      <c r="AJ14" s="51">
        <v>17.815200000000001</v>
      </c>
      <c r="AK14" s="51">
        <v>18.375399999999999</v>
      </c>
      <c r="AL14" s="51">
        <v>18.931100000000001</v>
      </c>
      <c r="AM14" s="51">
        <v>19.479299999999999</v>
      </c>
      <c r="AN14" s="51">
        <v>20.019500000000001</v>
      </c>
      <c r="AO14" s="51">
        <v>20.161899999999999</v>
      </c>
      <c r="AP14" s="51">
        <v>20.677099999999999</v>
      </c>
      <c r="AQ14" s="51">
        <v>21.1845</v>
      </c>
      <c r="AR14" s="51">
        <v>21.683199999999999</v>
      </c>
      <c r="AS14" s="51">
        <v>22.172599999999999</v>
      </c>
      <c r="AT14" s="51">
        <v>22.652699999999999</v>
      </c>
      <c r="AU14" s="51">
        <v>23.123899999999999</v>
      </c>
      <c r="AV14" s="51">
        <v>23.5823</v>
      </c>
      <c r="AW14" s="51">
        <v>24.027000000000001</v>
      </c>
      <c r="AX14" s="51">
        <v>24.456800000000001</v>
      </c>
      <c r="AY14" s="51">
        <v>24.869900000000001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2.8633000000000002</v>
      </c>
      <c r="G15" s="51">
        <v>3.3391000000000002</v>
      </c>
      <c r="H15" s="51">
        <v>3.8169</v>
      </c>
      <c r="I15" s="51">
        <v>4.2973999999999997</v>
      </c>
      <c r="J15" s="51">
        <v>4.7809999999999997</v>
      </c>
      <c r="K15" s="51">
        <v>5.7793999999999999</v>
      </c>
      <c r="L15" s="51">
        <v>6.2150999999999996</v>
      </c>
      <c r="M15" s="51">
        <v>6.6493000000000002</v>
      </c>
      <c r="N15" s="51">
        <v>7.0824999999999996</v>
      </c>
      <c r="O15" s="51">
        <v>7.516</v>
      </c>
      <c r="P15" s="51">
        <v>7.9531000000000001</v>
      </c>
      <c r="Q15" s="51">
        <v>8.3987999999999996</v>
      </c>
      <c r="R15" s="51">
        <v>8.8559000000000001</v>
      </c>
      <c r="S15" s="51">
        <v>9.3289000000000009</v>
      </c>
      <c r="T15" s="51">
        <v>9.8203999999999994</v>
      </c>
      <c r="U15" s="51">
        <v>10.3338</v>
      </c>
      <c r="V15" s="51">
        <v>10.8697</v>
      </c>
      <c r="W15" s="51">
        <v>11.431900000000001</v>
      </c>
      <c r="X15" s="51">
        <v>12.0144</v>
      </c>
      <c r="Y15" s="51">
        <v>12.6198</v>
      </c>
      <c r="Z15" s="51">
        <v>13.243600000000001</v>
      </c>
      <c r="AA15" s="51">
        <v>13.88</v>
      </c>
      <c r="AB15" s="51">
        <v>14.529299999999999</v>
      </c>
      <c r="AC15" s="51">
        <v>15.1845</v>
      </c>
      <c r="AD15" s="51">
        <v>15.8399</v>
      </c>
      <c r="AE15" s="51">
        <v>16.492000000000001</v>
      </c>
      <c r="AF15" s="51">
        <v>16.595099999999999</v>
      </c>
      <c r="AG15" s="51">
        <v>17.223700000000001</v>
      </c>
      <c r="AH15" s="51">
        <v>17.844100000000001</v>
      </c>
      <c r="AI15" s="51">
        <v>18.457899999999999</v>
      </c>
      <c r="AJ15" s="51">
        <v>19.0656</v>
      </c>
      <c r="AK15" s="51">
        <v>19.6646</v>
      </c>
      <c r="AL15" s="51">
        <v>20.255099999999999</v>
      </c>
      <c r="AM15" s="51">
        <v>20.837499999999999</v>
      </c>
      <c r="AN15" s="51">
        <v>21.4117</v>
      </c>
      <c r="AO15" s="51">
        <v>21.558800000000002</v>
      </c>
      <c r="AP15" s="51">
        <v>22.106300000000001</v>
      </c>
      <c r="AQ15" s="51">
        <v>22.647099999999998</v>
      </c>
      <c r="AR15" s="51">
        <v>23.179400000000001</v>
      </c>
      <c r="AS15" s="51">
        <v>23.700600000000001</v>
      </c>
      <c r="AT15" s="51">
        <v>24.21</v>
      </c>
      <c r="AU15" s="51">
        <v>24.706199999999999</v>
      </c>
      <c r="AV15" s="51">
        <v>25.1876</v>
      </c>
      <c r="AW15" s="51">
        <v>25.652699999999999</v>
      </c>
      <c r="AX15" s="51">
        <v>26.100200000000001</v>
      </c>
      <c r="AY15" s="51">
        <v>26.5288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2.9477000000000002</v>
      </c>
      <c r="G16" s="51">
        <v>3.4464999999999999</v>
      </c>
      <c r="H16" s="51">
        <v>3.9487000000000001</v>
      </c>
      <c r="I16" s="51">
        <v>4.4550000000000001</v>
      </c>
      <c r="J16" s="51">
        <v>4.9659000000000004</v>
      </c>
      <c r="K16" s="51">
        <v>5.9927000000000001</v>
      </c>
      <c r="L16" s="51">
        <v>6.4554999999999998</v>
      </c>
      <c r="M16" s="51">
        <v>6.9183000000000003</v>
      </c>
      <c r="N16" s="51">
        <v>7.3815</v>
      </c>
      <c r="O16" s="51">
        <v>7.8487999999999998</v>
      </c>
      <c r="P16" s="51">
        <v>8.3239999999999998</v>
      </c>
      <c r="Q16" s="51">
        <v>8.8125</v>
      </c>
      <c r="R16" s="51">
        <v>9.3183000000000007</v>
      </c>
      <c r="S16" s="51">
        <v>9.8430999999999997</v>
      </c>
      <c r="T16" s="51">
        <v>10.392799999999999</v>
      </c>
      <c r="U16" s="51">
        <v>10.9674</v>
      </c>
      <c r="V16" s="51">
        <v>11.568199999999999</v>
      </c>
      <c r="W16" s="51">
        <v>12.192500000000001</v>
      </c>
      <c r="X16" s="51">
        <v>12.8424</v>
      </c>
      <c r="Y16" s="51">
        <v>13.5106</v>
      </c>
      <c r="Z16" s="51">
        <v>14.195499999999999</v>
      </c>
      <c r="AA16" s="51">
        <v>14.8932</v>
      </c>
      <c r="AB16" s="51">
        <v>15.5954</v>
      </c>
      <c r="AC16" s="51">
        <v>16.298200000000001</v>
      </c>
      <c r="AD16" s="51">
        <v>16.999099999999999</v>
      </c>
      <c r="AE16" s="51">
        <v>17.6999</v>
      </c>
      <c r="AF16" s="51">
        <v>17.810099999999998</v>
      </c>
      <c r="AG16" s="51">
        <v>18.481200000000001</v>
      </c>
      <c r="AH16" s="51">
        <v>19.144400000000001</v>
      </c>
      <c r="AI16" s="51">
        <v>19.798400000000001</v>
      </c>
      <c r="AJ16" s="51">
        <v>20.4434</v>
      </c>
      <c r="AK16" s="51">
        <v>21.079699999999999</v>
      </c>
      <c r="AL16" s="51">
        <v>21.7074</v>
      </c>
      <c r="AM16" s="51">
        <v>22.326799999999999</v>
      </c>
      <c r="AN16" s="51">
        <v>22.9376</v>
      </c>
      <c r="AO16" s="51">
        <v>23.095400000000001</v>
      </c>
      <c r="AP16" s="51">
        <v>23.680700000000002</v>
      </c>
      <c r="AQ16" s="51">
        <v>24.255800000000001</v>
      </c>
      <c r="AR16" s="51">
        <v>24.819600000000001</v>
      </c>
      <c r="AS16" s="51">
        <v>25.370999999999999</v>
      </c>
      <c r="AT16" s="51">
        <v>25.908000000000001</v>
      </c>
      <c r="AU16" s="51">
        <v>26.429400000000001</v>
      </c>
      <c r="AV16" s="51">
        <v>26.933599999999998</v>
      </c>
      <c r="AW16" s="51">
        <v>27.418800000000001</v>
      </c>
      <c r="AX16" s="51">
        <v>27.883199999999999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3.05</v>
      </c>
      <c r="G17" s="51">
        <v>3.5750999999999999</v>
      </c>
      <c r="H17" s="51">
        <v>4.1055000000000001</v>
      </c>
      <c r="I17" s="51">
        <v>4.6413000000000002</v>
      </c>
      <c r="J17" s="51">
        <v>5.1835000000000004</v>
      </c>
      <c r="K17" s="51">
        <v>6.2427000000000001</v>
      </c>
      <c r="L17" s="51">
        <v>6.7366999999999999</v>
      </c>
      <c r="M17" s="51">
        <v>7.2321999999999997</v>
      </c>
      <c r="N17" s="51">
        <v>7.7316000000000003</v>
      </c>
      <c r="O17" s="51">
        <v>8.2392000000000003</v>
      </c>
      <c r="P17" s="51">
        <v>8.7603000000000009</v>
      </c>
      <c r="Q17" s="51">
        <v>9.3003999999999998</v>
      </c>
      <c r="R17" s="51">
        <v>9.8618000000000006</v>
      </c>
      <c r="S17" s="51">
        <v>10.448499999999999</v>
      </c>
      <c r="T17" s="51">
        <v>11.064299999999999</v>
      </c>
      <c r="U17" s="51">
        <v>11.705500000000001</v>
      </c>
      <c r="V17" s="51">
        <v>12.3765</v>
      </c>
      <c r="W17" s="51">
        <v>13.071999999999999</v>
      </c>
      <c r="X17" s="51">
        <v>13.787800000000001</v>
      </c>
      <c r="Y17" s="51">
        <v>14.525</v>
      </c>
      <c r="Z17" s="51">
        <v>15.2722</v>
      </c>
      <c r="AA17" s="51">
        <v>16.024699999999999</v>
      </c>
      <c r="AB17" s="51">
        <v>16.7791</v>
      </c>
      <c r="AC17" s="51">
        <v>17.536999999999999</v>
      </c>
      <c r="AD17" s="51">
        <v>18.289400000000001</v>
      </c>
      <c r="AE17" s="51">
        <v>19.034400000000002</v>
      </c>
      <c r="AF17" s="51">
        <v>19.155200000000001</v>
      </c>
      <c r="AG17" s="51">
        <v>19.868500000000001</v>
      </c>
      <c r="AH17" s="51">
        <v>20.572399999999998</v>
      </c>
      <c r="AI17" s="51">
        <v>21.266999999999999</v>
      </c>
      <c r="AJ17" s="51">
        <v>21.9526</v>
      </c>
      <c r="AK17" s="51">
        <v>22.6296</v>
      </c>
      <c r="AL17" s="51">
        <v>23.297699999999999</v>
      </c>
      <c r="AM17" s="51">
        <v>23.957000000000001</v>
      </c>
      <c r="AN17" s="51">
        <v>24.607299999999999</v>
      </c>
      <c r="AO17" s="51">
        <v>24.7803</v>
      </c>
      <c r="AP17" s="51">
        <v>25.4025</v>
      </c>
      <c r="AQ17" s="51">
        <v>26.0124</v>
      </c>
      <c r="AR17" s="51">
        <v>26.609000000000002</v>
      </c>
      <c r="AS17" s="51">
        <v>27.1907</v>
      </c>
      <c r="AT17" s="51">
        <v>27.755500000000001</v>
      </c>
      <c r="AU17" s="51">
        <v>28.3017</v>
      </c>
      <c r="AV17" s="51">
        <v>28.8277</v>
      </c>
      <c r="AW17" s="51">
        <v>29.331900000000001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3.1701000000000001</v>
      </c>
      <c r="G18" s="51">
        <v>3.7256999999999998</v>
      </c>
      <c r="H18" s="51">
        <v>4.2880000000000003</v>
      </c>
      <c r="I18" s="51">
        <v>4.8574999999999999</v>
      </c>
      <c r="J18" s="51">
        <v>5.4349999999999996</v>
      </c>
      <c r="K18" s="51">
        <v>6.5315000000000003</v>
      </c>
      <c r="L18" s="51">
        <v>7.0613000000000001</v>
      </c>
      <c r="M18" s="51">
        <v>7.5952999999999999</v>
      </c>
      <c r="N18" s="51">
        <v>8.1374999999999993</v>
      </c>
      <c r="O18" s="51">
        <v>8.6942000000000004</v>
      </c>
      <c r="P18" s="51">
        <v>9.2698</v>
      </c>
      <c r="Q18" s="51">
        <v>9.8698999999999995</v>
      </c>
      <c r="R18" s="51">
        <v>10.4969</v>
      </c>
      <c r="S18" s="51">
        <v>11.1547</v>
      </c>
      <c r="T18" s="51">
        <v>11.8409</v>
      </c>
      <c r="U18" s="51">
        <v>12.559100000000001</v>
      </c>
      <c r="V18" s="51">
        <v>13.303000000000001</v>
      </c>
      <c r="W18" s="51">
        <v>14.073</v>
      </c>
      <c r="X18" s="51">
        <v>14.8619</v>
      </c>
      <c r="Y18" s="51">
        <v>15.662000000000001</v>
      </c>
      <c r="Z18" s="51">
        <v>16.468499999999999</v>
      </c>
      <c r="AA18" s="51">
        <v>17.283200000000001</v>
      </c>
      <c r="AB18" s="51">
        <v>18.096499999999999</v>
      </c>
      <c r="AC18" s="51">
        <v>18.904399999999999</v>
      </c>
      <c r="AD18" s="51">
        <v>19.704699999999999</v>
      </c>
      <c r="AE18" s="51">
        <v>20.496099999999998</v>
      </c>
      <c r="AF18" s="51">
        <v>20.627800000000001</v>
      </c>
      <c r="AG18" s="51">
        <v>21.385400000000001</v>
      </c>
      <c r="AH18" s="51">
        <v>22.133600000000001</v>
      </c>
      <c r="AI18" s="51">
        <v>22.872499999999999</v>
      </c>
      <c r="AJ18" s="51">
        <v>23.6023</v>
      </c>
      <c r="AK18" s="51">
        <v>24.323399999999999</v>
      </c>
      <c r="AL18" s="51">
        <v>25.0352</v>
      </c>
      <c r="AM18" s="51">
        <v>25.737400000000001</v>
      </c>
      <c r="AN18" s="51">
        <v>26.43</v>
      </c>
      <c r="AO18" s="51">
        <v>26.618300000000001</v>
      </c>
      <c r="AP18" s="51">
        <v>27.278500000000001</v>
      </c>
      <c r="AQ18" s="51">
        <v>27.924399999999999</v>
      </c>
      <c r="AR18" s="51">
        <v>28.554099999999998</v>
      </c>
      <c r="AS18" s="51">
        <v>29.1661</v>
      </c>
      <c r="AT18" s="51">
        <v>29.758600000000001</v>
      </c>
      <c r="AU18" s="51">
        <v>30.3294</v>
      </c>
      <c r="AV18" s="51">
        <v>30.876300000000001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3.3105000000000002</v>
      </c>
      <c r="G19" s="51">
        <v>3.9005000000000001</v>
      </c>
      <c r="H19" s="51">
        <v>4.4988999999999999</v>
      </c>
      <c r="I19" s="51">
        <v>5.1067</v>
      </c>
      <c r="J19" s="51">
        <v>5.7251000000000003</v>
      </c>
      <c r="K19" s="51">
        <v>6.8639000000000001</v>
      </c>
      <c r="L19" s="51">
        <v>7.4352</v>
      </c>
      <c r="M19" s="51">
        <v>8.0145999999999997</v>
      </c>
      <c r="N19" s="51">
        <v>8.6089000000000002</v>
      </c>
      <c r="O19" s="51">
        <v>9.2227999999999994</v>
      </c>
      <c r="P19" s="51">
        <v>9.8634000000000004</v>
      </c>
      <c r="Q19" s="51">
        <v>10.5336</v>
      </c>
      <c r="R19" s="51">
        <v>11.235099999999999</v>
      </c>
      <c r="S19" s="51">
        <v>11.9701</v>
      </c>
      <c r="T19" s="51">
        <v>12.737500000000001</v>
      </c>
      <c r="U19" s="51">
        <v>13.5337</v>
      </c>
      <c r="V19" s="51">
        <v>14.3596</v>
      </c>
      <c r="W19" s="51">
        <v>15.2037</v>
      </c>
      <c r="X19" s="51">
        <v>16.060400000000001</v>
      </c>
      <c r="Y19" s="51">
        <v>16.928999999999998</v>
      </c>
      <c r="Z19" s="51">
        <v>17.8033</v>
      </c>
      <c r="AA19" s="51">
        <v>18.675799999999999</v>
      </c>
      <c r="AB19" s="51">
        <v>19.543099999999999</v>
      </c>
      <c r="AC19" s="51">
        <v>20.402899999999999</v>
      </c>
      <c r="AD19" s="51">
        <v>21.2546</v>
      </c>
      <c r="AE19" s="51">
        <v>22.096599999999999</v>
      </c>
      <c r="AF19" s="51">
        <v>22.236899999999999</v>
      </c>
      <c r="AG19" s="51">
        <v>23.0427</v>
      </c>
      <c r="AH19" s="51">
        <v>23.839099999999998</v>
      </c>
      <c r="AI19" s="51">
        <v>24.6264</v>
      </c>
      <c r="AJ19" s="51">
        <v>25.404299999999999</v>
      </c>
      <c r="AK19" s="51">
        <v>26.172899999999998</v>
      </c>
      <c r="AL19" s="51">
        <v>26.935600000000001</v>
      </c>
      <c r="AM19" s="51">
        <v>27.6873</v>
      </c>
      <c r="AN19" s="51">
        <v>28.427199999999999</v>
      </c>
      <c r="AO19" s="51">
        <v>28.619800000000001</v>
      </c>
      <c r="AP19" s="51">
        <v>29.319099999999999</v>
      </c>
      <c r="AQ19" s="51">
        <v>30.0016</v>
      </c>
      <c r="AR19" s="51">
        <v>30.665199999999999</v>
      </c>
      <c r="AS19" s="51">
        <v>31.307600000000001</v>
      </c>
      <c r="AT19" s="51">
        <v>31.9267</v>
      </c>
      <c r="AU19" s="51">
        <v>32.520699999999998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3.4714</v>
      </c>
      <c r="G20" s="51">
        <v>4.1002000000000001</v>
      </c>
      <c r="H20" s="51">
        <v>4.7396000000000003</v>
      </c>
      <c r="I20" s="51">
        <v>5.3910999999999998</v>
      </c>
      <c r="J20" s="51">
        <v>6.0556999999999999</v>
      </c>
      <c r="K20" s="51">
        <v>7.2435999999999998</v>
      </c>
      <c r="L20" s="51">
        <v>7.8632999999999997</v>
      </c>
      <c r="M20" s="51">
        <v>8.4977</v>
      </c>
      <c r="N20" s="51">
        <v>9.1530000000000005</v>
      </c>
      <c r="O20" s="51">
        <v>9.8358000000000008</v>
      </c>
      <c r="P20" s="51">
        <v>10.551500000000001</v>
      </c>
      <c r="Q20" s="51">
        <v>11.2994</v>
      </c>
      <c r="R20" s="51">
        <v>12.085699999999999</v>
      </c>
      <c r="S20" s="51">
        <v>12.9054</v>
      </c>
      <c r="T20" s="51">
        <v>13.7593</v>
      </c>
      <c r="U20" s="51">
        <v>14.642200000000001</v>
      </c>
      <c r="V20" s="51">
        <v>15.545</v>
      </c>
      <c r="W20" s="51">
        <v>16.4635</v>
      </c>
      <c r="X20" s="51">
        <v>17.397400000000001</v>
      </c>
      <c r="Y20" s="51">
        <v>18.334599999999998</v>
      </c>
      <c r="Z20" s="51">
        <v>19.270600000000002</v>
      </c>
      <c r="AA20" s="51">
        <v>20.201699999999999</v>
      </c>
      <c r="AB20" s="51">
        <v>21.126200000000001</v>
      </c>
      <c r="AC20" s="51">
        <v>22.041899999999998</v>
      </c>
      <c r="AD20" s="51">
        <v>22.953499999999998</v>
      </c>
      <c r="AE20" s="51">
        <v>23.8551</v>
      </c>
      <c r="AF20" s="51">
        <v>23.991800000000001</v>
      </c>
      <c r="AG20" s="51">
        <v>24.850300000000001</v>
      </c>
      <c r="AH20" s="51">
        <v>25.699300000000001</v>
      </c>
      <c r="AI20" s="51">
        <v>26.5411</v>
      </c>
      <c r="AJ20" s="51">
        <v>27.375499999999999</v>
      </c>
      <c r="AK20" s="51">
        <v>28.1995</v>
      </c>
      <c r="AL20" s="51">
        <v>29.012499999999999</v>
      </c>
      <c r="AM20" s="51">
        <v>29.813300000000002</v>
      </c>
      <c r="AN20" s="51">
        <v>30.599599999999999</v>
      </c>
      <c r="AO20" s="51">
        <v>30.7942</v>
      </c>
      <c r="AP20" s="51">
        <v>31.533899999999999</v>
      </c>
      <c r="AQ20" s="51">
        <v>32.2532</v>
      </c>
      <c r="AR20" s="51">
        <v>32.950200000000002</v>
      </c>
      <c r="AS20" s="51">
        <v>33.622599999999998</v>
      </c>
      <c r="AT20" s="51">
        <v>34.268099999999997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3.6553</v>
      </c>
      <c r="G21" s="51">
        <v>4.3278999999999996</v>
      </c>
      <c r="H21" s="51">
        <v>5.0141</v>
      </c>
      <c r="I21" s="51">
        <v>5.7152000000000003</v>
      </c>
      <c r="J21" s="51">
        <v>6.4333</v>
      </c>
      <c r="K21" s="51">
        <v>7.6778000000000004</v>
      </c>
      <c r="L21" s="51">
        <v>8.3553999999999995</v>
      </c>
      <c r="M21" s="51">
        <v>9.0546000000000006</v>
      </c>
      <c r="N21" s="51">
        <v>9.7824000000000009</v>
      </c>
      <c r="O21" s="51">
        <v>10.5459</v>
      </c>
      <c r="P21" s="51">
        <v>11.344099999999999</v>
      </c>
      <c r="Q21" s="51">
        <v>12.1837</v>
      </c>
      <c r="R21" s="51">
        <v>13.0586</v>
      </c>
      <c r="S21" s="51">
        <v>13.9734</v>
      </c>
      <c r="T21" s="51">
        <v>14.9168</v>
      </c>
      <c r="U21" s="51">
        <v>15.8825</v>
      </c>
      <c r="V21" s="51">
        <v>16.869700000000002</v>
      </c>
      <c r="W21" s="51">
        <v>17.869900000000001</v>
      </c>
      <c r="X21" s="51">
        <v>18.874400000000001</v>
      </c>
      <c r="Y21" s="51">
        <v>19.878299999999999</v>
      </c>
      <c r="Z21" s="51">
        <v>20.8782</v>
      </c>
      <c r="AA21" s="51">
        <v>21.871600000000001</v>
      </c>
      <c r="AB21" s="51">
        <v>22.8613</v>
      </c>
      <c r="AC21" s="51">
        <v>23.842099999999999</v>
      </c>
      <c r="AD21" s="51">
        <v>24.8127</v>
      </c>
      <c r="AE21" s="51">
        <v>25.773</v>
      </c>
      <c r="AF21" s="51">
        <v>25.9054</v>
      </c>
      <c r="AG21" s="51">
        <v>26.825099999999999</v>
      </c>
      <c r="AH21" s="51">
        <v>27.735900000000001</v>
      </c>
      <c r="AI21" s="51">
        <v>28.637</v>
      </c>
      <c r="AJ21" s="51">
        <v>29.527799999999999</v>
      </c>
      <c r="AK21" s="51">
        <v>30.4071</v>
      </c>
      <c r="AL21" s="51">
        <v>31.273199999999999</v>
      </c>
      <c r="AM21" s="51">
        <v>32.1248</v>
      </c>
      <c r="AN21" s="51">
        <v>32.959699999999998</v>
      </c>
      <c r="AO21" s="51">
        <v>33.153500000000001</v>
      </c>
      <c r="AP21" s="51">
        <v>33.933999999999997</v>
      </c>
      <c r="AQ21" s="51">
        <v>34.6907</v>
      </c>
      <c r="AR21" s="51">
        <v>35.420999999999999</v>
      </c>
      <c r="AS21" s="51">
        <v>36.122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3.8632</v>
      </c>
      <c r="G22" s="51">
        <v>4.5857999999999999</v>
      </c>
      <c r="H22" s="51">
        <v>5.3251999999999997</v>
      </c>
      <c r="I22" s="51">
        <v>6.0835999999999997</v>
      </c>
      <c r="J22" s="51">
        <v>6.8639999999999999</v>
      </c>
      <c r="K22" s="51">
        <v>8.1738999999999997</v>
      </c>
      <c r="L22" s="51">
        <v>8.9201999999999995</v>
      </c>
      <c r="M22" s="51">
        <v>9.6958000000000002</v>
      </c>
      <c r="N22" s="51">
        <v>10.51</v>
      </c>
      <c r="O22" s="51">
        <v>11.362</v>
      </c>
      <c r="P22" s="51">
        <v>12.257099999999999</v>
      </c>
      <c r="Q22" s="51">
        <v>13.192</v>
      </c>
      <c r="R22" s="51">
        <v>14.169600000000001</v>
      </c>
      <c r="S22" s="51">
        <v>15.1775</v>
      </c>
      <c r="T22" s="51">
        <v>16.210599999999999</v>
      </c>
      <c r="U22" s="51">
        <v>17.2699</v>
      </c>
      <c r="V22" s="51">
        <v>18.340900000000001</v>
      </c>
      <c r="W22" s="51">
        <v>19.417400000000001</v>
      </c>
      <c r="X22" s="51">
        <v>20.494</v>
      </c>
      <c r="Y22" s="51">
        <v>21.567799999999998</v>
      </c>
      <c r="Z22" s="51">
        <v>22.6387</v>
      </c>
      <c r="AA22" s="51">
        <v>23.703499999999998</v>
      </c>
      <c r="AB22" s="51">
        <v>24.758400000000002</v>
      </c>
      <c r="AC22" s="51">
        <v>25.803000000000001</v>
      </c>
      <c r="AD22" s="51">
        <v>26.837499999999999</v>
      </c>
      <c r="AE22" s="51">
        <v>27.862100000000002</v>
      </c>
      <c r="AF22" s="51">
        <v>27.999300000000002</v>
      </c>
      <c r="AG22" s="51">
        <v>28.982500000000002</v>
      </c>
      <c r="AH22" s="51">
        <v>29.956</v>
      </c>
      <c r="AI22" s="51">
        <v>30.918800000000001</v>
      </c>
      <c r="AJ22" s="51">
        <v>31.869700000000002</v>
      </c>
      <c r="AK22" s="51">
        <v>32.807299999999998</v>
      </c>
      <c r="AL22" s="51">
        <v>33.729900000000001</v>
      </c>
      <c r="AM22" s="51">
        <v>34.634500000000003</v>
      </c>
      <c r="AN22" s="51">
        <v>35.518900000000002</v>
      </c>
      <c r="AO22" s="51">
        <v>35.709000000000003</v>
      </c>
      <c r="AP22" s="51">
        <v>36.530299999999997</v>
      </c>
      <c r="AQ22" s="51">
        <v>37.323399999999999</v>
      </c>
      <c r="AR22" s="51">
        <v>38.085700000000003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4.0986000000000002</v>
      </c>
      <c r="G23" s="51">
        <v>4.8779000000000003</v>
      </c>
      <c r="H23" s="51">
        <v>5.6783000000000001</v>
      </c>
      <c r="I23" s="51">
        <v>6.5026999999999999</v>
      </c>
      <c r="J23" s="51">
        <v>7.3562000000000003</v>
      </c>
      <c r="K23" s="51">
        <v>8.7429000000000006</v>
      </c>
      <c r="L23" s="51">
        <v>9.5695999999999994</v>
      </c>
      <c r="M23" s="51">
        <v>10.4373</v>
      </c>
      <c r="N23" s="51">
        <v>11.3461</v>
      </c>
      <c r="O23" s="51">
        <v>12.3001</v>
      </c>
      <c r="P23" s="51">
        <v>13.299099999999999</v>
      </c>
      <c r="Q23" s="51">
        <v>14.3423</v>
      </c>
      <c r="R23" s="51">
        <v>15.418799999999999</v>
      </c>
      <c r="S23" s="51">
        <v>16.526199999999999</v>
      </c>
      <c r="T23" s="51">
        <v>17.659300000000002</v>
      </c>
      <c r="U23" s="51">
        <v>18.805700000000002</v>
      </c>
      <c r="V23" s="51">
        <v>19.959099999999999</v>
      </c>
      <c r="W23" s="51">
        <v>21.113700000000001</v>
      </c>
      <c r="X23" s="51">
        <v>22.267700000000001</v>
      </c>
      <c r="Y23" s="51">
        <v>23.4206</v>
      </c>
      <c r="Z23" s="51">
        <v>24.564900000000002</v>
      </c>
      <c r="AA23" s="51">
        <v>25.699300000000001</v>
      </c>
      <c r="AB23" s="51">
        <v>26.823699999999999</v>
      </c>
      <c r="AC23" s="51">
        <v>27.937899999999999</v>
      </c>
      <c r="AD23" s="51">
        <v>29.042300000000001</v>
      </c>
      <c r="AE23" s="51">
        <v>30.1373</v>
      </c>
      <c r="AF23" s="51">
        <v>30.2803</v>
      </c>
      <c r="AG23" s="51">
        <v>31.331600000000002</v>
      </c>
      <c r="AH23" s="51">
        <v>32.372300000000003</v>
      </c>
      <c r="AI23" s="51">
        <v>33.401200000000003</v>
      </c>
      <c r="AJ23" s="51">
        <v>34.416400000000003</v>
      </c>
      <c r="AK23" s="51">
        <v>35.415300000000002</v>
      </c>
      <c r="AL23" s="51">
        <v>36.395899999999997</v>
      </c>
      <c r="AM23" s="51">
        <v>37.355400000000003</v>
      </c>
      <c r="AN23" s="51">
        <v>38.290799999999997</v>
      </c>
      <c r="AO23" s="51">
        <v>38.472099999999998</v>
      </c>
      <c r="AP23" s="51">
        <v>39.334299999999999</v>
      </c>
      <c r="AQ23" s="51">
        <v>40.163499999999999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4.3644999999999996</v>
      </c>
      <c r="G24" s="51">
        <v>5.2088000000000001</v>
      </c>
      <c r="H24" s="51">
        <v>6.0797999999999996</v>
      </c>
      <c r="I24" s="51">
        <v>6.9814999999999996</v>
      </c>
      <c r="J24" s="51">
        <v>7.9211</v>
      </c>
      <c r="K24" s="51">
        <v>9.3958999999999993</v>
      </c>
      <c r="L24" s="51">
        <v>10.32</v>
      </c>
      <c r="M24" s="51">
        <v>11.288600000000001</v>
      </c>
      <c r="N24" s="51">
        <v>12.305199999999999</v>
      </c>
      <c r="O24" s="51">
        <v>13.371600000000001</v>
      </c>
      <c r="P24" s="51">
        <v>14.484400000000001</v>
      </c>
      <c r="Q24" s="51">
        <v>15.633599999999999</v>
      </c>
      <c r="R24" s="51">
        <v>16.819500000000001</v>
      </c>
      <c r="S24" s="51">
        <v>18.031199999999998</v>
      </c>
      <c r="T24" s="51">
        <v>19.258099999999999</v>
      </c>
      <c r="U24" s="51">
        <v>20.493300000000001</v>
      </c>
      <c r="V24" s="51">
        <v>21.7315</v>
      </c>
      <c r="W24" s="51">
        <v>22.973500000000001</v>
      </c>
      <c r="X24" s="51">
        <v>24.211400000000001</v>
      </c>
      <c r="Y24" s="51">
        <v>25.4407</v>
      </c>
      <c r="Z24" s="51">
        <v>26.660599999999999</v>
      </c>
      <c r="AA24" s="51">
        <v>27.8705</v>
      </c>
      <c r="AB24" s="51">
        <v>29.070599999999999</v>
      </c>
      <c r="AC24" s="51">
        <v>30.261199999999999</v>
      </c>
      <c r="AD24" s="51">
        <v>31.442</v>
      </c>
      <c r="AE24" s="51">
        <v>32.613599999999998</v>
      </c>
      <c r="AF24" s="51">
        <v>32.761899999999997</v>
      </c>
      <c r="AG24" s="51">
        <v>33.8872</v>
      </c>
      <c r="AH24" s="51">
        <v>35.000300000000003</v>
      </c>
      <c r="AI24" s="51">
        <v>36.0991</v>
      </c>
      <c r="AJ24" s="51">
        <v>37.181600000000003</v>
      </c>
      <c r="AK24" s="51">
        <v>38.244999999999997</v>
      </c>
      <c r="AL24" s="51">
        <v>39.286200000000001</v>
      </c>
      <c r="AM24" s="51">
        <v>40.301299999999998</v>
      </c>
      <c r="AN24" s="51">
        <v>41.287599999999998</v>
      </c>
      <c r="AO24" s="51">
        <v>41.456200000000003</v>
      </c>
      <c r="AP24" s="51">
        <v>42.3581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4.6660000000000004</v>
      </c>
      <c r="G25" s="51">
        <v>5.5854999999999997</v>
      </c>
      <c r="H25" s="51">
        <v>6.5385</v>
      </c>
      <c r="I25" s="51">
        <v>7.5308000000000002</v>
      </c>
      <c r="J25" s="51">
        <v>8.5718999999999994</v>
      </c>
      <c r="K25" s="51">
        <v>10.1502</v>
      </c>
      <c r="L25" s="51">
        <v>11.1821</v>
      </c>
      <c r="M25" s="51">
        <v>12.2651</v>
      </c>
      <c r="N25" s="51">
        <v>13.402200000000001</v>
      </c>
      <c r="O25" s="51">
        <v>14.588900000000001</v>
      </c>
      <c r="P25" s="51">
        <v>15.815300000000001</v>
      </c>
      <c r="Q25" s="51">
        <v>17.0839</v>
      </c>
      <c r="R25" s="51">
        <v>18.379000000000001</v>
      </c>
      <c r="S25" s="51">
        <v>19.691700000000001</v>
      </c>
      <c r="T25" s="51">
        <v>21.014199999999999</v>
      </c>
      <c r="U25" s="51">
        <v>22.343</v>
      </c>
      <c r="V25" s="51">
        <v>23.677</v>
      </c>
      <c r="W25" s="51">
        <v>25.005500000000001</v>
      </c>
      <c r="X25" s="51">
        <v>26.3262</v>
      </c>
      <c r="Y25" s="51">
        <v>27.637699999999999</v>
      </c>
      <c r="Z25" s="51">
        <v>28.939599999999999</v>
      </c>
      <c r="AA25" s="51">
        <v>30.232099999999999</v>
      </c>
      <c r="AB25" s="51">
        <v>31.515000000000001</v>
      </c>
      <c r="AC25" s="51">
        <v>32.788899999999998</v>
      </c>
      <c r="AD25" s="51">
        <v>34.053800000000003</v>
      </c>
      <c r="AE25" s="51">
        <v>35.308700000000002</v>
      </c>
      <c r="AF25" s="51">
        <v>35.461799999999997</v>
      </c>
      <c r="AG25" s="51">
        <v>36.665999999999997</v>
      </c>
      <c r="AH25" s="51">
        <v>37.856000000000002</v>
      </c>
      <c r="AI25" s="51">
        <v>39.029200000000003</v>
      </c>
      <c r="AJ25" s="51">
        <v>40.182299999999998</v>
      </c>
      <c r="AK25" s="51">
        <v>41.311799999999998</v>
      </c>
      <c r="AL25" s="51">
        <v>42.414499999999997</v>
      </c>
      <c r="AM25" s="51">
        <v>43.486499999999999</v>
      </c>
      <c r="AN25" s="51">
        <v>44.5242</v>
      </c>
      <c r="AO25" s="51">
        <v>44.673000000000002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5.0102000000000002</v>
      </c>
      <c r="G26" s="51">
        <v>6.0172999999999996</v>
      </c>
      <c r="H26" s="51">
        <v>7.0659000000000001</v>
      </c>
      <c r="I26" s="51">
        <v>8.1646000000000001</v>
      </c>
      <c r="J26" s="51">
        <v>9.3206000000000007</v>
      </c>
      <c r="K26" s="51">
        <v>11.0185</v>
      </c>
      <c r="L26" s="51">
        <v>12.171900000000001</v>
      </c>
      <c r="M26" s="51">
        <v>13.3832</v>
      </c>
      <c r="N26" s="51">
        <v>14.648</v>
      </c>
      <c r="O26" s="51">
        <v>15.956899999999999</v>
      </c>
      <c r="P26" s="51">
        <v>17.312100000000001</v>
      </c>
      <c r="Q26" s="51">
        <v>18.695900000000002</v>
      </c>
      <c r="R26" s="51">
        <v>20.099599999999999</v>
      </c>
      <c r="S26" s="51">
        <v>21.5154</v>
      </c>
      <c r="T26" s="51">
        <v>22.9419</v>
      </c>
      <c r="U26" s="51">
        <v>24.3721</v>
      </c>
      <c r="V26" s="51">
        <v>25.797599999999999</v>
      </c>
      <c r="W26" s="51">
        <v>27.216100000000001</v>
      </c>
      <c r="X26" s="51">
        <v>28.625699999999998</v>
      </c>
      <c r="Y26" s="51">
        <v>30.026399999999999</v>
      </c>
      <c r="Z26" s="51">
        <v>31.417899999999999</v>
      </c>
      <c r="AA26" s="51">
        <v>32.800600000000003</v>
      </c>
      <c r="AB26" s="51">
        <v>34.174799999999998</v>
      </c>
      <c r="AC26" s="51">
        <v>35.54</v>
      </c>
      <c r="AD26" s="51">
        <v>36.895800000000001</v>
      </c>
      <c r="AE26" s="51">
        <v>38.241100000000003</v>
      </c>
      <c r="AF26" s="51">
        <v>38.397599999999997</v>
      </c>
      <c r="AG26" s="51">
        <v>39.686399999999999</v>
      </c>
      <c r="AH26" s="51">
        <v>40.957799999999999</v>
      </c>
      <c r="AI26" s="51">
        <v>42.208199999999998</v>
      </c>
      <c r="AJ26" s="51">
        <v>43.434399999999997</v>
      </c>
      <c r="AK26" s="51">
        <v>44.6325</v>
      </c>
      <c r="AL26" s="51">
        <v>45.798099999999998</v>
      </c>
      <c r="AM26" s="51">
        <v>46.927</v>
      </c>
      <c r="AN26" s="51">
        <v>48.014699999999998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5.4062999999999999</v>
      </c>
      <c r="G27" s="51">
        <v>6.5149999999999997</v>
      </c>
      <c r="H27" s="51">
        <v>7.6752000000000002</v>
      </c>
      <c r="I27" s="51">
        <v>8.8963000000000001</v>
      </c>
      <c r="J27" s="51">
        <v>10.1869</v>
      </c>
      <c r="K27" s="51">
        <v>12.0168</v>
      </c>
      <c r="L27" s="51">
        <v>13.3057</v>
      </c>
      <c r="M27" s="51">
        <v>14.653499999999999</v>
      </c>
      <c r="N27" s="51">
        <v>16.049900000000001</v>
      </c>
      <c r="O27" s="51">
        <v>17.495799999999999</v>
      </c>
      <c r="P27" s="51">
        <v>18.973700000000001</v>
      </c>
      <c r="Q27" s="51">
        <v>20.474299999999999</v>
      </c>
      <c r="R27" s="51">
        <v>21.989000000000001</v>
      </c>
      <c r="S27" s="51">
        <v>23.518799999999999</v>
      </c>
      <c r="T27" s="51">
        <v>25.051600000000001</v>
      </c>
      <c r="U27" s="51">
        <v>26.5808</v>
      </c>
      <c r="V27" s="51">
        <v>28.1037</v>
      </c>
      <c r="W27" s="51">
        <v>29.6187</v>
      </c>
      <c r="X27" s="51">
        <v>31.125399999999999</v>
      </c>
      <c r="Y27" s="51">
        <v>32.6233</v>
      </c>
      <c r="Z27" s="51">
        <v>34.113300000000002</v>
      </c>
      <c r="AA27" s="51">
        <v>35.595300000000002</v>
      </c>
      <c r="AB27" s="51">
        <v>37.068899999999999</v>
      </c>
      <c r="AC27" s="51">
        <v>38.533799999999999</v>
      </c>
      <c r="AD27" s="51">
        <v>39.988700000000001</v>
      </c>
      <c r="AE27" s="51">
        <v>41.433999999999997</v>
      </c>
      <c r="AF27" s="51">
        <v>41.5886</v>
      </c>
      <c r="AG27" s="51">
        <v>42.966500000000003</v>
      </c>
      <c r="AH27" s="51">
        <v>44.3232</v>
      </c>
      <c r="AI27" s="51">
        <v>45.654699999999998</v>
      </c>
      <c r="AJ27" s="51">
        <v>46.956600000000002</v>
      </c>
      <c r="AK27" s="51">
        <v>48.2239</v>
      </c>
      <c r="AL27" s="51">
        <v>49.452100000000002</v>
      </c>
      <c r="AM27" s="51">
        <v>50.637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5.8636999999999997</v>
      </c>
      <c r="G28" s="51">
        <v>7.0902000000000003</v>
      </c>
      <c r="H28" s="51">
        <v>8.3803000000000001</v>
      </c>
      <c r="I28" s="51">
        <v>9.7426999999999992</v>
      </c>
      <c r="J28" s="51">
        <v>11.180899999999999</v>
      </c>
      <c r="K28" s="51">
        <v>13.1587</v>
      </c>
      <c r="L28" s="51">
        <v>14.594099999999999</v>
      </c>
      <c r="M28" s="51">
        <v>16.0822</v>
      </c>
      <c r="N28" s="51">
        <v>17.624199999999998</v>
      </c>
      <c r="O28" s="51">
        <v>19.201799999999999</v>
      </c>
      <c r="P28" s="51">
        <v>20.805199999999999</v>
      </c>
      <c r="Q28" s="51">
        <v>22.4252</v>
      </c>
      <c r="R28" s="51">
        <v>24.063600000000001</v>
      </c>
      <c r="S28" s="51">
        <v>25.7057</v>
      </c>
      <c r="T28" s="51">
        <v>27.345700000000001</v>
      </c>
      <c r="U28" s="51">
        <v>28.9802</v>
      </c>
      <c r="V28" s="51">
        <v>30.607900000000001</v>
      </c>
      <c r="W28" s="51">
        <v>32.228000000000002</v>
      </c>
      <c r="X28" s="51">
        <v>33.840499999999999</v>
      </c>
      <c r="Y28" s="51">
        <v>35.445900000000002</v>
      </c>
      <c r="Z28" s="51">
        <v>37.043700000000001</v>
      </c>
      <c r="AA28" s="51">
        <v>38.634399999999999</v>
      </c>
      <c r="AB28" s="51">
        <v>40.217100000000002</v>
      </c>
      <c r="AC28" s="51">
        <v>41.790799999999997</v>
      </c>
      <c r="AD28" s="51">
        <v>43.357500000000002</v>
      </c>
      <c r="AE28" s="51">
        <v>44.909799999999997</v>
      </c>
      <c r="AF28" s="51">
        <v>45.052700000000002</v>
      </c>
      <c r="AG28" s="51">
        <v>46.524799999999999</v>
      </c>
      <c r="AH28" s="51">
        <v>47.9709</v>
      </c>
      <c r="AI28" s="51">
        <v>49.385300000000001</v>
      </c>
      <c r="AJ28" s="51">
        <v>50.7637</v>
      </c>
      <c r="AK28" s="51">
        <v>52.100900000000003</v>
      </c>
      <c r="AL28" s="51">
        <v>53.392099999999999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6.3943000000000003</v>
      </c>
      <c r="G29" s="51">
        <v>7.7576000000000001</v>
      </c>
      <c r="H29" s="51">
        <v>9.1959</v>
      </c>
      <c r="I29" s="51">
        <v>10.714399999999999</v>
      </c>
      <c r="J29" s="51">
        <v>12.318199999999999</v>
      </c>
      <c r="K29" s="51">
        <v>14.4581</v>
      </c>
      <c r="L29" s="51">
        <v>16.0426</v>
      </c>
      <c r="M29" s="51">
        <v>17.685700000000001</v>
      </c>
      <c r="N29" s="51">
        <v>19.3688</v>
      </c>
      <c r="O29" s="51">
        <v>21.081099999999999</v>
      </c>
      <c r="P29" s="51">
        <v>22.812899999999999</v>
      </c>
      <c r="Q29" s="51">
        <v>24.565200000000001</v>
      </c>
      <c r="R29" s="51">
        <v>26.323699999999999</v>
      </c>
      <c r="S29" s="51">
        <v>28.081600000000002</v>
      </c>
      <c r="T29" s="51">
        <v>29.8354</v>
      </c>
      <c r="U29" s="51">
        <v>31.583600000000001</v>
      </c>
      <c r="V29" s="51">
        <v>33.325099999999999</v>
      </c>
      <c r="W29" s="51">
        <v>35.060400000000001</v>
      </c>
      <c r="X29" s="51">
        <v>36.789499999999997</v>
      </c>
      <c r="Y29" s="51">
        <v>38.512300000000003</v>
      </c>
      <c r="Z29" s="51">
        <v>40.229100000000003</v>
      </c>
      <c r="AA29" s="51">
        <v>41.938699999999997</v>
      </c>
      <c r="AB29" s="51">
        <v>43.642400000000002</v>
      </c>
      <c r="AC29" s="51">
        <v>45.338000000000001</v>
      </c>
      <c r="AD29" s="51">
        <v>47.019599999999997</v>
      </c>
      <c r="AE29" s="51">
        <v>48.683100000000003</v>
      </c>
      <c r="AF29" s="51">
        <v>48.809600000000003</v>
      </c>
      <c r="AG29" s="51">
        <v>50.3797</v>
      </c>
      <c r="AH29" s="51">
        <v>51.917200000000001</v>
      </c>
      <c r="AI29" s="51">
        <v>53.417000000000002</v>
      </c>
      <c r="AJ29" s="51">
        <v>54.8733</v>
      </c>
      <c r="AK29" s="51">
        <v>56.280799999999999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7.0103</v>
      </c>
      <c r="G30" s="51">
        <v>8.5295000000000005</v>
      </c>
      <c r="H30" s="51">
        <v>10.1333</v>
      </c>
      <c r="I30" s="51">
        <v>11.827299999999999</v>
      </c>
      <c r="J30" s="51">
        <v>13.607699999999999</v>
      </c>
      <c r="K30" s="51">
        <v>15.918100000000001</v>
      </c>
      <c r="L30" s="51">
        <v>17.665800000000001</v>
      </c>
      <c r="M30" s="51">
        <v>19.4603</v>
      </c>
      <c r="N30" s="51">
        <v>21.2879</v>
      </c>
      <c r="O30" s="51">
        <v>23.138200000000001</v>
      </c>
      <c r="P30" s="51">
        <v>25.009599999999999</v>
      </c>
      <c r="Q30" s="51">
        <v>26.891500000000001</v>
      </c>
      <c r="R30" s="51">
        <v>28.774899999999999</v>
      </c>
      <c r="S30" s="51">
        <v>30.655899999999999</v>
      </c>
      <c r="T30" s="51">
        <v>32.532800000000002</v>
      </c>
      <c r="U30" s="51">
        <v>34.404400000000003</v>
      </c>
      <c r="V30" s="51">
        <v>36.2712</v>
      </c>
      <c r="W30" s="51">
        <v>38.133000000000003</v>
      </c>
      <c r="X30" s="51">
        <v>39.990200000000002</v>
      </c>
      <c r="Y30" s="51">
        <v>41.842700000000001</v>
      </c>
      <c r="Z30" s="51">
        <v>43.689</v>
      </c>
      <c r="AA30" s="51">
        <v>45.531799999999997</v>
      </c>
      <c r="AB30" s="51">
        <v>47.366799999999998</v>
      </c>
      <c r="AC30" s="51">
        <v>49.188400000000001</v>
      </c>
      <c r="AD30" s="51">
        <v>50.991599999999998</v>
      </c>
      <c r="AE30" s="51">
        <v>52.772199999999998</v>
      </c>
      <c r="AF30" s="51">
        <v>52.876100000000001</v>
      </c>
      <c r="AG30" s="51">
        <v>54.547899999999998</v>
      </c>
      <c r="AH30" s="51">
        <v>56.180100000000003</v>
      </c>
      <c r="AI30" s="51">
        <v>57.766500000000001</v>
      </c>
      <c r="AJ30" s="51">
        <v>59.301099999999998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7.7210999999999999</v>
      </c>
      <c r="G31" s="51">
        <v>9.4151000000000007</v>
      </c>
      <c r="H31" s="51">
        <v>11.2037</v>
      </c>
      <c r="I31" s="51">
        <v>13.084300000000001</v>
      </c>
      <c r="J31" s="51">
        <v>15.052</v>
      </c>
      <c r="K31" s="51">
        <v>17.545500000000001</v>
      </c>
      <c r="L31" s="51">
        <v>19.457699999999999</v>
      </c>
      <c r="M31" s="51">
        <v>21.407</v>
      </c>
      <c r="N31" s="51">
        <v>23.3826</v>
      </c>
      <c r="O31" s="51">
        <v>25.379200000000001</v>
      </c>
      <c r="P31" s="51">
        <v>27.390699999999999</v>
      </c>
      <c r="Q31" s="51">
        <v>29.407499999999999</v>
      </c>
      <c r="R31" s="51">
        <v>31.4238</v>
      </c>
      <c r="S31" s="51">
        <v>33.437800000000003</v>
      </c>
      <c r="T31" s="51">
        <v>35.448399999999999</v>
      </c>
      <c r="U31" s="51">
        <v>37.455800000000004</v>
      </c>
      <c r="V31" s="51">
        <v>39.46</v>
      </c>
      <c r="W31" s="51">
        <v>41.461399999999998</v>
      </c>
      <c r="X31" s="51">
        <v>43.459699999999998</v>
      </c>
      <c r="Y31" s="51">
        <v>45.453400000000002</v>
      </c>
      <c r="Z31" s="51">
        <v>47.444699999999997</v>
      </c>
      <c r="AA31" s="51">
        <v>49.430199999999999</v>
      </c>
      <c r="AB31" s="51">
        <v>51.402999999999999</v>
      </c>
      <c r="AC31" s="51">
        <v>53.3581</v>
      </c>
      <c r="AD31" s="51">
        <v>55.290599999999998</v>
      </c>
      <c r="AE31" s="51">
        <v>57.194400000000002</v>
      </c>
      <c r="AF31" s="51">
        <v>57.268099999999997</v>
      </c>
      <c r="AG31" s="51">
        <v>59.044600000000003</v>
      </c>
      <c r="AH31" s="51">
        <v>60.773000000000003</v>
      </c>
      <c r="AI31" s="51">
        <v>62.445999999999998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8.5347000000000008</v>
      </c>
      <c r="G32" s="51">
        <v>10.4229</v>
      </c>
      <c r="H32" s="51">
        <v>12.408899999999999</v>
      </c>
      <c r="I32" s="51">
        <v>14.4878</v>
      </c>
      <c r="J32" s="51">
        <v>16.651900000000001</v>
      </c>
      <c r="K32" s="51">
        <v>19.338999999999999</v>
      </c>
      <c r="L32" s="51">
        <v>21.416599999999999</v>
      </c>
      <c r="M32" s="51">
        <v>23.5244</v>
      </c>
      <c r="N32" s="51">
        <v>25.652200000000001</v>
      </c>
      <c r="O32" s="51">
        <v>27.801300000000001</v>
      </c>
      <c r="P32" s="51">
        <v>29.9575</v>
      </c>
      <c r="Q32" s="51">
        <v>32.117699999999999</v>
      </c>
      <c r="R32" s="51">
        <v>34.277500000000003</v>
      </c>
      <c r="S32" s="51">
        <v>36.436199999999999</v>
      </c>
      <c r="T32" s="51">
        <v>38.593800000000002</v>
      </c>
      <c r="U32" s="51">
        <v>40.750500000000002</v>
      </c>
      <c r="V32" s="51">
        <v>42.906300000000002</v>
      </c>
      <c r="W32" s="51">
        <v>45.061199999999999</v>
      </c>
      <c r="X32" s="51">
        <v>47.213500000000003</v>
      </c>
      <c r="Y32" s="51">
        <v>49.3628</v>
      </c>
      <c r="Z32" s="51">
        <v>51.5107</v>
      </c>
      <c r="AA32" s="51">
        <v>53.646900000000002</v>
      </c>
      <c r="AB32" s="51">
        <v>55.766500000000001</v>
      </c>
      <c r="AC32" s="51">
        <v>57.863700000000001</v>
      </c>
      <c r="AD32" s="51">
        <v>59.932000000000002</v>
      </c>
      <c r="AE32" s="51">
        <v>61.963799999999999</v>
      </c>
      <c r="AF32" s="51">
        <v>61.998600000000003</v>
      </c>
      <c r="AG32" s="51">
        <v>63.881700000000002</v>
      </c>
      <c r="AH32" s="51">
        <v>65.706000000000003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9.4550000000000001</v>
      </c>
      <c r="G33" s="51">
        <v>11.552199999999999</v>
      </c>
      <c r="H33" s="51">
        <v>13.747999999999999</v>
      </c>
      <c r="I33" s="51">
        <v>16.0349</v>
      </c>
      <c r="J33" s="51">
        <v>18.402799999999999</v>
      </c>
      <c r="K33" s="51">
        <v>21.2898</v>
      </c>
      <c r="L33" s="51">
        <v>23.536799999999999</v>
      </c>
      <c r="M33" s="51">
        <v>25.807500000000001</v>
      </c>
      <c r="N33" s="51">
        <v>28.095500000000001</v>
      </c>
      <c r="O33" s="51">
        <v>30.4009</v>
      </c>
      <c r="P33" s="51">
        <v>32.710999999999999</v>
      </c>
      <c r="Q33" s="51">
        <v>35.025500000000001</v>
      </c>
      <c r="R33" s="51">
        <v>37.341799999999999</v>
      </c>
      <c r="S33" s="51">
        <v>39.659399999999998</v>
      </c>
      <c r="T33" s="51">
        <v>41.9788</v>
      </c>
      <c r="U33" s="51">
        <v>44.299799999999998</v>
      </c>
      <c r="V33" s="51">
        <v>46.622599999999998</v>
      </c>
      <c r="W33" s="51">
        <v>48.9452</v>
      </c>
      <c r="X33" s="51">
        <v>51.265900000000002</v>
      </c>
      <c r="Y33" s="51">
        <v>53.585299999999997</v>
      </c>
      <c r="Z33" s="51">
        <v>55.898099999999999</v>
      </c>
      <c r="AA33" s="51">
        <v>58.195500000000003</v>
      </c>
      <c r="AB33" s="51">
        <v>60.471200000000003</v>
      </c>
      <c r="AC33" s="51">
        <v>62.7179</v>
      </c>
      <c r="AD33" s="51">
        <v>64.927099999999996</v>
      </c>
      <c r="AE33" s="51">
        <v>67.090400000000002</v>
      </c>
      <c r="AF33" s="51">
        <v>67.0762</v>
      </c>
      <c r="AG33" s="51">
        <v>69.066199999999995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10.479900000000001</v>
      </c>
      <c r="G34" s="51">
        <v>12.7987</v>
      </c>
      <c r="H34" s="51">
        <v>15.214399999999999</v>
      </c>
      <c r="I34" s="51">
        <v>17.716899999999999</v>
      </c>
      <c r="J34" s="51">
        <v>20.295100000000001</v>
      </c>
      <c r="K34" s="51">
        <v>23.388300000000001</v>
      </c>
      <c r="L34" s="51">
        <v>25.8094</v>
      </c>
      <c r="M34" s="51">
        <v>28.249400000000001</v>
      </c>
      <c r="N34" s="51">
        <v>30.7041</v>
      </c>
      <c r="O34" s="51">
        <v>33.175199999999997</v>
      </c>
      <c r="P34" s="51">
        <v>35.651800000000001</v>
      </c>
      <c r="Q34" s="51">
        <v>38.133400000000002</v>
      </c>
      <c r="R34" s="51">
        <v>40.621200000000002</v>
      </c>
      <c r="S34" s="51">
        <v>43.113900000000001</v>
      </c>
      <c r="T34" s="51">
        <v>45.6113</v>
      </c>
      <c r="U34" s="51">
        <v>48.113500000000002</v>
      </c>
      <c r="V34" s="51">
        <v>50.6188</v>
      </c>
      <c r="W34" s="51">
        <v>53.1248</v>
      </c>
      <c r="X34" s="51">
        <v>55.628</v>
      </c>
      <c r="Y34" s="51">
        <v>58.128399999999999</v>
      </c>
      <c r="Z34" s="51">
        <v>60.617800000000003</v>
      </c>
      <c r="AA34" s="51">
        <v>63.086500000000001</v>
      </c>
      <c r="AB34" s="51">
        <v>65.526600000000002</v>
      </c>
      <c r="AC34" s="51">
        <v>67.9285</v>
      </c>
      <c r="AD34" s="51">
        <v>70.283299999999997</v>
      </c>
      <c r="AE34" s="51">
        <v>72.581900000000005</v>
      </c>
      <c r="AF34" s="51">
        <v>72.506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11.602600000000001</v>
      </c>
      <c r="G35" s="51">
        <v>14.1534</v>
      </c>
      <c r="H35" s="51">
        <v>16.796900000000001</v>
      </c>
      <c r="I35" s="51">
        <v>19.521699999999999</v>
      </c>
      <c r="J35" s="51">
        <v>22.316299999999998</v>
      </c>
      <c r="K35" s="51">
        <v>25.622399999999999</v>
      </c>
      <c r="L35" s="51">
        <v>28.2242</v>
      </c>
      <c r="M35" s="51">
        <v>30.842199999999998</v>
      </c>
      <c r="N35" s="51">
        <v>33.4724</v>
      </c>
      <c r="O35" s="51">
        <v>36.122</v>
      </c>
      <c r="P35" s="51">
        <v>38.779899999999998</v>
      </c>
      <c r="Q35" s="51">
        <v>41.445999999999998</v>
      </c>
      <c r="R35" s="51">
        <v>44.121000000000002</v>
      </c>
      <c r="S35" s="51">
        <v>46.806399999999996</v>
      </c>
      <c r="T35" s="51">
        <v>49.500100000000003</v>
      </c>
      <c r="U35" s="51">
        <v>52.200699999999998</v>
      </c>
      <c r="V35" s="51">
        <v>54.905099999999997</v>
      </c>
      <c r="W35" s="51">
        <v>57.610100000000003</v>
      </c>
      <c r="X35" s="51">
        <v>60.309699999999999</v>
      </c>
      <c r="Y35" s="51">
        <v>63.002499999999998</v>
      </c>
      <c r="Z35" s="51">
        <v>65.679599999999994</v>
      </c>
      <c r="AA35" s="51">
        <v>68.328900000000004</v>
      </c>
      <c r="AB35" s="51">
        <v>70.939800000000005</v>
      </c>
      <c r="AC35" s="51">
        <v>73.502600000000001</v>
      </c>
      <c r="AD35" s="51">
        <v>76.007000000000005</v>
      </c>
      <c r="AE35" s="51">
        <v>78.442700000000002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12.811999999999999</v>
      </c>
      <c r="G36" s="51">
        <v>15.6028</v>
      </c>
      <c r="H36" s="51">
        <v>18.480599999999999</v>
      </c>
      <c r="I36" s="51">
        <v>21.433800000000002</v>
      </c>
      <c r="J36" s="51">
        <v>24.4514</v>
      </c>
      <c r="K36" s="51">
        <v>27.979299999999999</v>
      </c>
      <c r="L36" s="51">
        <v>30.771000000000001</v>
      </c>
      <c r="M36" s="51">
        <v>33.578400000000002</v>
      </c>
      <c r="N36" s="51">
        <v>36.398800000000001</v>
      </c>
      <c r="O36" s="51">
        <v>39.24</v>
      </c>
      <c r="P36" s="51">
        <v>42.096600000000002</v>
      </c>
      <c r="Q36" s="51">
        <v>44.966099999999997</v>
      </c>
      <c r="R36" s="51">
        <v>47.8489</v>
      </c>
      <c r="S36" s="51">
        <v>50.744199999999999</v>
      </c>
      <c r="T36" s="51">
        <v>53.652900000000002</v>
      </c>
      <c r="U36" s="51">
        <v>56.569800000000001</v>
      </c>
      <c r="V36" s="51">
        <v>59.490900000000003</v>
      </c>
      <c r="W36" s="51">
        <v>62.410200000000003</v>
      </c>
      <c r="X36" s="51">
        <v>65.320099999999996</v>
      </c>
      <c r="Y36" s="51">
        <v>68.216399999999993</v>
      </c>
      <c r="Z36" s="51">
        <v>71.091700000000003</v>
      </c>
      <c r="AA36" s="51">
        <v>73.928799999999995</v>
      </c>
      <c r="AB36" s="51">
        <v>76.717200000000005</v>
      </c>
      <c r="AC36" s="51">
        <v>79.445300000000003</v>
      </c>
      <c r="AD36" s="51">
        <v>82.101699999999994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14.093299999999999</v>
      </c>
      <c r="G37" s="51">
        <v>17.130800000000001</v>
      </c>
      <c r="H37" s="51">
        <v>20.248899999999999</v>
      </c>
      <c r="I37" s="51">
        <v>23.436900000000001</v>
      </c>
      <c r="J37" s="51">
        <v>26.686399999999999</v>
      </c>
      <c r="K37" s="51">
        <v>30.447099999999999</v>
      </c>
      <c r="L37" s="51">
        <v>33.440800000000003</v>
      </c>
      <c r="M37" s="51">
        <v>36.452199999999998</v>
      </c>
      <c r="N37" s="51">
        <v>39.480499999999999</v>
      </c>
      <c r="O37" s="51">
        <v>42.53</v>
      </c>
      <c r="P37" s="51">
        <v>45.605600000000003</v>
      </c>
      <c r="Q37" s="51">
        <v>48.699300000000001</v>
      </c>
      <c r="R37" s="51">
        <v>51.811100000000003</v>
      </c>
      <c r="S37" s="51">
        <v>54.939100000000003</v>
      </c>
      <c r="T37" s="51">
        <v>58.080300000000001</v>
      </c>
      <c r="U37" s="51">
        <v>61.230600000000003</v>
      </c>
      <c r="V37" s="51">
        <v>64.385300000000001</v>
      </c>
      <c r="W37" s="51">
        <v>67.533900000000003</v>
      </c>
      <c r="X37" s="51">
        <v>70.667900000000003</v>
      </c>
      <c r="Y37" s="51">
        <v>73.778599999999997</v>
      </c>
      <c r="Z37" s="51">
        <v>76.860399999999998</v>
      </c>
      <c r="AA37" s="51">
        <v>79.892899999999997</v>
      </c>
      <c r="AB37" s="51">
        <v>82.863699999999994</v>
      </c>
      <c r="AC37" s="51">
        <v>85.76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15.4329</v>
      </c>
      <c r="G38" s="51">
        <v>18.722899999999999</v>
      </c>
      <c r="H38" s="51">
        <v>22.087900000000001</v>
      </c>
      <c r="I38" s="51">
        <v>25.519600000000001</v>
      </c>
      <c r="J38" s="51">
        <v>29.0121</v>
      </c>
      <c r="K38" s="51">
        <v>33.021000000000001</v>
      </c>
      <c r="L38" s="51">
        <v>36.231200000000001</v>
      </c>
      <c r="M38" s="51">
        <v>39.4649</v>
      </c>
      <c r="N38" s="51">
        <v>42.720999999999997</v>
      </c>
      <c r="O38" s="51">
        <v>46</v>
      </c>
      <c r="P38" s="51">
        <v>49.316699999999997</v>
      </c>
      <c r="Q38" s="51">
        <v>52.657699999999998</v>
      </c>
      <c r="R38" s="51">
        <v>56.020600000000002</v>
      </c>
      <c r="S38" s="51">
        <v>59.402999999999999</v>
      </c>
      <c r="T38" s="51">
        <v>62.798999999999999</v>
      </c>
      <c r="U38" s="51">
        <v>66.2029</v>
      </c>
      <c r="V38" s="51">
        <v>69.605400000000003</v>
      </c>
      <c r="W38" s="51">
        <v>72.997299999999996</v>
      </c>
      <c r="X38" s="51">
        <v>76.368399999999994</v>
      </c>
      <c r="Y38" s="51">
        <v>79.703500000000005</v>
      </c>
      <c r="Z38" s="51">
        <v>82.999499999999998</v>
      </c>
      <c r="AA38" s="51">
        <v>86.2333</v>
      </c>
      <c r="AB38" s="51">
        <v>89.390100000000004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16.817499999999999</v>
      </c>
      <c r="G39" s="51">
        <v>20.366299999999999</v>
      </c>
      <c r="H39" s="51">
        <v>23.986899999999999</v>
      </c>
      <c r="I39" s="51">
        <v>27.6737</v>
      </c>
      <c r="J39" s="51">
        <v>31.423999999999999</v>
      </c>
      <c r="K39" s="51">
        <v>35.7044</v>
      </c>
      <c r="L39" s="51">
        <v>39.145400000000002</v>
      </c>
      <c r="M39" s="51">
        <v>42.622700000000002</v>
      </c>
      <c r="N39" s="51">
        <v>46.1297</v>
      </c>
      <c r="O39" s="51">
        <v>49.666899999999998</v>
      </c>
      <c r="P39" s="51">
        <v>53.245699999999999</v>
      </c>
      <c r="Q39" s="51">
        <v>56.857700000000001</v>
      </c>
      <c r="R39" s="51">
        <v>60.496000000000002</v>
      </c>
      <c r="S39" s="51">
        <v>64.154399999999995</v>
      </c>
      <c r="T39" s="51">
        <v>67.826700000000002</v>
      </c>
      <c r="U39" s="51">
        <v>71.503100000000003</v>
      </c>
      <c r="V39" s="51">
        <v>75.172799999999995</v>
      </c>
      <c r="W39" s="51">
        <v>78.823800000000006</v>
      </c>
      <c r="X39" s="51">
        <v>82.441299999999998</v>
      </c>
      <c r="Y39" s="51">
        <v>86.010599999999997</v>
      </c>
      <c r="Z39" s="51">
        <v>89.525499999999994</v>
      </c>
      <c r="AA39" s="51">
        <v>92.964799999999997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18.239000000000001</v>
      </c>
      <c r="G40" s="51">
        <v>22.055099999999999</v>
      </c>
      <c r="H40" s="51">
        <v>25.9435</v>
      </c>
      <c r="I40" s="51">
        <v>29.901499999999999</v>
      </c>
      <c r="J40" s="51">
        <v>33.929299999999998</v>
      </c>
      <c r="K40" s="51">
        <v>38.501199999999997</v>
      </c>
      <c r="L40" s="51">
        <v>42.198599999999999</v>
      </c>
      <c r="M40" s="51">
        <v>45.9422</v>
      </c>
      <c r="N40" s="51">
        <v>49.726300000000002</v>
      </c>
      <c r="O40" s="51">
        <v>53.548099999999998</v>
      </c>
      <c r="P40" s="51">
        <v>57.416899999999998</v>
      </c>
      <c r="Q40" s="51">
        <v>61.326300000000003</v>
      </c>
      <c r="R40" s="51">
        <v>65.263800000000003</v>
      </c>
      <c r="S40" s="51">
        <v>69.222099999999998</v>
      </c>
      <c r="T40" s="51">
        <v>73.191299999999998</v>
      </c>
      <c r="U40" s="51">
        <v>77.159099999999995</v>
      </c>
      <c r="V40" s="51">
        <v>81.1126</v>
      </c>
      <c r="W40" s="51">
        <v>85.035899999999998</v>
      </c>
      <c r="X40" s="51">
        <v>88.912599999999998</v>
      </c>
      <c r="Y40" s="51">
        <v>92.726200000000006</v>
      </c>
      <c r="Z40" s="51">
        <v>96.468100000000007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19.695799999999998</v>
      </c>
      <c r="G41" s="51">
        <v>23.792200000000001</v>
      </c>
      <c r="H41" s="51">
        <v>27.9636</v>
      </c>
      <c r="I41" s="51">
        <v>32.2119</v>
      </c>
      <c r="J41" s="51">
        <v>36.539900000000003</v>
      </c>
      <c r="K41" s="51">
        <v>41.428100000000001</v>
      </c>
      <c r="L41" s="51">
        <v>45.410699999999999</v>
      </c>
      <c r="M41" s="51">
        <v>49.449300000000001</v>
      </c>
      <c r="N41" s="51">
        <v>53.539499999999997</v>
      </c>
      <c r="O41" s="51">
        <v>57.674900000000001</v>
      </c>
      <c r="P41" s="51">
        <v>61.864699999999999</v>
      </c>
      <c r="Q41" s="51">
        <v>66.098299999999995</v>
      </c>
      <c r="R41" s="51">
        <v>70.361099999999993</v>
      </c>
      <c r="S41" s="51">
        <v>74.642600000000002</v>
      </c>
      <c r="T41" s="51">
        <v>78.929500000000004</v>
      </c>
      <c r="U41" s="51">
        <v>83.207899999999995</v>
      </c>
      <c r="V41" s="51">
        <v>87.460099999999997</v>
      </c>
      <c r="W41" s="51">
        <v>91.668499999999995</v>
      </c>
      <c r="X41" s="51">
        <v>95.814499999999995</v>
      </c>
      <c r="Y41" s="51">
        <v>99.878900000000002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21.192299999999999</v>
      </c>
      <c r="G42" s="51">
        <v>25.585899999999999</v>
      </c>
      <c r="H42" s="51">
        <v>30.0609</v>
      </c>
      <c r="I42" s="51">
        <v>34.624499999999998</v>
      </c>
      <c r="J42" s="51">
        <v>39.281199999999998</v>
      </c>
      <c r="K42" s="51">
        <v>44.514699999999998</v>
      </c>
      <c r="L42" s="51">
        <v>48.815800000000003</v>
      </c>
      <c r="M42" s="51">
        <v>53.182099999999998</v>
      </c>
      <c r="N42" s="51">
        <v>57.609699999999997</v>
      </c>
      <c r="O42" s="51">
        <v>62.089500000000001</v>
      </c>
      <c r="P42" s="51">
        <v>66.633899999999997</v>
      </c>
      <c r="Q42" s="51">
        <v>71.220299999999995</v>
      </c>
      <c r="R42" s="51">
        <v>75.834999999999994</v>
      </c>
      <c r="S42" s="51">
        <v>80.463099999999997</v>
      </c>
      <c r="T42" s="51">
        <v>85.089799999999997</v>
      </c>
      <c r="U42" s="51">
        <v>89.695800000000006</v>
      </c>
      <c r="V42" s="51">
        <v>94.261799999999994</v>
      </c>
      <c r="W42" s="51">
        <v>98.767200000000003</v>
      </c>
      <c r="X42" s="51">
        <v>103.1909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22.741499999999998</v>
      </c>
      <c r="G43" s="51">
        <v>27.453900000000001</v>
      </c>
      <c r="H43" s="51">
        <v>32.259799999999998</v>
      </c>
      <c r="I43" s="51">
        <v>37.1691</v>
      </c>
      <c r="J43" s="51">
        <v>42.188000000000002</v>
      </c>
      <c r="K43" s="51">
        <v>47.8001</v>
      </c>
      <c r="L43" s="51">
        <v>52.4574</v>
      </c>
      <c r="M43" s="51">
        <v>57.186500000000002</v>
      </c>
      <c r="N43" s="51">
        <v>61.9861</v>
      </c>
      <c r="O43" s="51">
        <v>66.847899999999996</v>
      </c>
      <c r="P43" s="51">
        <v>71.778099999999995</v>
      </c>
      <c r="Q43" s="51">
        <v>76.747600000000006</v>
      </c>
      <c r="R43" s="51">
        <v>81.740499999999997</v>
      </c>
      <c r="S43" s="51">
        <v>86.740499999999997</v>
      </c>
      <c r="T43" s="51">
        <v>91.726900000000001</v>
      </c>
      <c r="U43" s="51">
        <v>96.678399999999996</v>
      </c>
      <c r="V43" s="51">
        <v>101.57250000000001</v>
      </c>
      <c r="W43" s="51">
        <v>106.3856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24.3645</v>
      </c>
      <c r="G44" s="51">
        <v>29.423500000000001</v>
      </c>
      <c r="H44" s="51">
        <v>34.593899999999998</v>
      </c>
      <c r="I44" s="51">
        <v>39.884900000000002</v>
      </c>
      <c r="J44" s="51">
        <v>45.305100000000003</v>
      </c>
      <c r="K44" s="51">
        <v>51.336300000000001</v>
      </c>
      <c r="L44" s="51">
        <v>56.388399999999997</v>
      </c>
      <c r="M44" s="51">
        <v>61.518999999999998</v>
      </c>
      <c r="N44" s="51">
        <v>66.728099999999998</v>
      </c>
      <c r="O44" s="51">
        <v>72.013900000000007</v>
      </c>
      <c r="P44" s="51">
        <v>77.361099999999993</v>
      </c>
      <c r="Q44" s="51">
        <v>82.743499999999997</v>
      </c>
      <c r="R44" s="51">
        <v>88.143699999999995</v>
      </c>
      <c r="S44" s="51">
        <v>93.538799999999995</v>
      </c>
      <c r="T44" s="51">
        <v>98.905900000000003</v>
      </c>
      <c r="U44" s="51">
        <v>104.22029999999999</v>
      </c>
      <c r="V44" s="51">
        <v>109.4552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26.090299999999999</v>
      </c>
      <c r="G45" s="51">
        <v>31.532</v>
      </c>
      <c r="H45" s="51">
        <v>37.1051</v>
      </c>
      <c r="I45" s="51">
        <v>42.82</v>
      </c>
      <c r="J45" s="51">
        <v>48.685899999999997</v>
      </c>
      <c r="K45" s="51">
        <v>55.186799999999998</v>
      </c>
      <c r="L45" s="51">
        <v>60.671199999999999</v>
      </c>
      <c r="M45" s="51">
        <v>66.245999999999995</v>
      </c>
      <c r="N45" s="51">
        <v>71.906199999999998</v>
      </c>
      <c r="O45" s="51">
        <v>77.655199999999994</v>
      </c>
      <c r="P45" s="51">
        <v>83.453400000000002</v>
      </c>
      <c r="Q45" s="51">
        <v>89.281999999999996</v>
      </c>
      <c r="R45" s="51">
        <v>95.116399999999999</v>
      </c>
      <c r="S45" s="51">
        <v>100.93170000000001</v>
      </c>
      <c r="T45" s="51">
        <v>106.7004</v>
      </c>
      <c r="U45" s="51">
        <v>112.3929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27.952300000000001</v>
      </c>
      <c r="G46" s="51">
        <v>33.818600000000004</v>
      </c>
      <c r="H46" s="51">
        <v>39.839399999999998</v>
      </c>
      <c r="I46" s="51">
        <v>46.026499999999999</v>
      </c>
      <c r="J46" s="51">
        <v>52.387700000000002</v>
      </c>
      <c r="K46" s="51">
        <v>59.4099</v>
      </c>
      <c r="L46" s="51">
        <v>65.371799999999993</v>
      </c>
      <c r="M46" s="51">
        <v>71.435599999999994</v>
      </c>
      <c r="N46" s="51">
        <v>77.603099999999998</v>
      </c>
      <c r="O46" s="51">
        <v>83.8446</v>
      </c>
      <c r="P46" s="51">
        <v>90.131799999999998</v>
      </c>
      <c r="Q46" s="51">
        <v>96.437899999999999</v>
      </c>
      <c r="R46" s="51">
        <v>102.73609999999999</v>
      </c>
      <c r="S46" s="51">
        <v>108.9962</v>
      </c>
      <c r="T46" s="51">
        <v>115.18510000000001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29.988700000000001</v>
      </c>
      <c r="G47" s="51">
        <v>36.3277</v>
      </c>
      <c r="H47" s="51">
        <v>42.848300000000002</v>
      </c>
      <c r="I47" s="51">
        <v>49.561300000000003</v>
      </c>
      <c r="J47" s="51">
        <v>56.473700000000001</v>
      </c>
      <c r="K47" s="51">
        <v>64.073499999999996</v>
      </c>
      <c r="L47" s="51">
        <v>70.563800000000001</v>
      </c>
      <c r="M47" s="51">
        <v>77.171199999999999</v>
      </c>
      <c r="N47" s="51">
        <v>83.885199999999998</v>
      </c>
      <c r="O47" s="51">
        <v>90.662599999999998</v>
      </c>
      <c r="P47" s="51">
        <v>97.475200000000001</v>
      </c>
      <c r="Q47" s="51">
        <v>104.2936</v>
      </c>
      <c r="R47" s="51">
        <v>111.0848</v>
      </c>
      <c r="S47" s="51">
        <v>117.81229999999999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32.238100000000003</v>
      </c>
      <c r="G48" s="51">
        <v>39.106299999999997</v>
      </c>
      <c r="H48" s="51">
        <v>46.185499999999998</v>
      </c>
      <c r="I48" s="51">
        <v>53.485199999999999</v>
      </c>
      <c r="J48" s="51">
        <v>61.0092</v>
      </c>
      <c r="K48" s="51">
        <v>69.247699999999995</v>
      </c>
      <c r="L48" s="51">
        <v>76.322299999999998</v>
      </c>
      <c r="M48" s="51">
        <v>83.532499999999999</v>
      </c>
      <c r="N48" s="51">
        <v>90.833299999999994</v>
      </c>
      <c r="O48" s="51">
        <v>98.188800000000001</v>
      </c>
      <c r="P48" s="51">
        <v>105.56699999999999</v>
      </c>
      <c r="Q48" s="51">
        <v>112.93219999999999</v>
      </c>
      <c r="R48" s="51">
        <v>120.24379999999999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34.743200000000002</v>
      </c>
      <c r="G49" s="51">
        <v>42.203400000000002</v>
      </c>
      <c r="H49" s="51">
        <v>49.906599999999997</v>
      </c>
      <c r="I49" s="51">
        <v>57.859499999999997</v>
      </c>
      <c r="J49" s="51">
        <v>66.063400000000001</v>
      </c>
      <c r="K49" s="51">
        <v>75.005899999999997</v>
      </c>
      <c r="L49" s="51">
        <v>82.732500000000002</v>
      </c>
      <c r="M49" s="51">
        <v>90.591399999999993</v>
      </c>
      <c r="N49" s="51">
        <v>98.528000000000006</v>
      </c>
      <c r="O49" s="51">
        <v>106.508</v>
      </c>
      <c r="P49" s="51">
        <v>114.49250000000001</v>
      </c>
      <c r="Q49" s="51">
        <v>122.43729999999999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37.544199999999996</v>
      </c>
      <c r="G50" s="51">
        <v>45.666499999999999</v>
      </c>
      <c r="H50" s="51">
        <v>54.067399999999999</v>
      </c>
      <c r="I50" s="51">
        <v>62.751600000000003</v>
      </c>
      <c r="J50" s="51">
        <v>71.714299999999994</v>
      </c>
      <c r="K50" s="51">
        <v>81.425600000000003</v>
      </c>
      <c r="L50" s="51">
        <v>89.869600000000005</v>
      </c>
      <c r="M50" s="51">
        <v>98.427199999999999</v>
      </c>
      <c r="N50" s="51">
        <v>107.0527</v>
      </c>
      <c r="O50" s="51">
        <v>115.7047</v>
      </c>
      <c r="P50" s="51">
        <v>124.3351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40.6828</v>
      </c>
      <c r="G51" s="51">
        <v>49.549500000000002</v>
      </c>
      <c r="H51" s="51">
        <v>58.729500000000002</v>
      </c>
      <c r="I51" s="51">
        <v>68.222399999999993</v>
      </c>
      <c r="J51" s="51">
        <v>78.020099999999999</v>
      </c>
      <c r="K51" s="51">
        <v>88.587000000000003</v>
      </c>
      <c r="L51" s="51">
        <v>97.805800000000005</v>
      </c>
      <c r="M51" s="51">
        <v>107.1225</v>
      </c>
      <c r="N51" s="51">
        <v>116.4924</v>
      </c>
      <c r="O51" s="51">
        <v>125.86360000000001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44.205800000000004</v>
      </c>
      <c r="G52" s="51">
        <v>53.8994</v>
      </c>
      <c r="H52" s="51">
        <v>63.943199999999997</v>
      </c>
      <c r="I52" s="51">
        <v>74.331299999999999</v>
      </c>
      <c r="J52" s="51">
        <v>85.051400000000001</v>
      </c>
      <c r="K52" s="51">
        <v>96.567700000000002</v>
      </c>
      <c r="L52" s="51">
        <v>106.6219</v>
      </c>
      <c r="M52" s="51">
        <v>116.76220000000001</v>
      </c>
      <c r="N52" s="51">
        <v>126.9324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48.150799999999997</v>
      </c>
      <c r="G53" s="51">
        <v>58.764699999999998</v>
      </c>
      <c r="H53" s="51">
        <v>69.766099999999994</v>
      </c>
      <c r="I53" s="51">
        <v>81.144599999999997</v>
      </c>
      <c r="J53" s="51">
        <v>92.881299999999996</v>
      </c>
      <c r="K53" s="51">
        <v>105.4392</v>
      </c>
      <c r="L53" s="51">
        <v>116.4027</v>
      </c>
      <c r="M53" s="51">
        <v>127.4327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52.561500000000002</v>
      </c>
      <c r="G54" s="51">
        <v>64.197000000000003</v>
      </c>
      <c r="H54" s="51">
        <v>76.259100000000004</v>
      </c>
      <c r="I54" s="51">
        <v>88.730999999999995</v>
      </c>
      <c r="J54" s="51">
        <v>101.5857</v>
      </c>
      <c r="K54" s="51">
        <v>115.2856</v>
      </c>
      <c r="L54" s="51">
        <v>127.2358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57.484499999999997</v>
      </c>
      <c r="G55" s="51">
        <v>70.252799999999993</v>
      </c>
      <c r="H55" s="51">
        <v>83.4876</v>
      </c>
      <c r="I55" s="51">
        <v>97.164299999999997</v>
      </c>
      <c r="J55" s="51">
        <v>111.24720000000001</v>
      </c>
      <c r="K55" s="51">
        <v>126.19750000000001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62.968699999999998</v>
      </c>
      <c r="G56" s="51">
        <v>76.990899999999996</v>
      </c>
      <c r="H56" s="51">
        <v>91.520200000000003</v>
      </c>
      <c r="I56" s="51">
        <v>106.5228</v>
      </c>
      <c r="J56" s="51">
        <v>121.9529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69.068100000000001</v>
      </c>
      <c r="G57" s="51">
        <v>84.476500000000001</v>
      </c>
      <c r="H57" s="51">
        <v>100.4328</v>
      </c>
      <c r="I57" s="51">
        <v>116.8933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75.841499999999996</v>
      </c>
      <c r="G58" s="51">
        <v>92.780199999999994</v>
      </c>
      <c r="H58" s="51">
        <v>110.30840000000001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83.352199999999996</v>
      </c>
      <c r="G59" s="51">
        <v>101.9794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91.672399999999996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Y63"/>
  <sheetViews>
    <sheetView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3.0084</v>
      </c>
      <c r="D3" s="51">
        <v>2.7782</v>
      </c>
      <c r="E3" s="51">
        <v>2.6739999999999999</v>
      </c>
      <c r="F3" s="51">
        <v>2.6078999999999999</v>
      </c>
      <c r="G3" s="51">
        <v>2.5615999999999999</v>
      </c>
      <c r="H3" s="51">
        <v>2.5333999999999999</v>
      </c>
      <c r="I3" s="51">
        <v>2.5171000000000001</v>
      </c>
      <c r="J3" s="51">
        <v>2.5091999999999999</v>
      </c>
      <c r="K3" s="51">
        <v>2.7942</v>
      </c>
      <c r="L3" s="51">
        <v>2.7549000000000001</v>
      </c>
      <c r="M3" s="51">
        <v>2.7244999999999999</v>
      </c>
      <c r="N3" s="51">
        <v>2.7012</v>
      </c>
      <c r="O3" s="51">
        <v>2.6833999999999998</v>
      </c>
      <c r="P3" s="51">
        <v>2.6701999999999999</v>
      </c>
      <c r="Q3" s="51">
        <v>2.6606999999999998</v>
      </c>
      <c r="R3" s="51">
        <v>2.6541999999999999</v>
      </c>
      <c r="S3" s="51">
        <v>2.6501999999999999</v>
      </c>
      <c r="T3" s="51">
        <v>2.6482999999999999</v>
      </c>
      <c r="U3" s="51">
        <v>2.6480999999999999</v>
      </c>
      <c r="V3" s="51">
        <v>2.6494</v>
      </c>
      <c r="W3" s="51">
        <v>2.6520999999999999</v>
      </c>
      <c r="X3" s="51">
        <v>2.6560999999999999</v>
      </c>
      <c r="Y3" s="51">
        <v>2.6613000000000002</v>
      </c>
      <c r="Z3" s="51">
        <v>2.6680000000000001</v>
      </c>
      <c r="AA3" s="51">
        <v>2.6762000000000001</v>
      </c>
      <c r="AB3" s="51">
        <v>2.6863999999999999</v>
      </c>
      <c r="AC3" s="51">
        <v>2.6985999999999999</v>
      </c>
      <c r="AD3" s="51">
        <v>2.7128999999999999</v>
      </c>
      <c r="AE3" s="51">
        <v>2.7299000000000002</v>
      </c>
      <c r="AF3" s="51">
        <v>2.629</v>
      </c>
      <c r="AG3" s="51">
        <v>2.6524000000000001</v>
      </c>
      <c r="AH3" s="51">
        <v>2.6791</v>
      </c>
      <c r="AI3" s="51">
        <v>2.7084999999999999</v>
      </c>
      <c r="AJ3" s="51">
        <v>2.7408999999999999</v>
      </c>
      <c r="AK3" s="51">
        <v>2.7759999999999998</v>
      </c>
      <c r="AL3" s="51">
        <v>2.8130999999999999</v>
      </c>
      <c r="AM3" s="51">
        <v>2.8525999999999998</v>
      </c>
      <c r="AN3" s="51">
        <v>2.8929999999999998</v>
      </c>
      <c r="AO3" s="51">
        <v>2.8653</v>
      </c>
      <c r="AP3" s="51">
        <v>2.9077000000000002</v>
      </c>
      <c r="AQ3" s="51">
        <v>2.9498000000000002</v>
      </c>
      <c r="AR3" s="51">
        <v>2.9922</v>
      </c>
      <c r="AS3" s="51">
        <v>3.0344000000000002</v>
      </c>
      <c r="AT3" s="51">
        <v>3.0756999999999999</v>
      </c>
      <c r="AU3" s="51">
        <v>3.1162999999999998</v>
      </c>
      <c r="AV3" s="51">
        <v>3.1570999999999998</v>
      </c>
      <c r="AW3" s="51">
        <v>3.1970000000000001</v>
      </c>
      <c r="AX3" s="51">
        <v>3.2362000000000002</v>
      </c>
      <c r="AY3" s="51">
        <v>3.2747000000000002</v>
      </c>
    </row>
    <row r="4" spans="1:51" x14ac:dyDescent="0.25">
      <c r="A4" s="47">
        <v>19</v>
      </c>
      <c r="B4" s="3"/>
      <c r="C4" s="51">
        <v>3.0594999999999999</v>
      </c>
      <c r="D4" s="51">
        <v>2.8209</v>
      </c>
      <c r="E4" s="51">
        <v>2.7098</v>
      </c>
      <c r="F4" s="51">
        <v>2.6387</v>
      </c>
      <c r="G4" s="51">
        <v>2.5886</v>
      </c>
      <c r="H4" s="51">
        <v>2.5579000000000001</v>
      </c>
      <c r="I4" s="51">
        <v>2.5400999999999998</v>
      </c>
      <c r="J4" s="51">
        <v>2.5314000000000001</v>
      </c>
      <c r="K4" s="51">
        <v>2.8163</v>
      </c>
      <c r="L4" s="51">
        <v>2.7772000000000001</v>
      </c>
      <c r="M4" s="51">
        <v>2.7473999999999998</v>
      </c>
      <c r="N4" s="51">
        <v>2.7248999999999999</v>
      </c>
      <c r="O4" s="51">
        <v>2.7082000000000002</v>
      </c>
      <c r="P4" s="51">
        <v>2.6960999999999999</v>
      </c>
      <c r="Q4" s="51">
        <v>2.6879</v>
      </c>
      <c r="R4" s="51">
        <v>2.6827000000000001</v>
      </c>
      <c r="S4" s="51">
        <v>2.68</v>
      </c>
      <c r="T4" s="51">
        <v>2.6793999999999998</v>
      </c>
      <c r="U4" s="51">
        <v>2.6806999999999999</v>
      </c>
      <c r="V4" s="51">
        <v>2.6835</v>
      </c>
      <c r="W4" s="51">
        <v>2.6878000000000002</v>
      </c>
      <c r="X4" s="51">
        <v>2.6934999999999998</v>
      </c>
      <c r="Y4" s="51">
        <v>2.7008999999999999</v>
      </c>
      <c r="Z4" s="51">
        <v>2.7101999999999999</v>
      </c>
      <c r="AA4" s="51">
        <v>2.7214</v>
      </c>
      <c r="AB4" s="51">
        <v>2.7349000000000001</v>
      </c>
      <c r="AC4" s="51">
        <v>2.7509000000000001</v>
      </c>
      <c r="AD4" s="51">
        <v>2.7696999999999998</v>
      </c>
      <c r="AE4" s="51">
        <v>2.7915999999999999</v>
      </c>
      <c r="AF4" s="51">
        <v>2.6960000000000002</v>
      </c>
      <c r="AG4" s="51">
        <v>2.7252000000000001</v>
      </c>
      <c r="AH4" s="51">
        <v>2.7578</v>
      </c>
      <c r="AI4" s="51">
        <v>2.7936999999999999</v>
      </c>
      <c r="AJ4" s="51">
        <v>2.8319000000000001</v>
      </c>
      <c r="AK4" s="51">
        <v>2.8733</v>
      </c>
      <c r="AL4" s="51">
        <v>2.9161999999999999</v>
      </c>
      <c r="AM4" s="51">
        <v>2.9609000000000001</v>
      </c>
      <c r="AN4" s="51">
        <v>3.0059</v>
      </c>
      <c r="AO4" s="51">
        <v>2.9817999999999998</v>
      </c>
      <c r="AP4" s="51">
        <v>3.0284</v>
      </c>
      <c r="AQ4" s="51">
        <v>3.0746000000000002</v>
      </c>
      <c r="AR4" s="51">
        <v>3.12</v>
      </c>
      <c r="AS4" s="51">
        <v>3.1650999999999998</v>
      </c>
      <c r="AT4" s="51">
        <v>3.2099000000000002</v>
      </c>
      <c r="AU4" s="51">
        <v>3.2536999999999998</v>
      </c>
      <c r="AV4" s="51">
        <v>3.2967</v>
      </c>
      <c r="AW4" s="51">
        <v>3.339</v>
      </c>
      <c r="AX4" s="51">
        <v>3.3811</v>
      </c>
      <c r="AY4" s="51">
        <v>3.4228000000000001</v>
      </c>
    </row>
    <row r="5" spans="1:51" x14ac:dyDescent="0.25">
      <c r="A5" s="47">
        <v>20</v>
      </c>
      <c r="B5" s="3"/>
      <c r="C5" s="51">
        <v>3.0893999999999999</v>
      </c>
      <c r="D5" s="51">
        <v>2.8441999999999998</v>
      </c>
      <c r="E5" s="51">
        <v>2.7284999999999999</v>
      </c>
      <c r="F5" s="51">
        <v>2.6539999999999999</v>
      </c>
      <c r="G5" s="51">
        <v>2.6019000000000001</v>
      </c>
      <c r="H5" s="51">
        <v>2.5701999999999998</v>
      </c>
      <c r="I5" s="51">
        <v>2.552</v>
      </c>
      <c r="J5" s="51">
        <v>2.5436999999999999</v>
      </c>
      <c r="K5" s="51">
        <v>2.8294000000000001</v>
      </c>
      <c r="L5" s="51">
        <v>2.7913999999999999</v>
      </c>
      <c r="M5" s="51">
        <v>2.7629000000000001</v>
      </c>
      <c r="N5" s="51">
        <v>2.7418999999999998</v>
      </c>
      <c r="O5" s="51">
        <v>2.7267999999999999</v>
      </c>
      <c r="P5" s="51">
        <v>2.7164000000000001</v>
      </c>
      <c r="Q5" s="51">
        <v>2.7097000000000002</v>
      </c>
      <c r="R5" s="51">
        <v>2.7061999999999999</v>
      </c>
      <c r="S5" s="51">
        <v>2.7052</v>
      </c>
      <c r="T5" s="51">
        <v>2.7063000000000001</v>
      </c>
      <c r="U5" s="51">
        <v>2.7094</v>
      </c>
      <c r="V5" s="51">
        <v>2.7141000000000002</v>
      </c>
      <c r="W5" s="51">
        <v>2.7204999999999999</v>
      </c>
      <c r="X5" s="51">
        <v>2.7286999999999999</v>
      </c>
      <c r="Y5" s="51">
        <v>2.7389999999999999</v>
      </c>
      <c r="Z5" s="51">
        <v>2.7515000000000001</v>
      </c>
      <c r="AA5" s="51">
        <v>2.7665999999999999</v>
      </c>
      <c r="AB5" s="51">
        <v>2.7845</v>
      </c>
      <c r="AC5" s="51">
        <v>2.8056999999999999</v>
      </c>
      <c r="AD5" s="51">
        <v>2.83</v>
      </c>
      <c r="AE5" s="51">
        <v>2.8578999999999999</v>
      </c>
      <c r="AF5" s="51">
        <v>2.7688000000000001</v>
      </c>
      <c r="AG5" s="51">
        <v>2.8050999999999999</v>
      </c>
      <c r="AH5" s="51">
        <v>2.8443000000000001</v>
      </c>
      <c r="AI5" s="51">
        <v>2.8871000000000002</v>
      </c>
      <c r="AJ5" s="51">
        <v>2.9321999999999999</v>
      </c>
      <c r="AK5" s="51">
        <v>2.9796</v>
      </c>
      <c r="AL5" s="51">
        <v>3.0280999999999998</v>
      </c>
      <c r="AM5" s="51">
        <v>3.0783999999999998</v>
      </c>
      <c r="AN5" s="51">
        <v>3.1286</v>
      </c>
      <c r="AO5" s="51">
        <v>3.1080999999999999</v>
      </c>
      <c r="AP5" s="51">
        <v>3.1579999999999999</v>
      </c>
      <c r="AQ5" s="51">
        <v>3.2081</v>
      </c>
      <c r="AR5" s="51">
        <v>3.2572000000000001</v>
      </c>
      <c r="AS5" s="51">
        <v>3.3054000000000001</v>
      </c>
      <c r="AT5" s="51">
        <v>3.3527</v>
      </c>
      <c r="AU5" s="51">
        <v>3.3996</v>
      </c>
      <c r="AV5" s="51">
        <v>3.4460999999999999</v>
      </c>
      <c r="AW5" s="51">
        <v>3.4918</v>
      </c>
      <c r="AX5" s="51">
        <v>3.5367000000000002</v>
      </c>
      <c r="AY5" s="51">
        <v>3.5808</v>
      </c>
    </row>
    <row r="6" spans="1:51" x14ac:dyDescent="0.25">
      <c r="A6" s="47">
        <v>21</v>
      </c>
      <c r="B6" s="3"/>
      <c r="C6" s="51">
        <v>3.1032000000000002</v>
      </c>
      <c r="D6" s="51">
        <v>2.8536999999999999</v>
      </c>
      <c r="E6" s="51">
        <v>2.7349999999999999</v>
      </c>
      <c r="F6" s="51">
        <v>2.6591</v>
      </c>
      <c r="G6" s="51">
        <v>2.6065</v>
      </c>
      <c r="H6" s="51">
        <v>2.5749</v>
      </c>
      <c r="I6" s="51">
        <v>2.5575999999999999</v>
      </c>
      <c r="J6" s="51">
        <v>2.5506000000000002</v>
      </c>
      <c r="K6" s="51">
        <v>2.8380000000000001</v>
      </c>
      <c r="L6" s="51">
        <v>2.8016999999999999</v>
      </c>
      <c r="M6" s="51">
        <v>2.7753000000000001</v>
      </c>
      <c r="N6" s="51">
        <v>2.7563</v>
      </c>
      <c r="O6" s="51">
        <v>2.7431999999999999</v>
      </c>
      <c r="P6" s="51">
        <v>2.7347999999999999</v>
      </c>
      <c r="Q6" s="51">
        <v>2.7302</v>
      </c>
      <c r="R6" s="51">
        <v>2.7286000000000001</v>
      </c>
      <c r="S6" s="51">
        <v>2.7296</v>
      </c>
      <c r="T6" s="51">
        <v>2.7328999999999999</v>
      </c>
      <c r="U6" s="51">
        <v>2.7382</v>
      </c>
      <c r="V6" s="51">
        <v>2.7452999999999999</v>
      </c>
      <c r="W6" s="51">
        <v>2.7545000000000002</v>
      </c>
      <c r="X6" s="51">
        <v>2.766</v>
      </c>
      <c r="Y6" s="51">
        <v>2.78</v>
      </c>
      <c r="Z6" s="51">
        <v>2.7970000000000002</v>
      </c>
      <c r="AA6" s="51">
        <v>2.8172000000000001</v>
      </c>
      <c r="AB6" s="51">
        <v>2.8405999999999998</v>
      </c>
      <c r="AC6" s="51">
        <v>2.8677999999999999</v>
      </c>
      <c r="AD6" s="51">
        <v>2.8988999999999998</v>
      </c>
      <c r="AE6" s="51">
        <v>2.9342000000000001</v>
      </c>
      <c r="AF6" s="51">
        <v>2.8527</v>
      </c>
      <c r="AG6" s="51">
        <v>2.8965000000000001</v>
      </c>
      <c r="AH6" s="51">
        <v>2.9434999999999998</v>
      </c>
      <c r="AI6" s="51">
        <v>2.9931000000000001</v>
      </c>
      <c r="AJ6" s="51">
        <v>3.0449999999999999</v>
      </c>
      <c r="AK6" s="51">
        <v>3.0988000000000002</v>
      </c>
      <c r="AL6" s="51">
        <v>3.153</v>
      </c>
      <c r="AM6" s="51">
        <v>3.2086000000000001</v>
      </c>
      <c r="AN6" s="51">
        <v>3.2637</v>
      </c>
      <c r="AO6" s="51">
        <v>3.2465000000000002</v>
      </c>
      <c r="AP6" s="51">
        <v>3.3003999999999998</v>
      </c>
      <c r="AQ6" s="51">
        <v>3.3534000000000002</v>
      </c>
      <c r="AR6" s="51">
        <v>3.4058999999999999</v>
      </c>
      <c r="AS6" s="51">
        <v>3.4579</v>
      </c>
      <c r="AT6" s="51">
        <v>3.5089000000000001</v>
      </c>
      <c r="AU6" s="51">
        <v>3.5590000000000002</v>
      </c>
      <c r="AV6" s="51">
        <v>3.6082000000000001</v>
      </c>
      <c r="AW6" s="51">
        <v>3.6566000000000001</v>
      </c>
      <c r="AX6" s="51">
        <v>3.7042999999999999</v>
      </c>
      <c r="AY6" s="51">
        <v>3.7519</v>
      </c>
    </row>
    <row r="7" spans="1:51" x14ac:dyDescent="0.25">
      <c r="A7" s="47">
        <v>22</v>
      </c>
      <c r="B7" s="3"/>
      <c r="C7" s="51">
        <v>3.1057000000000001</v>
      </c>
      <c r="D7" s="51">
        <v>2.8538999999999999</v>
      </c>
      <c r="E7" s="51">
        <v>2.7343999999999999</v>
      </c>
      <c r="F7" s="51">
        <v>2.6585000000000001</v>
      </c>
      <c r="G7" s="51">
        <v>2.6065999999999998</v>
      </c>
      <c r="H7" s="51">
        <v>2.5764</v>
      </c>
      <c r="I7" s="51">
        <v>2.5609000000000002</v>
      </c>
      <c r="J7" s="51">
        <v>2.5560999999999998</v>
      </c>
      <c r="K7" s="51">
        <v>2.8460000000000001</v>
      </c>
      <c r="L7" s="51">
        <v>2.8121999999999998</v>
      </c>
      <c r="M7" s="51">
        <v>2.7881999999999998</v>
      </c>
      <c r="N7" s="51">
        <v>2.7717000000000001</v>
      </c>
      <c r="O7" s="51">
        <v>2.7610999999999999</v>
      </c>
      <c r="P7" s="51">
        <v>2.7551000000000001</v>
      </c>
      <c r="Q7" s="51">
        <v>2.7526999999999999</v>
      </c>
      <c r="R7" s="51">
        <v>2.7534999999999998</v>
      </c>
      <c r="S7" s="51">
        <v>2.7570000000000001</v>
      </c>
      <c r="T7" s="51">
        <v>2.7627999999999999</v>
      </c>
      <c r="U7" s="51">
        <v>2.7707000000000002</v>
      </c>
      <c r="V7" s="51">
        <v>2.7810000000000001</v>
      </c>
      <c r="W7" s="51">
        <v>2.794</v>
      </c>
      <c r="X7" s="51">
        <v>2.8096999999999999</v>
      </c>
      <c r="Y7" s="51">
        <v>2.8288000000000002</v>
      </c>
      <c r="Z7" s="51">
        <v>2.8512</v>
      </c>
      <c r="AA7" s="51">
        <v>2.8774999999999999</v>
      </c>
      <c r="AB7" s="51">
        <v>2.9077999999999999</v>
      </c>
      <c r="AC7" s="51">
        <v>2.9426999999999999</v>
      </c>
      <c r="AD7" s="51">
        <v>2.9815</v>
      </c>
      <c r="AE7" s="51">
        <v>3.0249999999999999</v>
      </c>
      <c r="AF7" s="51">
        <v>2.9521000000000002</v>
      </c>
      <c r="AG7" s="51">
        <v>3.0034999999999998</v>
      </c>
      <c r="AH7" s="51">
        <v>3.0583999999999998</v>
      </c>
      <c r="AI7" s="51">
        <v>3.1154999999999999</v>
      </c>
      <c r="AJ7" s="51">
        <v>3.1739999999999999</v>
      </c>
      <c r="AK7" s="51">
        <v>3.234</v>
      </c>
      <c r="AL7" s="51">
        <v>3.294</v>
      </c>
      <c r="AM7" s="51">
        <v>3.3538000000000001</v>
      </c>
      <c r="AN7" s="51">
        <v>3.4140999999999999</v>
      </c>
      <c r="AO7" s="51">
        <v>3.3990999999999998</v>
      </c>
      <c r="AP7" s="51">
        <v>3.4573999999999998</v>
      </c>
      <c r="AQ7" s="51">
        <v>3.5145</v>
      </c>
      <c r="AR7" s="51">
        <v>3.5705</v>
      </c>
      <c r="AS7" s="51">
        <v>3.6255000000000002</v>
      </c>
      <c r="AT7" s="51">
        <v>3.6796000000000002</v>
      </c>
      <c r="AU7" s="51">
        <v>3.7330999999999999</v>
      </c>
      <c r="AV7" s="51">
        <v>3.7863000000000002</v>
      </c>
      <c r="AW7" s="51">
        <v>3.8386</v>
      </c>
      <c r="AX7" s="51">
        <v>3.89</v>
      </c>
      <c r="AY7" s="51">
        <v>3.9403999999999999</v>
      </c>
    </row>
    <row r="8" spans="1:51" x14ac:dyDescent="0.25">
      <c r="A8" s="47">
        <v>23</v>
      </c>
      <c r="B8" s="3"/>
      <c r="C8" s="51">
        <v>3.1019000000000001</v>
      </c>
      <c r="D8" s="51">
        <v>2.8500999999999999</v>
      </c>
      <c r="E8" s="51">
        <v>2.7313000000000001</v>
      </c>
      <c r="F8" s="51">
        <v>2.6566999999999998</v>
      </c>
      <c r="G8" s="51">
        <v>2.6067</v>
      </c>
      <c r="H8" s="51">
        <v>2.5789</v>
      </c>
      <c r="I8" s="51">
        <v>2.5661</v>
      </c>
      <c r="J8" s="51">
        <v>2.5642</v>
      </c>
      <c r="K8" s="51">
        <v>2.8572000000000002</v>
      </c>
      <c r="L8" s="51">
        <v>2.8264</v>
      </c>
      <c r="M8" s="51">
        <v>2.8052999999999999</v>
      </c>
      <c r="N8" s="51">
        <v>2.7917000000000001</v>
      </c>
      <c r="O8" s="51">
        <v>2.7837999999999998</v>
      </c>
      <c r="P8" s="51">
        <v>2.7805</v>
      </c>
      <c r="Q8" s="51">
        <v>2.7808999999999999</v>
      </c>
      <c r="R8" s="51">
        <v>2.7845</v>
      </c>
      <c r="S8" s="51">
        <v>2.7907999999999999</v>
      </c>
      <c r="T8" s="51">
        <v>2.7995999999999999</v>
      </c>
      <c r="U8" s="51">
        <v>2.8111000000000002</v>
      </c>
      <c r="V8" s="51">
        <v>2.8254999999999999</v>
      </c>
      <c r="W8" s="51">
        <v>2.8431999999999999</v>
      </c>
      <c r="X8" s="51">
        <v>2.8643999999999998</v>
      </c>
      <c r="Y8" s="51">
        <v>2.8894000000000002</v>
      </c>
      <c r="Z8" s="51">
        <v>2.9186999999999999</v>
      </c>
      <c r="AA8" s="51">
        <v>2.9527000000000001</v>
      </c>
      <c r="AB8" s="51">
        <v>2.9908999999999999</v>
      </c>
      <c r="AC8" s="51">
        <v>3.0344000000000002</v>
      </c>
      <c r="AD8" s="51">
        <v>3.0825</v>
      </c>
      <c r="AE8" s="51">
        <v>3.1343999999999999</v>
      </c>
      <c r="AF8" s="51">
        <v>3.0701999999999998</v>
      </c>
      <c r="AG8" s="51">
        <v>3.1301000000000001</v>
      </c>
      <c r="AH8" s="51">
        <v>3.1926000000000001</v>
      </c>
      <c r="AI8" s="51">
        <v>3.2568999999999999</v>
      </c>
      <c r="AJ8" s="51">
        <v>3.3216000000000001</v>
      </c>
      <c r="AK8" s="51">
        <v>3.3875999999999999</v>
      </c>
      <c r="AL8" s="51">
        <v>3.4533999999999998</v>
      </c>
      <c r="AM8" s="51">
        <v>3.5184000000000002</v>
      </c>
      <c r="AN8" s="51">
        <v>3.5823</v>
      </c>
      <c r="AO8" s="51">
        <v>3.5703</v>
      </c>
      <c r="AP8" s="51">
        <v>3.6320000000000001</v>
      </c>
      <c r="AQ8" s="51">
        <v>3.6924999999999999</v>
      </c>
      <c r="AR8" s="51">
        <v>3.7524000000000002</v>
      </c>
      <c r="AS8" s="51">
        <v>3.8117000000000001</v>
      </c>
      <c r="AT8" s="51">
        <v>3.87</v>
      </c>
      <c r="AU8" s="51">
        <v>3.9272999999999998</v>
      </c>
      <c r="AV8" s="51">
        <v>3.9836999999999998</v>
      </c>
      <c r="AW8" s="51">
        <v>4.0391000000000004</v>
      </c>
      <c r="AX8" s="51">
        <v>4.0933999999999999</v>
      </c>
      <c r="AY8" s="51">
        <v>4.1466000000000003</v>
      </c>
    </row>
    <row r="9" spans="1:51" x14ac:dyDescent="0.25">
      <c r="A9" s="47">
        <v>24</v>
      </c>
      <c r="B9" s="3"/>
      <c r="C9" s="51">
        <v>3.0968</v>
      </c>
      <c r="D9" s="51">
        <v>2.8462999999999998</v>
      </c>
      <c r="E9" s="51">
        <v>2.7294</v>
      </c>
      <c r="F9" s="51">
        <v>2.6573000000000002</v>
      </c>
      <c r="G9" s="51">
        <v>2.6101999999999999</v>
      </c>
      <c r="H9" s="51">
        <v>2.5857000000000001</v>
      </c>
      <c r="I9" s="51">
        <v>2.5764</v>
      </c>
      <c r="J9" s="51">
        <v>2.5781999999999998</v>
      </c>
      <c r="K9" s="51">
        <v>2.8748</v>
      </c>
      <c r="L9" s="51">
        <v>2.8473999999999999</v>
      </c>
      <c r="M9" s="51">
        <v>2.8296000000000001</v>
      </c>
      <c r="N9" s="51">
        <v>2.8191000000000002</v>
      </c>
      <c r="O9" s="51">
        <v>2.8142999999999998</v>
      </c>
      <c r="P9" s="51">
        <v>2.8140000000000001</v>
      </c>
      <c r="Q9" s="51">
        <v>2.8176000000000001</v>
      </c>
      <c r="R9" s="51">
        <v>2.8243999999999998</v>
      </c>
      <c r="S9" s="51">
        <v>2.8340999999999998</v>
      </c>
      <c r="T9" s="51">
        <v>2.8468</v>
      </c>
      <c r="U9" s="51">
        <v>2.8628</v>
      </c>
      <c r="V9" s="51">
        <v>2.8824000000000001</v>
      </c>
      <c r="W9" s="51">
        <v>2.9058000000000002</v>
      </c>
      <c r="X9" s="51">
        <v>2.9338000000000002</v>
      </c>
      <c r="Y9" s="51">
        <v>2.9664000000000001</v>
      </c>
      <c r="Z9" s="51">
        <v>3.0036999999999998</v>
      </c>
      <c r="AA9" s="51">
        <v>3.0465</v>
      </c>
      <c r="AB9" s="51">
        <v>3.0943999999999998</v>
      </c>
      <c r="AC9" s="51">
        <v>3.1469</v>
      </c>
      <c r="AD9" s="51">
        <v>3.2050999999999998</v>
      </c>
      <c r="AE9" s="51">
        <v>3.2665999999999999</v>
      </c>
      <c r="AF9" s="51">
        <v>3.2101000000000002</v>
      </c>
      <c r="AG9" s="51">
        <v>3.2783000000000002</v>
      </c>
      <c r="AH9" s="51">
        <v>3.3479000000000001</v>
      </c>
      <c r="AI9" s="51">
        <v>3.4196</v>
      </c>
      <c r="AJ9" s="51">
        <v>3.4912000000000001</v>
      </c>
      <c r="AK9" s="51">
        <v>3.5621999999999998</v>
      </c>
      <c r="AL9" s="51">
        <v>3.6328</v>
      </c>
      <c r="AM9" s="51">
        <v>3.7029999999999998</v>
      </c>
      <c r="AN9" s="51">
        <v>3.7717999999999998</v>
      </c>
      <c r="AO9" s="51">
        <v>3.7606999999999999</v>
      </c>
      <c r="AP9" s="51">
        <v>3.827</v>
      </c>
      <c r="AQ9" s="51">
        <v>3.8921000000000001</v>
      </c>
      <c r="AR9" s="51">
        <v>3.956</v>
      </c>
      <c r="AS9" s="51">
        <v>4.0187999999999997</v>
      </c>
      <c r="AT9" s="51">
        <v>4.0804999999999998</v>
      </c>
      <c r="AU9" s="51">
        <v>4.1413000000000002</v>
      </c>
      <c r="AV9" s="51">
        <v>4.2009999999999996</v>
      </c>
      <c r="AW9" s="51">
        <v>4.2595000000000001</v>
      </c>
      <c r="AX9" s="51">
        <v>4.3177000000000003</v>
      </c>
      <c r="AY9" s="51">
        <v>4.3745000000000003</v>
      </c>
    </row>
    <row r="10" spans="1:51" x14ac:dyDescent="0.25">
      <c r="A10" s="47">
        <v>25</v>
      </c>
      <c r="B10" s="3"/>
      <c r="C10" s="51">
        <v>3.0945999999999998</v>
      </c>
      <c r="D10" s="51">
        <v>2.8464</v>
      </c>
      <c r="E10" s="51">
        <v>2.7324999999999999</v>
      </c>
      <c r="F10" s="51">
        <v>2.6638000000000002</v>
      </c>
      <c r="G10" s="51">
        <v>2.6206</v>
      </c>
      <c r="H10" s="51">
        <v>2.6000999999999999</v>
      </c>
      <c r="I10" s="51">
        <v>2.5950000000000002</v>
      </c>
      <c r="J10" s="51">
        <v>2.6009000000000002</v>
      </c>
      <c r="K10" s="51">
        <v>2.9016000000000002</v>
      </c>
      <c r="L10" s="51">
        <v>2.8778999999999999</v>
      </c>
      <c r="M10" s="51">
        <v>2.8637000000000001</v>
      </c>
      <c r="N10" s="51">
        <v>2.8565999999999998</v>
      </c>
      <c r="O10" s="51">
        <v>2.8552</v>
      </c>
      <c r="P10" s="51">
        <v>2.8584999999999998</v>
      </c>
      <c r="Q10" s="51">
        <v>2.8656000000000001</v>
      </c>
      <c r="R10" s="51">
        <v>2.8761000000000001</v>
      </c>
      <c r="S10" s="51">
        <v>2.89</v>
      </c>
      <c r="T10" s="51">
        <v>2.9075000000000002</v>
      </c>
      <c r="U10" s="51">
        <v>2.9291</v>
      </c>
      <c r="V10" s="51">
        <v>2.9552</v>
      </c>
      <c r="W10" s="51">
        <v>2.9860000000000002</v>
      </c>
      <c r="X10" s="51">
        <v>3.0217000000000001</v>
      </c>
      <c r="Y10" s="51">
        <v>3.0632999999999999</v>
      </c>
      <c r="Z10" s="51">
        <v>3.1103000000000001</v>
      </c>
      <c r="AA10" s="51">
        <v>3.1627000000000001</v>
      </c>
      <c r="AB10" s="51">
        <v>3.2212999999999998</v>
      </c>
      <c r="AC10" s="51">
        <v>3.2841999999999998</v>
      </c>
      <c r="AD10" s="51">
        <v>3.3523999999999998</v>
      </c>
      <c r="AE10" s="51">
        <v>3.4238</v>
      </c>
      <c r="AF10" s="51">
        <v>3.3738000000000001</v>
      </c>
      <c r="AG10" s="51">
        <v>3.4506999999999999</v>
      </c>
      <c r="AH10" s="51">
        <v>3.528</v>
      </c>
      <c r="AI10" s="51">
        <v>3.6051000000000002</v>
      </c>
      <c r="AJ10" s="51">
        <v>3.6829999999999998</v>
      </c>
      <c r="AK10" s="51">
        <v>3.7599</v>
      </c>
      <c r="AL10" s="51">
        <v>3.8355000000000001</v>
      </c>
      <c r="AM10" s="51">
        <v>3.9096000000000002</v>
      </c>
      <c r="AN10" s="51">
        <v>3.9824000000000002</v>
      </c>
      <c r="AO10" s="51">
        <v>3.9744999999999999</v>
      </c>
      <c r="AP10" s="51">
        <v>4.0446</v>
      </c>
      <c r="AQ10" s="51">
        <v>4.1134000000000004</v>
      </c>
      <c r="AR10" s="51">
        <v>4.1810999999999998</v>
      </c>
      <c r="AS10" s="51">
        <v>4.2476000000000003</v>
      </c>
      <c r="AT10" s="51">
        <v>4.3135000000000003</v>
      </c>
      <c r="AU10" s="51">
        <v>4.3787000000000003</v>
      </c>
      <c r="AV10" s="51">
        <v>4.4427000000000003</v>
      </c>
      <c r="AW10" s="51">
        <v>4.5053999999999998</v>
      </c>
      <c r="AX10" s="51">
        <v>4.5667</v>
      </c>
      <c r="AY10" s="51">
        <v>4.6262999999999996</v>
      </c>
    </row>
    <row r="11" spans="1:51" x14ac:dyDescent="0.25">
      <c r="A11" s="47">
        <v>26</v>
      </c>
      <c r="B11" s="3"/>
      <c r="C11" s="51">
        <v>3.0972</v>
      </c>
      <c r="D11" s="51">
        <v>2.8525999999999998</v>
      </c>
      <c r="E11" s="51">
        <v>2.7429000000000001</v>
      </c>
      <c r="F11" s="51">
        <v>2.6787000000000001</v>
      </c>
      <c r="G11" s="51">
        <v>2.64</v>
      </c>
      <c r="H11" s="51">
        <v>2.6242999999999999</v>
      </c>
      <c r="I11" s="51">
        <v>2.6236999999999999</v>
      </c>
      <c r="J11" s="51">
        <v>2.6343000000000001</v>
      </c>
      <c r="K11" s="51">
        <v>2.9396</v>
      </c>
      <c r="L11" s="51">
        <v>2.9199000000000002</v>
      </c>
      <c r="M11" s="51">
        <v>2.9095</v>
      </c>
      <c r="N11" s="51">
        <v>2.9062000000000001</v>
      </c>
      <c r="O11" s="51">
        <v>2.9087000000000001</v>
      </c>
      <c r="P11" s="51">
        <v>2.9159000000000002</v>
      </c>
      <c r="Q11" s="51">
        <v>2.9270999999999998</v>
      </c>
      <c r="R11" s="51">
        <v>2.9420000000000002</v>
      </c>
      <c r="S11" s="51">
        <v>2.9611999999999998</v>
      </c>
      <c r="T11" s="51">
        <v>2.9847999999999999</v>
      </c>
      <c r="U11" s="51">
        <v>3.0133000000000001</v>
      </c>
      <c r="V11" s="51">
        <v>3.0468999999999999</v>
      </c>
      <c r="W11" s="51">
        <v>3.0867</v>
      </c>
      <c r="X11" s="51">
        <v>3.1320999999999999</v>
      </c>
      <c r="Y11" s="51">
        <v>3.1835</v>
      </c>
      <c r="Z11" s="51">
        <v>3.2416</v>
      </c>
      <c r="AA11" s="51">
        <v>3.3048999999999999</v>
      </c>
      <c r="AB11" s="51">
        <v>3.3744999999999998</v>
      </c>
      <c r="AC11" s="51">
        <v>3.4485000000000001</v>
      </c>
      <c r="AD11" s="51">
        <v>3.5272000000000001</v>
      </c>
      <c r="AE11" s="51">
        <v>3.6084999999999998</v>
      </c>
      <c r="AF11" s="51">
        <v>3.5640000000000001</v>
      </c>
      <c r="AG11" s="51">
        <v>3.6476999999999999</v>
      </c>
      <c r="AH11" s="51">
        <v>3.7324000000000002</v>
      </c>
      <c r="AI11" s="51">
        <v>3.8163999999999998</v>
      </c>
      <c r="AJ11" s="51">
        <v>3.8992</v>
      </c>
      <c r="AK11" s="51">
        <v>3.9805999999999999</v>
      </c>
      <c r="AL11" s="51">
        <v>4.0609999999999999</v>
      </c>
      <c r="AM11" s="51">
        <v>4.1406000000000001</v>
      </c>
      <c r="AN11" s="51">
        <v>4.2188999999999997</v>
      </c>
      <c r="AO11" s="51">
        <v>4.2110000000000003</v>
      </c>
      <c r="AP11" s="51">
        <v>4.2850999999999999</v>
      </c>
      <c r="AQ11" s="51">
        <v>4.3587999999999996</v>
      </c>
      <c r="AR11" s="51">
        <v>4.4314999999999998</v>
      </c>
      <c r="AS11" s="51">
        <v>4.5029000000000003</v>
      </c>
      <c r="AT11" s="51">
        <v>4.5731000000000002</v>
      </c>
      <c r="AU11" s="51">
        <v>4.6421000000000001</v>
      </c>
      <c r="AV11" s="51">
        <v>4.7096</v>
      </c>
      <c r="AW11" s="51">
        <v>4.7756999999999996</v>
      </c>
      <c r="AX11" s="51">
        <v>4.84</v>
      </c>
      <c r="AY11" s="51">
        <v>4.9024000000000001</v>
      </c>
    </row>
    <row r="12" spans="1:51" x14ac:dyDescent="0.25">
      <c r="A12" s="47">
        <v>27</v>
      </c>
      <c r="B12" s="3"/>
      <c r="C12" s="51">
        <v>3.1076000000000001</v>
      </c>
      <c r="D12" s="51">
        <v>2.8677999999999999</v>
      </c>
      <c r="E12" s="51">
        <v>2.7631999999999999</v>
      </c>
      <c r="F12" s="51">
        <v>2.7040999999999999</v>
      </c>
      <c r="G12" s="51">
        <v>2.6707999999999998</v>
      </c>
      <c r="H12" s="51">
        <v>2.6600999999999999</v>
      </c>
      <c r="I12" s="51">
        <v>2.6648000000000001</v>
      </c>
      <c r="J12" s="51">
        <v>2.6804000000000001</v>
      </c>
      <c r="K12" s="51">
        <v>2.9908000000000001</v>
      </c>
      <c r="L12" s="51">
        <v>2.9752999999999998</v>
      </c>
      <c r="M12" s="51">
        <v>2.9691000000000001</v>
      </c>
      <c r="N12" s="51">
        <v>2.97</v>
      </c>
      <c r="O12" s="51">
        <v>2.9767000000000001</v>
      </c>
      <c r="P12" s="51">
        <v>2.9883000000000002</v>
      </c>
      <c r="Q12" s="51">
        <v>3.0042</v>
      </c>
      <c r="R12" s="51">
        <v>3.0246</v>
      </c>
      <c r="S12" s="51">
        <v>3.0503</v>
      </c>
      <c r="T12" s="51">
        <v>3.0813000000000001</v>
      </c>
      <c r="U12" s="51">
        <v>3.1183000000000001</v>
      </c>
      <c r="V12" s="51">
        <v>3.1613000000000002</v>
      </c>
      <c r="W12" s="51">
        <v>3.2109999999999999</v>
      </c>
      <c r="X12" s="51">
        <v>3.2675999999999998</v>
      </c>
      <c r="Y12" s="51">
        <v>3.3304999999999998</v>
      </c>
      <c r="Z12" s="51">
        <v>3.4003000000000001</v>
      </c>
      <c r="AA12" s="51">
        <v>3.4758</v>
      </c>
      <c r="AB12" s="51">
        <v>3.5569999999999999</v>
      </c>
      <c r="AC12" s="51">
        <v>3.6421999999999999</v>
      </c>
      <c r="AD12" s="51">
        <v>3.7301000000000002</v>
      </c>
      <c r="AE12" s="51">
        <v>3.8212000000000002</v>
      </c>
      <c r="AF12" s="51">
        <v>3.7810999999999999</v>
      </c>
      <c r="AG12" s="51">
        <v>3.8723999999999998</v>
      </c>
      <c r="AH12" s="51">
        <v>3.9628000000000001</v>
      </c>
      <c r="AI12" s="51">
        <v>4.0518999999999998</v>
      </c>
      <c r="AJ12" s="51">
        <v>4.1410999999999998</v>
      </c>
      <c r="AK12" s="51">
        <v>4.2286000000000001</v>
      </c>
      <c r="AL12" s="51">
        <v>4.3144999999999998</v>
      </c>
      <c r="AM12" s="51">
        <v>4.3986999999999998</v>
      </c>
      <c r="AN12" s="51">
        <v>4.4813000000000001</v>
      </c>
      <c r="AO12" s="51">
        <v>4.4744000000000002</v>
      </c>
      <c r="AP12" s="51">
        <v>4.5538999999999996</v>
      </c>
      <c r="AQ12" s="51">
        <v>4.6321000000000003</v>
      </c>
      <c r="AR12" s="51">
        <v>4.7089999999999996</v>
      </c>
      <c r="AS12" s="51">
        <v>4.7847</v>
      </c>
      <c r="AT12" s="51">
        <v>4.859</v>
      </c>
      <c r="AU12" s="51">
        <v>4.9318</v>
      </c>
      <c r="AV12" s="51">
        <v>5.0030000000000001</v>
      </c>
      <c r="AW12" s="51">
        <v>5.0723000000000003</v>
      </c>
      <c r="AX12" s="51">
        <v>5.1395999999999997</v>
      </c>
      <c r="AY12" s="51">
        <v>5.2046000000000001</v>
      </c>
    </row>
    <row r="13" spans="1:51" x14ac:dyDescent="0.25">
      <c r="A13" s="47">
        <v>28</v>
      </c>
      <c r="B13" s="3"/>
      <c r="C13" s="51">
        <v>3.1288</v>
      </c>
      <c r="D13" s="51">
        <v>2.8946000000000001</v>
      </c>
      <c r="E13" s="51">
        <v>2.7957000000000001</v>
      </c>
      <c r="F13" s="51">
        <v>2.7425000000000002</v>
      </c>
      <c r="G13" s="51">
        <v>2.7147000000000001</v>
      </c>
      <c r="H13" s="51">
        <v>2.7099000000000002</v>
      </c>
      <c r="I13" s="51">
        <v>2.7201</v>
      </c>
      <c r="J13" s="51">
        <v>2.7412000000000001</v>
      </c>
      <c r="K13" s="51">
        <v>3.0571000000000002</v>
      </c>
      <c r="L13" s="51">
        <v>3.0461</v>
      </c>
      <c r="M13" s="51">
        <v>3.0442999999999998</v>
      </c>
      <c r="N13" s="51">
        <v>3.0499000000000001</v>
      </c>
      <c r="O13" s="51">
        <v>3.0613000000000001</v>
      </c>
      <c r="P13" s="51">
        <v>3.0779000000000001</v>
      </c>
      <c r="Q13" s="51">
        <v>3.0996999999999999</v>
      </c>
      <c r="R13" s="51">
        <v>3.1269999999999998</v>
      </c>
      <c r="S13" s="51">
        <v>3.1604000000000001</v>
      </c>
      <c r="T13" s="51">
        <v>3.2004000000000001</v>
      </c>
      <c r="U13" s="51">
        <v>3.2471999999999999</v>
      </c>
      <c r="V13" s="51">
        <v>3.3012999999999999</v>
      </c>
      <c r="W13" s="51">
        <v>3.3628</v>
      </c>
      <c r="X13" s="51">
        <v>3.4315000000000002</v>
      </c>
      <c r="Y13" s="51">
        <v>3.5072999999999999</v>
      </c>
      <c r="Z13" s="51">
        <v>3.5897999999999999</v>
      </c>
      <c r="AA13" s="51">
        <v>3.6778</v>
      </c>
      <c r="AB13" s="51">
        <v>3.7696999999999998</v>
      </c>
      <c r="AC13" s="51">
        <v>3.8662000000000001</v>
      </c>
      <c r="AD13" s="51">
        <v>3.9645000000000001</v>
      </c>
      <c r="AE13" s="51">
        <v>4.0636000000000001</v>
      </c>
      <c r="AF13" s="51">
        <v>4.0258000000000003</v>
      </c>
      <c r="AG13" s="51">
        <v>4.1238000000000001</v>
      </c>
      <c r="AH13" s="51">
        <v>4.2214999999999998</v>
      </c>
      <c r="AI13" s="51">
        <v>4.3175999999999997</v>
      </c>
      <c r="AJ13" s="51">
        <v>4.4118000000000004</v>
      </c>
      <c r="AK13" s="51">
        <v>4.5041000000000002</v>
      </c>
      <c r="AL13" s="51">
        <v>4.5946999999999996</v>
      </c>
      <c r="AM13" s="51">
        <v>4.6836000000000002</v>
      </c>
      <c r="AN13" s="51">
        <v>4.7709999999999999</v>
      </c>
      <c r="AO13" s="51">
        <v>4.7660999999999998</v>
      </c>
      <c r="AP13" s="51">
        <v>4.8502999999999998</v>
      </c>
      <c r="AQ13" s="51">
        <v>4.9332000000000003</v>
      </c>
      <c r="AR13" s="51">
        <v>5.0145999999999997</v>
      </c>
      <c r="AS13" s="51">
        <v>5.0946999999999996</v>
      </c>
      <c r="AT13" s="51">
        <v>5.1731999999999996</v>
      </c>
      <c r="AU13" s="51">
        <v>5.2499000000000002</v>
      </c>
      <c r="AV13" s="51">
        <v>5.3247</v>
      </c>
      <c r="AW13" s="51">
        <v>5.3971999999999998</v>
      </c>
      <c r="AX13" s="51">
        <v>5.4676999999999998</v>
      </c>
      <c r="AY13" s="51">
        <v>5.5357000000000003</v>
      </c>
    </row>
    <row r="14" spans="1:51" x14ac:dyDescent="0.25">
      <c r="A14" s="47">
        <v>29</v>
      </c>
      <c r="B14" s="3"/>
      <c r="C14" s="51">
        <v>3.1627999999999998</v>
      </c>
      <c r="D14" s="51">
        <v>2.9346000000000001</v>
      </c>
      <c r="E14" s="51">
        <v>2.8422000000000001</v>
      </c>
      <c r="F14" s="51">
        <v>2.7949999999999999</v>
      </c>
      <c r="G14" s="51">
        <v>2.7736000000000001</v>
      </c>
      <c r="H14" s="51">
        <v>2.7747000000000002</v>
      </c>
      <c r="I14" s="51">
        <v>2.7909999999999999</v>
      </c>
      <c r="J14" s="51">
        <v>2.8180999999999998</v>
      </c>
      <c r="K14" s="51">
        <v>3.1398999999999999</v>
      </c>
      <c r="L14" s="51">
        <v>3.1335999999999999</v>
      </c>
      <c r="M14" s="51">
        <v>3.1368</v>
      </c>
      <c r="N14" s="51">
        <v>3.1475</v>
      </c>
      <c r="O14" s="51">
        <v>3.1642000000000001</v>
      </c>
      <c r="P14" s="51">
        <v>3.1869000000000001</v>
      </c>
      <c r="Q14" s="51">
        <v>3.2157</v>
      </c>
      <c r="R14" s="51">
        <v>3.2515999999999998</v>
      </c>
      <c r="S14" s="51">
        <v>3.2944</v>
      </c>
      <c r="T14" s="51">
        <v>3.3449</v>
      </c>
      <c r="U14" s="51">
        <v>3.4037000000000002</v>
      </c>
      <c r="V14" s="51">
        <v>3.4699</v>
      </c>
      <c r="W14" s="51">
        <v>3.5448</v>
      </c>
      <c r="X14" s="51">
        <v>3.6269999999999998</v>
      </c>
      <c r="Y14" s="51">
        <v>3.7166000000000001</v>
      </c>
      <c r="Z14" s="51">
        <v>3.8111999999999999</v>
      </c>
      <c r="AA14" s="51">
        <v>3.9119999999999999</v>
      </c>
      <c r="AB14" s="51">
        <v>4.016</v>
      </c>
      <c r="AC14" s="51">
        <v>4.1219999999999999</v>
      </c>
      <c r="AD14" s="51">
        <v>4.2302999999999997</v>
      </c>
      <c r="AE14" s="51">
        <v>4.3388</v>
      </c>
      <c r="AF14" s="51">
        <v>4.3014000000000001</v>
      </c>
      <c r="AG14" s="51">
        <v>4.4066000000000001</v>
      </c>
      <c r="AH14" s="51">
        <v>4.5099</v>
      </c>
      <c r="AI14" s="51">
        <v>4.6112000000000002</v>
      </c>
      <c r="AJ14" s="51">
        <v>4.7104999999999997</v>
      </c>
      <c r="AK14" s="51">
        <v>4.8079000000000001</v>
      </c>
      <c r="AL14" s="51">
        <v>4.9046000000000003</v>
      </c>
      <c r="AM14" s="51">
        <v>4.9996999999999998</v>
      </c>
      <c r="AN14" s="51">
        <v>5.0933999999999999</v>
      </c>
      <c r="AO14" s="51">
        <v>5.0871000000000004</v>
      </c>
      <c r="AP14" s="51">
        <v>5.1763000000000003</v>
      </c>
      <c r="AQ14" s="51">
        <v>5.2641</v>
      </c>
      <c r="AR14" s="51">
        <v>5.3503999999999996</v>
      </c>
      <c r="AS14" s="51">
        <v>5.4348999999999998</v>
      </c>
      <c r="AT14" s="51">
        <v>5.5178000000000003</v>
      </c>
      <c r="AU14" s="51">
        <v>5.5991999999999997</v>
      </c>
      <c r="AV14" s="51">
        <v>5.6782000000000004</v>
      </c>
      <c r="AW14" s="51">
        <v>5.7545000000000002</v>
      </c>
      <c r="AX14" s="51">
        <v>5.8278999999999996</v>
      </c>
      <c r="AY14" s="51">
        <v>5.8979999999999997</v>
      </c>
    </row>
    <row r="15" spans="1:51" x14ac:dyDescent="0.25">
      <c r="A15" s="47">
        <v>30</v>
      </c>
      <c r="B15" s="3"/>
      <c r="C15" s="51">
        <v>3.2107000000000001</v>
      </c>
      <c r="D15" s="51">
        <v>2.9895999999999998</v>
      </c>
      <c r="E15" s="51">
        <v>2.9037000000000002</v>
      </c>
      <c r="F15" s="51">
        <v>2.8633000000000002</v>
      </c>
      <c r="G15" s="51">
        <v>2.8481999999999998</v>
      </c>
      <c r="H15" s="51">
        <v>2.8559000000000001</v>
      </c>
      <c r="I15" s="51">
        <v>2.8786999999999998</v>
      </c>
      <c r="J15" s="51">
        <v>2.9121999999999999</v>
      </c>
      <c r="K15" s="51">
        <v>3.2404999999999999</v>
      </c>
      <c r="L15" s="51">
        <v>3.2393999999999998</v>
      </c>
      <c r="M15" s="51">
        <v>3.2480000000000002</v>
      </c>
      <c r="N15" s="51">
        <v>3.2643</v>
      </c>
      <c r="O15" s="51">
        <v>3.2873000000000001</v>
      </c>
      <c r="P15" s="51">
        <v>3.3172999999999999</v>
      </c>
      <c r="Q15" s="51">
        <v>3.3552</v>
      </c>
      <c r="R15" s="51">
        <v>3.4009</v>
      </c>
      <c r="S15" s="51">
        <v>3.4552</v>
      </c>
      <c r="T15" s="51">
        <v>3.5181</v>
      </c>
      <c r="U15" s="51">
        <v>3.5901000000000001</v>
      </c>
      <c r="V15" s="51">
        <v>3.6705000000000001</v>
      </c>
      <c r="W15" s="51">
        <v>3.7601</v>
      </c>
      <c r="X15" s="51">
        <v>3.8563000000000001</v>
      </c>
      <c r="Y15" s="51">
        <v>3.9596</v>
      </c>
      <c r="Z15" s="51">
        <v>4.0682999999999998</v>
      </c>
      <c r="AA15" s="51">
        <v>4.1802999999999999</v>
      </c>
      <c r="AB15" s="51">
        <v>4.2957999999999998</v>
      </c>
      <c r="AC15" s="51">
        <v>4.4127000000000001</v>
      </c>
      <c r="AD15" s="51">
        <v>4.5293000000000001</v>
      </c>
      <c r="AE15" s="51">
        <v>4.6448</v>
      </c>
      <c r="AF15" s="51">
        <v>4.6078000000000001</v>
      </c>
      <c r="AG15" s="51">
        <v>4.7187999999999999</v>
      </c>
      <c r="AH15" s="51">
        <v>4.8277000000000001</v>
      </c>
      <c r="AI15" s="51">
        <v>4.9351000000000003</v>
      </c>
      <c r="AJ15" s="51">
        <v>5.0411000000000001</v>
      </c>
      <c r="AK15" s="51">
        <v>5.1452</v>
      </c>
      <c r="AL15" s="51">
        <v>5.2476000000000003</v>
      </c>
      <c r="AM15" s="51">
        <v>5.3483999999999998</v>
      </c>
      <c r="AN15" s="51">
        <v>5.4476000000000004</v>
      </c>
      <c r="AO15" s="51">
        <v>5.4396000000000004</v>
      </c>
      <c r="AP15" s="51">
        <v>5.5340999999999996</v>
      </c>
      <c r="AQ15" s="51">
        <v>5.6276000000000002</v>
      </c>
      <c r="AR15" s="51">
        <v>5.7195999999999998</v>
      </c>
      <c r="AS15" s="51">
        <v>5.8094999999999999</v>
      </c>
      <c r="AT15" s="51">
        <v>5.8971999999999998</v>
      </c>
      <c r="AU15" s="51">
        <v>5.9824000000000002</v>
      </c>
      <c r="AV15" s="51">
        <v>6.0647000000000002</v>
      </c>
      <c r="AW15" s="51">
        <v>6.1437999999999997</v>
      </c>
      <c r="AX15" s="51">
        <v>6.2195</v>
      </c>
      <c r="AY15" s="51">
        <v>6.2914000000000003</v>
      </c>
    </row>
    <row r="16" spans="1:51" x14ac:dyDescent="0.25">
      <c r="A16" s="47">
        <v>31</v>
      </c>
      <c r="B16" s="3"/>
      <c r="C16" s="51">
        <v>3.2743000000000002</v>
      </c>
      <c r="D16" s="51">
        <v>3.0598999999999998</v>
      </c>
      <c r="E16" s="51">
        <v>2.9813000000000001</v>
      </c>
      <c r="F16" s="51">
        <v>2.9477000000000002</v>
      </c>
      <c r="G16" s="51">
        <v>2.9398</v>
      </c>
      <c r="H16" s="51">
        <v>2.9544999999999999</v>
      </c>
      <c r="I16" s="51">
        <v>2.9842</v>
      </c>
      <c r="J16" s="51">
        <v>3.0247999999999999</v>
      </c>
      <c r="K16" s="51">
        <v>3.36</v>
      </c>
      <c r="L16" s="51">
        <v>3.3647</v>
      </c>
      <c r="M16" s="51">
        <v>3.3794</v>
      </c>
      <c r="N16" s="51">
        <v>3.4020999999999999</v>
      </c>
      <c r="O16" s="51">
        <v>3.4329000000000001</v>
      </c>
      <c r="P16" s="51">
        <v>3.472</v>
      </c>
      <c r="Q16" s="51">
        <v>3.5204</v>
      </c>
      <c r="R16" s="51">
        <v>3.5783999999999998</v>
      </c>
      <c r="S16" s="51">
        <v>3.6456</v>
      </c>
      <c r="T16" s="51">
        <v>3.7231999999999998</v>
      </c>
      <c r="U16" s="51">
        <v>3.8102</v>
      </c>
      <c r="V16" s="51">
        <v>3.9064000000000001</v>
      </c>
      <c r="W16" s="51">
        <v>4.0103</v>
      </c>
      <c r="X16" s="51">
        <v>4.1220999999999997</v>
      </c>
      <c r="Y16" s="51">
        <v>4.2390999999999996</v>
      </c>
      <c r="Z16" s="51">
        <v>4.3606999999999996</v>
      </c>
      <c r="AA16" s="51">
        <v>4.4855</v>
      </c>
      <c r="AB16" s="51">
        <v>4.6111000000000004</v>
      </c>
      <c r="AC16" s="51">
        <v>4.7363</v>
      </c>
      <c r="AD16" s="51">
        <v>4.8608000000000002</v>
      </c>
      <c r="AE16" s="51">
        <v>4.9850000000000003</v>
      </c>
      <c r="AF16" s="51">
        <v>4.9451000000000001</v>
      </c>
      <c r="AG16" s="51">
        <v>5.0632999999999999</v>
      </c>
      <c r="AH16" s="51">
        <v>5.1795</v>
      </c>
      <c r="AI16" s="51">
        <v>5.2934999999999999</v>
      </c>
      <c r="AJ16" s="51">
        <v>5.4054000000000002</v>
      </c>
      <c r="AK16" s="51">
        <v>5.5155000000000003</v>
      </c>
      <c r="AL16" s="51">
        <v>5.6238000000000001</v>
      </c>
      <c r="AM16" s="51">
        <v>5.7305999999999999</v>
      </c>
      <c r="AN16" s="51">
        <v>5.8357999999999999</v>
      </c>
      <c r="AO16" s="51">
        <v>5.8273000000000001</v>
      </c>
      <c r="AP16" s="51">
        <v>5.9282000000000004</v>
      </c>
      <c r="AQ16" s="51">
        <v>6.0273000000000003</v>
      </c>
      <c r="AR16" s="51">
        <v>6.1242999999999999</v>
      </c>
      <c r="AS16" s="51">
        <v>6.2188999999999997</v>
      </c>
      <c r="AT16" s="51">
        <v>6.3108000000000004</v>
      </c>
      <c r="AU16" s="51">
        <v>6.3996000000000004</v>
      </c>
      <c r="AV16" s="51">
        <v>6.4851000000000001</v>
      </c>
      <c r="AW16" s="51">
        <v>6.5667999999999997</v>
      </c>
      <c r="AX16" s="51">
        <v>6.6444000000000001</v>
      </c>
      <c r="AY16" s="51">
        <v>0</v>
      </c>
    </row>
    <row r="17" spans="1:51" x14ac:dyDescent="0.25">
      <c r="A17" s="47">
        <v>32</v>
      </c>
      <c r="B17" s="3"/>
      <c r="C17" s="51">
        <v>3.3540999999999999</v>
      </c>
      <c r="D17" s="51">
        <v>3.1473</v>
      </c>
      <c r="E17" s="51">
        <v>3.0760000000000001</v>
      </c>
      <c r="F17" s="51">
        <v>3.05</v>
      </c>
      <c r="G17" s="51">
        <v>3.0495000000000001</v>
      </c>
      <c r="H17" s="51">
        <v>3.0718000000000001</v>
      </c>
      <c r="I17" s="51">
        <v>3.1091000000000002</v>
      </c>
      <c r="J17" s="51">
        <v>3.1574</v>
      </c>
      <c r="K17" s="51">
        <v>3.5002</v>
      </c>
      <c r="L17" s="51">
        <v>3.5112999999999999</v>
      </c>
      <c r="M17" s="51">
        <v>3.5327000000000002</v>
      </c>
      <c r="N17" s="51">
        <v>3.5634999999999999</v>
      </c>
      <c r="O17" s="51">
        <v>3.6036999999999999</v>
      </c>
      <c r="P17" s="51">
        <v>3.6539999999999999</v>
      </c>
      <c r="Q17" s="51">
        <v>3.7153</v>
      </c>
      <c r="R17" s="51">
        <v>3.7871000000000001</v>
      </c>
      <c r="S17" s="51">
        <v>3.8698000000000001</v>
      </c>
      <c r="T17" s="51">
        <v>3.9636999999999998</v>
      </c>
      <c r="U17" s="51">
        <v>4.0666000000000002</v>
      </c>
      <c r="V17" s="51">
        <v>4.1792999999999996</v>
      </c>
      <c r="W17" s="51">
        <v>4.2995999999999999</v>
      </c>
      <c r="X17" s="51">
        <v>4.4255000000000004</v>
      </c>
      <c r="Y17" s="51">
        <v>4.5574000000000003</v>
      </c>
      <c r="Z17" s="51">
        <v>4.6913999999999998</v>
      </c>
      <c r="AA17" s="51">
        <v>4.8262999999999998</v>
      </c>
      <c r="AB17" s="51">
        <v>4.9610000000000003</v>
      </c>
      <c r="AC17" s="51">
        <v>5.0963000000000003</v>
      </c>
      <c r="AD17" s="51">
        <v>5.2297000000000002</v>
      </c>
      <c r="AE17" s="51">
        <v>5.3608000000000002</v>
      </c>
      <c r="AF17" s="51">
        <v>5.3186</v>
      </c>
      <c r="AG17" s="51">
        <v>5.4433999999999996</v>
      </c>
      <c r="AH17" s="51">
        <v>5.5658000000000003</v>
      </c>
      <c r="AI17" s="51">
        <v>5.6860999999999997</v>
      </c>
      <c r="AJ17" s="51">
        <v>5.8045</v>
      </c>
      <c r="AK17" s="51">
        <v>5.9210000000000003</v>
      </c>
      <c r="AL17" s="51">
        <v>6.0358000000000001</v>
      </c>
      <c r="AM17" s="51">
        <v>6.149</v>
      </c>
      <c r="AN17" s="51">
        <v>6.2606000000000002</v>
      </c>
      <c r="AO17" s="51">
        <v>6.2523999999999997</v>
      </c>
      <c r="AP17" s="51">
        <v>6.3593000000000002</v>
      </c>
      <c r="AQ17" s="51">
        <v>6.4638</v>
      </c>
      <c r="AR17" s="51">
        <v>6.5658000000000003</v>
      </c>
      <c r="AS17" s="51">
        <v>6.6649000000000003</v>
      </c>
      <c r="AT17" s="51">
        <v>6.7607999999999997</v>
      </c>
      <c r="AU17" s="51">
        <v>6.8529999999999998</v>
      </c>
      <c r="AV17" s="51">
        <v>6.9412000000000003</v>
      </c>
      <c r="AW17" s="51">
        <v>7.0250000000000004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3.4504000000000001</v>
      </c>
      <c r="D18" s="51">
        <v>3.2511999999999999</v>
      </c>
      <c r="E18" s="51">
        <v>3.1880999999999999</v>
      </c>
      <c r="F18" s="51">
        <v>3.1701000000000001</v>
      </c>
      <c r="G18" s="51">
        <v>3.1779000000000002</v>
      </c>
      <c r="H18" s="51">
        <v>3.2084000000000001</v>
      </c>
      <c r="I18" s="51">
        <v>3.2538999999999998</v>
      </c>
      <c r="J18" s="51">
        <v>3.3106</v>
      </c>
      <c r="K18" s="51">
        <v>3.6621000000000001</v>
      </c>
      <c r="L18" s="51">
        <v>3.6804999999999999</v>
      </c>
      <c r="M18" s="51">
        <v>3.7101000000000002</v>
      </c>
      <c r="N18" s="51">
        <v>3.7505999999999999</v>
      </c>
      <c r="O18" s="51">
        <v>3.8027000000000002</v>
      </c>
      <c r="P18" s="51">
        <v>3.8666</v>
      </c>
      <c r="Q18" s="51">
        <v>3.9428000000000001</v>
      </c>
      <c r="R18" s="51">
        <v>4.0309999999999997</v>
      </c>
      <c r="S18" s="51">
        <v>4.1314000000000002</v>
      </c>
      <c r="T18" s="51">
        <v>4.2419000000000002</v>
      </c>
      <c r="U18" s="51">
        <v>4.3631000000000002</v>
      </c>
      <c r="V18" s="51">
        <v>4.4922000000000004</v>
      </c>
      <c r="W18" s="51">
        <v>4.6288</v>
      </c>
      <c r="X18" s="51">
        <v>4.7702999999999998</v>
      </c>
      <c r="Y18" s="51">
        <v>4.9141000000000004</v>
      </c>
      <c r="Z18" s="51">
        <v>5.0589000000000004</v>
      </c>
      <c r="AA18" s="51">
        <v>5.2053000000000003</v>
      </c>
      <c r="AB18" s="51">
        <v>5.3505000000000003</v>
      </c>
      <c r="AC18" s="51">
        <v>5.4936999999999996</v>
      </c>
      <c r="AD18" s="51">
        <v>5.6344000000000003</v>
      </c>
      <c r="AE18" s="51">
        <v>5.7725</v>
      </c>
      <c r="AF18" s="51">
        <v>5.7275</v>
      </c>
      <c r="AG18" s="51">
        <v>5.859</v>
      </c>
      <c r="AH18" s="51">
        <v>5.9882</v>
      </c>
      <c r="AI18" s="51">
        <v>6.1154000000000002</v>
      </c>
      <c r="AJ18" s="51">
        <v>6.2407000000000004</v>
      </c>
      <c r="AK18" s="51">
        <v>6.3642000000000003</v>
      </c>
      <c r="AL18" s="51">
        <v>6.4859999999999998</v>
      </c>
      <c r="AM18" s="51">
        <v>6.6059999999999999</v>
      </c>
      <c r="AN18" s="51">
        <v>6.7243000000000004</v>
      </c>
      <c r="AO18" s="51">
        <v>6.7161999999999997</v>
      </c>
      <c r="AP18" s="51">
        <v>6.8289</v>
      </c>
      <c r="AQ18" s="51">
        <v>6.9389000000000003</v>
      </c>
      <c r="AR18" s="51">
        <v>7.0457999999999998</v>
      </c>
      <c r="AS18" s="51">
        <v>7.1492000000000004</v>
      </c>
      <c r="AT18" s="51">
        <v>7.2487000000000004</v>
      </c>
      <c r="AU18" s="51">
        <v>7.3440000000000003</v>
      </c>
      <c r="AV18" s="51">
        <v>7.4344000000000001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3.5649000000000002</v>
      </c>
      <c r="D19" s="51">
        <v>3.3742000000000001</v>
      </c>
      <c r="E19" s="51">
        <v>3.3197000000000001</v>
      </c>
      <c r="F19" s="51">
        <v>3.3105000000000002</v>
      </c>
      <c r="G19" s="51">
        <v>3.327</v>
      </c>
      <c r="H19" s="51">
        <v>3.3662000000000001</v>
      </c>
      <c r="I19" s="51">
        <v>3.4207999999999998</v>
      </c>
      <c r="J19" s="51">
        <v>3.4872000000000001</v>
      </c>
      <c r="K19" s="51">
        <v>3.8485</v>
      </c>
      <c r="L19" s="51">
        <v>3.8754</v>
      </c>
      <c r="M19" s="51">
        <v>3.9148999999999998</v>
      </c>
      <c r="N19" s="51">
        <v>3.9678</v>
      </c>
      <c r="O19" s="51">
        <v>4.0339</v>
      </c>
      <c r="P19" s="51">
        <v>4.1140999999999996</v>
      </c>
      <c r="Q19" s="51">
        <v>4.2080000000000002</v>
      </c>
      <c r="R19" s="51">
        <v>4.3144999999999998</v>
      </c>
      <c r="S19" s="51">
        <v>4.4333999999999998</v>
      </c>
      <c r="T19" s="51">
        <v>4.5631000000000004</v>
      </c>
      <c r="U19" s="51">
        <v>4.7016999999999998</v>
      </c>
      <c r="V19" s="51">
        <v>4.8490000000000002</v>
      </c>
      <c r="W19" s="51">
        <v>5.0007000000000001</v>
      </c>
      <c r="X19" s="51">
        <v>5.1550000000000002</v>
      </c>
      <c r="Y19" s="51">
        <v>5.3116000000000003</v>
      </c>
      <c r="Z19" s="51">
        <v>5.4688999999999997</v>
      </c>
      <c r="AA19" s="51">
        <v>5.6246999999999998</v>
      </c>
      <c r="AB19" s="51">
        <v>5.7782999999999998</v>
      </c>
      <c r="AC19" s="51">
        <v>5.9291999999999998</v>
      </c>
      <c r="AD19" s="51">
        <v>6.0776000000000003</v>
      </c>
      <c r="AE19" s="51">
        <v>6.2233000000000001</v>
      </c>
      <c r="AF19" s="51">
        <v>6.1742999999999997</v>
      </c>
      <c r="AG19" s="51">
        <v>6.3129999999999997</v>
      </c>
      <c r="AH19" s="51">
        <v>6.4496000000000002</v>
      </c>
      <c r="AI19" s="51">
        <v>6.5842999999999998</v>
      </c>
      <c r="AJ19" s="51">
        <v>6.7171000000000003</v>
      </c>
      <c r="AK19" s="51">
        <v>6.8480999999999996</v>
      </c>
      <c r="AL19" s="51">
        <v>6.9782999999999999</v>
      </c>
      <c r="AM19" s="51">
        <v>7.1064999999999996</v>
      </c>
      <c r="AN19" s="51">
        <v>7.2324999999999999</v>
      </c>
      <c r="AO19" s="51">
        <v>7.2211999999999996</v>
      </c>
      <c r="AP19" s="51">
        <v>7.3396999999999997</v>
      </c>
      <c r="AQ19" s="51">
        <v>7.4550999999999998</v>
      </c>
      <c r="AR19" s="51">
        <v>7.5667</v>
      </c>
      <c r="AS19" s="51">
        <v>7.6741000000000001</v>
      </c>
      <c r="AT19" s="51">
        <v>7.7767999999999997</v>
      </c>
      <c r="AU19" s="51">
        <v>7.8746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3.698</v>
      </c>
      <c r="D20" s="51">
        <v>3.5162</v>
      </c>
      <c r="E20" s="51">
        <v>3.4712000000000001</v>
      </c>
      <c r="F20" s="51">
        <v>3.4714</v>
      </c>
      <c r="G20" s="51">
        <v>3.4973999999999998</v>
      </c>
      <c r="H20" s="51">
        <v>3.5463</v>
      </c>
      <c r="I20" s="51">
        <v>3.6113</v>
      </c>
      <c r="J20" s="51">
        <v>3.6886000000000001</v>
      </c>
      <c r="K20" s="51">
        <v>4.0613999999999999</v>
      </c>
      <c r="L20" s="51">
        <v>4.0984999999999996</v>
      </c>
      <c r="M20" s="51">
        <v>4.1509</v>
      </c>
      <c r="N20" s="51">
        <v>4.2186000000000003</v>
      </c>
      <c r="O20" s="51">
        <v>4.3019999999999996</v>
      </c>
      <c r="P20" s="51">
        <v>4.4010999999999996</v>
      </c>
      <c r="Q20" s="51">
        <v>4.5138999999999996</v>
      </c>
      <c r="R20" s="51">
        <v>4.6412000000000004</v>
      </c>
      <c r="S20" s="51">
        <v>4.7797999999999998</v>
      </c>
      <c r="T20" s="51">
        <v>4.9291999999999998</v>
      </c>
      <c r="U20" s="51">
        <v>5.0868000000000002</v>
      </c>
      <c r="V20" s="51">
        <v>5.2492999999999999</v>
      </c>
      <c r="W20" s="51">
        <v>5.4150999999999998</v>
      </c>
      <c r="X20" s="51">
        <v>5.5841000000000003</v>
      </c>
      <c r="Y20" s="51">
        <v>5.7526999999999999</v>
      </c>
      <c r="Z20" s="51">
        <v>5.9196999999999997</v>
      </c>
      <c r="AA20" s="51">
        <v>6.0842999999999998</v>
      </c>
      <c r="AB20" s="51">
        <v>6.2462999999999997</v>
      </c>
      <c r="AC20" s="51">
        <v>6.4055</v>
      </c>
      <c r="AD20" s="51">
        <v>6.5633999999999997</v>
      </c>
      <c r="AE20" s="51">
        <v>6.7184999999999997</v>
      </c>
      <c r="AF20" s="51">
        <v>6.6615000000000002</v>
      </c>
      <c r="AG20" s="51">
        <v>6.8083</v>
      </c>
      <c r="AH20" s="51">
        <v>6.9528999999999996</v>
      </c>
      <c r="AI20" s="51">
        <v>7.0963000000000003</v>
      </c>
      <c r="AJ20" s="51">
        <v>7.2382999999999997</v>
      </c>
      <c r="AK20" s="51">
        <v>7.3784000000000001</v>
      </c>
      <c r="AL20" s="51">
        <v>7.5164</v>
      </c>
      <c r="AM20" s="51">
        <v>7.6521999999999997</v>
      </c>
      <c r="AN20" s="51">
        <v>7.7851999999999997</v>
      </c>
      <c r="AO20" s="51">
        <v>7.7698</v>
      </c>
      <c r="AP20" s="51">
        <v>7.8941999999999997</v>
      </c>
      <c r="AQ20" s="51">
        <v>8.0145999999999997</v>
      </c>
      <c r="AR20" s="51">
        <v>8.1304999999999996</v>
      </c>
      <c r="AS20" s="51">
        <v>8.2415000000000003</v>
      </c>
      <c r="AT20" s="51">
        <v>8.3470999999999993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3.8519999999999999</v>
      </c>
      <c r="D21" s="51">
        <v>3.68</v>
      </c>
      <c r="E21" s="51">
        <v>3.645</v>
      </c>
      <c r="F21" s="51">
        <v>3.6553</v>
      </c>
      <c r="G21" s="51">
        <v>3.6916000000000002</v>
      </c>
      <c r="H21" s="51">
        <v>3.7515999999999998</v>
      </c>
      <c r="I21" s="51">
        <v>3.8283999999999998</v>
      </c>
      <c r="J21" s="51">
        <v>3.9186000000000001</v>
      </c>
      <c r="K21" s="51">
        <v>4.3048999999999999</v>
      </c>
      <c r="L21" s="51">
        <v>4.3550000000000004</v>
      </c>
      <c r="M21" s="51">
        <v>4.423</v>
      </c>
      <c r="N21" s="51">
        <v>4.5087000000000002</v>
      </c>
      <c r="O21" s="51">
        <v>4.6125999999999996</v>
      </c>
      <c r="P21" s="51">
        <v>4.7317999999999998</v>
      </c>
      <c r="Q21" s="51">
        <v>4.8670999999999998</v>
      </c>
      <c r="R21" s="51">
        <v>5.0148000000000001</v>
      </c>
      <c r="S21" s="51">
        <v>5.1753</v>
      </c>
      <c r="T21" s="51">
        <v>5.3437999999999999</v>
      </c>
      <c r="U21" s="51">
        <v>5.5176999999999996</v>
      </c>
      <c r="V21" s="51">
        <v>5.6966000000000001</v>
      </c>
      <c r="W21" s="51">
        <v>5.8776000000000002</v>
      </c>
      <c r="X21" s="51">
        <v>6.0582000000000003</v>
      </c>
      <c r="Y21" s="51">
        <v>6.2370000000000001</v>
      </c>
      <c r="Z21" s="51">
        <v>6.4135</v>
      </c>
      <c r="AA21" s="51">
        <v>6.5872000000000002</v>
      </c>
      <c r="AB21" s="51">
        <v>6.7594000000000003</v>
      </c>
      <c r="AC21" s="51">
        <v>6.9286000000000003</v>
      </c>
      <c r="AD21" s="51">
        <v>7.0949999999999998</v>
      </c>
      <c r="AE21" s="51">
        <v>7.2587000000000002</v>
      </c>
      <c r="AF21" s="51">
        <v>7.1928999999999998</v>
      </c>
      <c r="AG21" s="51">
        <v>7.3493000000000004</v>
      </c>
      <c r="AH21" s="51">
        <v>7.5038999999999998</v>
      </c>
      <c r="AI21" s="51">
        <v>7.6566000000000001</v>
      </c>
      <c r="AJ21" s="51">
        <v>7.8074000000000003</v>
      </c>
      <c r="AK21" s="51">
        <v>7.9560000000000004</v>
      </c>
      <c r="AL21" s="51">
        <v>8.1021000000000001</v>
      </c>
      <c r="AM21" s="51">
        <v>8.2454999999999998</v>
      </c>
      <c r="AN21" s="51">
        <v>8.3856000000000002</v>
      </c>
      <c r="AO21" s="51">
        <v>8.3651</v>
      </c>
      <c r="AP21" s="51">
        <v>8.4949999999999992</v>
      </c>
      <c r="AQ21" s="51">
        <v>8.6203000000000003</v>
      </c>
      <c r="AR21" s="51">
        <v>8.7401999999999997</v>
      </c>
      <c r="AS21" s="51">
        <v>8.8542000000000005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4.0277000000000003</v>
      </c>
      <c r="D22" s="51">
        <v>3.8660999999999999</v>
      </c>
      <c r="E22" s="51">
        <v>3.8418999999999999</v>
      </c>
      <c r="F22" s="51">
        <v>3.8632</v>
      </c>
      <c r="G22" s="51">
        <v>3.9116</v>
      </c>
      <c r="H22" s="51">
        <v>3.9843999999999999</v>
      </c>
      <c r="I22" s="51">
        <v>4.0751999999999997</v>
      </c>
      <c r="J22" s="51">
        <v>4.1809000000000003</v>
      </c>
      <c r="K22" s="51">
        <v>4.5830000000000002</v>
      </c>
      <c r="L22" s="51">
        <v>4.6494</v>
      </c>
      <c r="M22" s="51">
        <v>4.7362000000000002</v>
      </c>
      <c r="N22" s="51">
        <v>4.8440000000000003</v>
      </c>
      <c r="O22" s="51">
        <v>4.9695</v>
      </c>
      <c r="P22" s="51">
        <v>5.1125999999999996</v>
      </c>
      <c r="Q22" s="51">
        <v>5.27</v>
      </c>
      <c r="R22" s="51">
        <v>5.4413999999999998</v>
      </c>
      <c r="S22" s="51">
        <v>5.6212999999999997</v>
      </c>
      <c r="T22" s="51">
        <v>5.8072999999999997</v>
      </c>
      <c r="U22" s="51">
        <v>5.9996999999999998</v>
      </c>
      <c r="V22" s="51">
        <v>6.1933999999999996</v>
      </c>
      <c r="W22" s="51">
        <v>6.3865999999999996</v>
      </c>
      <c r="X22" s="51">
        <v>6.5780000000000003</v>
      </c>
      <c r="Y22" s="51">
        <v>6.7671000000000001</v>
      </c>
      <c r="Z22" s="51">
        <v>6.9542999999999999</v>
      </c>
      <c r="AA22" s="51">
        <v>7.1388999999999996</v>
      </c>
      <c r="AB22" s="51">
        <v>7.3202999999999996</v>
      </c>
      <c r="AC22" s="51">
        <v>7.4984999999999999</v>
      </c>
      <c r="AD22" s="51">
        <v>7.6740000000000004</v>
      </c>
      <c r="AE22" s="51">
        <v>7.8470000000000004</v>
      </c>
      <c r="AF22" s="51">
        <v>7.7743000000000002</v>
      </c>
      <c r="AG22" s="51">
        <v>7.9404000000000003</v>
      </c>
      <c r="AH22" s="51">
        <v>8.1045999999999996</v>
      </c>
      <c r="AI22" s="51">
        <v>8.2667000000000002</v>
      </c>
      <c r="AJ22" s="51">
        <v>8.4266000000000005</v>
      </c>
      <c r="AK22" s="51">
        <v>8.5839999999999996</v>
      </c>
      <c r="AL22" s="51">
        <v>8.7385999999999999</v>
      </c>
      <c r="AM22" s="51">
        <v>8.8895999999999997</v>
      </c>
      <c r="AN22" s="51">
        <v>9.0366999999999997</v>
      </c>
      <c r="AO22" s="51">
        <v>9.0099</v>
      </c>
      <c r="AP22" s="51">
        <v>9.1449999999999996</v>
      </c>
      <c r="AQ22" s="51">
        <v>9.2744999999999997</v>
      </c>
      <c r="AR22" s="51">
        <v>9.3977000000000004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4.2272999999999996</v>
      </c>
      <c r="D23" s="51">
        <v>4.0766</v>
      </c>
      <c r="E23" s="51">
        <v>4.0643000000000002</v>
      </c>
      <c r="F23" s="51">
        <v>4.0986000000000002</v>
      </c>
      <c r="G23" s="51">
        <v>4.1607000000000003</v>
      </c>
      <c r="H23" s="51">
        <v>4.2485999999999997</v>
      </c>
      <c r="I23" s="51">
        <v>4.3559000000000001</v>
      </c>
      <c r="J23" s="51">
        <v>4.4808000000000003</v>
      </c>
      <c r="K23" s="51">
        <v>4.9020000000000001</v>
      </c>
      <c r="L23" s="51">
        <v>4.9878999999999998</v>
      </c>
      <c r="M23" s="51">
        <v>5.0983000000000001</v>
      </c>
      <c r="N23" s="51">
        <v>5.2294</v>
      </c>
      <c r="O23" s="51">
        <v>5.3798000000000004</v>
      </c>
      <c r="P23" s="51">
        <v>5.5472000000000001</v>
      </c>
      <c r="Q23" s="51">
        <v>5.7294999999999998</v>
      </c>
      <c r="R23" s="51">
        <v>5.9211</v>
      </c>
      <c r="S23" s="51">
        <v>6.1208</v>
      </c>
      <c r="T23" s="51">
        <v>6.3262999999999998</v>
      </c>
      <c r="U23" s="51">
        <v>6.5332999999999997</v>
      </c>
      <c r="V23" s="51">
        <v>6.7397999999999998</v>
      </c>
      <c r="W23" s="51">
        <v>6.9446000000000003</v>
      </c>
      <c r="X23" s="51">
        <v>7.1473000000000004</v>
      </c>
      <c r="Y23" s="51">
        <v>7.3484999999999996</v>
      </c>
      <c r="Z23" s="51">
        <v>7.5460000000000003</v>
      </c>
      <c r="AA23" s="51">
        <v>7.74</v>
      </c>
      <c r="AB23" s="51">
        <v>7.9309000000000003</v>
      </c>
      <c r="AC23" s="51">
        <v>8.1189</v>
      </c>
      <c r="AD23" s="51">
        <v>8.3043999999999993</v>
      </c>
      <c r="AE23" s="51">
        <v>8.4878</v>
      </c>
      <c r="AF23" s="51">
        <v>8.4076000000000004</v>
      </c>
      <c r="AG23" s="51">
        <v>8.5838999999999999</v>
      </c>
      <c r="AH23" s="51">
        <v>8.7583000000000002</v>
      </c>
      <c r="AI23" s="51">
        <v>8.9304000000000006</v>
      </c>
      <c r="AJ23" s="51">
        <v>9.1</v>
      </c>
      <c r="AK23" s="51">
        <v>9.2664000000000009</v>
      </c>
      <c r="AL23" s="51">
        <v>9.4292999999999996</v>
      </c>
      <c r="AM23" s="51">
        <v>9.5879999999999992</v>
      </c>
      <c r="AN23" s="51">
        <v>9.7420000000000009</v>
      </c>
      <c r="AO23" s="51">
        <v>9.7070000000000007</v>
      </c>
      <c r="AP23" s="51">
        <v>9.8469999999999995</v>
      </c>
      <c r="AQ23" s="51">
        <v>9.9802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4.4516</v>
      </c>
      <c r="D24" s="51">
        <v>4.3132999999999999</v>
      </c>
      <c r="E24" s="51">
        <v>4.3151999999999999</v>
      </c>
      <c r="F24" s="51">
        <v>4.3644999999999996</v>
      </c>
      <c r="G24" s="51">
        <v>4.4429999999999996</v>
      </c>
      <c r="H24" s="51">
        <v>4.5490000000000004</v>
      </c>
      <c r="I24" s="51">
        <v>4.6765999999999996</v>
      </c>
      <c r="J24" s="51">
        <v>4.8247999999999998</v>
      </c>
      <c r="K24" s="51">
        <v>5.2682000000000002</v>
      </c>
      <c r="L24" s="51">
        <v>5.3789999999999996</v>
      </c>
      <c r="M24" s="51">
        <v>5.5141999999999998</v>
      </c>
      <c r="N24" s="51">
        <v>5.6714000000000002</v>
      </c>
      <c r="O24" s="51">
        <v>5.8484999999999996</v>
      </c>
      <c r="P24" s="51">
        <v>6.0415999999999999</v>
      </c>
      <c r="Q24" s="51">
        <v>6.2453000000000003</v>
      </c>
      <c r="R24" s="51">
        <v>6.4589999999999996</v>
      </c>
      <c r="S24" s="51">
        <v>6.6782000000000004</v>
      </c>
      <c r="T24" s="51">
        <v>6.8990999999999998</v>
      </c>
      <c r="U24" s="51">
        <v>7.1195000000000004</v>
      </c>
      <c r="V24" s="51">
        <v>7.3383000000000003</v>
      </c>
      <c r="W24" s="51">
        <v>7.5563000000000002</v>
      </c>
      <c r="X24" s="51">
        <v>7.7712000000000003</v>
      </c>
      <c r="Y24" s="51">
        <v>7.9823000000000004</v>
      </c>
      <c r="Z24" s="51">
        <v>8.1898</v>
      </c>
      <c r="AA24" s="51">
        <v>8.3940000000000001</v>
      </c>
      <c r="AB24" s="51">
        <v>8.5952000000000002</v>
      </c>
      <c r="AC24" s="51">
        <v>8.7941000000000003</v>
      </c>
      <c r="AD24" s="51">
        <v>8.9906000000000006</v>
      </c>
      <c r="AE24" s="51">
        <v>9.1852</v>
      </c>
      <c r="AF24" s="51">
        <v>9.0966000000000005</v>
      </c>
      <c r="AG24" s="51">
        <v>9.2841000000000005</v>
      </c>
      <c r="AH24" s="51">
        <v>9.4693000000000005</v>
      </c>
      <c r="AI24" s="51">
        <v>9.6517999999999997</v>
      </c>
      <c r="AJ24" s="51">
        <v>9.8310999999999993</v>
      </c>
      <c r="AK24" s="51">
        <v>10.0068</v>
      </c>
      <c r="AL24" s="51">
        <v>10.178100000000001</v>
      </c>
      <c r="AM24" s="51">
        <v>10.344099999999999</v>
      </c>
      <c r="AN24" s="51">
        <v>10.5044</v>
      </c>
      <c r="AO24" s="51">
        <v>10.46</v>
      </c>
      <c r="AP24" s="51">
        <v>10.603899999999999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4.7035999999999998</v>
      </c>
      <c r="D25" s="51">
        <v>4.5804999999999998</v>
      </c>
      <c r="E25" s="51">
        <v>4.5989000000000004</v>
      </c>
      <c r="F25" s="51">
        <v>4.6660000000000004</v>
      </c>
      <c r="G25" s="51">
        <v>4.7643000000000004</v>
      </c>
      <c r="H25" s="51">
        <v>4.8922999999999996</v>
      </c>
      <c r="I25" s="51">
        <v>5.0446</v>
      </c>
      <c r="J25" s="51">
        <v>5.2213000000000003</v>
      </c>
      <c r="K25" s="51">
        <v>5.6910999999999996</v>
      </c>
      <c r="L25" s="51">
        <v>5.8284000000000002</v>
      </c>
      <c r="M25" s="51">
        <v>5.9912000000000001</v>
      </c>
      <c r="N25" s="51">
        <v>6.1769999999999996</v>
      </c>
      <c r="O25" s="51">
        <v>6.3808999999999996</v>
      </c>
      <c r="P25" s="51">
        <v>6.5968</v>
      </c>
      <c r="Q25" s="51">
        <v>6.8247</v>
      </c>
      <c r="R25" s="51">
        <v>7.0579000000000001</v>
      </c>
      <c r="S25" s="51">
        <v>7.2931999999999997</v>
      </c>
      <c r="T25" s="51">
        <v>7.5282</v>
      </c>
      <c r="U25" s="51">
        <v>7.7621000000000002</v>
      </c>
      <c r="V25" s="51">
        <v>7.9953000000000003</v>
      </c>
      <c r="W25" s="51">
        <v>8.2246000000000006</v>
      </c>
      <c r="X25" s="51">
        <v>8.4499999999999993</v>
      </c>
      <c r="Y25" s="51">
        <v>8.6715999999999998</v>
      </c>
      <c r="Z25" s="51">
        <v>8.8899000000000008</v>
      </c>
      <c r="AA25" s="51">
        <v>9.1052</v>
      </c>
      <c r="AB25" s="51">
        <v>9.3179999999999996</v>
      </c>
      <c r="AC25" s="51">
        <v>9.5286000000000008</v>
      </c>
      <c r="AD25" s="51">
        <v>9.7373999999999992</v>
      </c>
      <c r="AE25" s="51">
        <v>9.9443000000000001</v>
      </c>
      <c r="AF25" s="51">
        <v>9.8462999999999994</v>
      </c>
      <c r="AG25" s="51">
        <v>10.045400000000001</v>
      </c>
      <c r="AH25" s="51">
        <v>10.241899999999999</v>
      </c>
      <c r="AI25" s="51">
        <v>10.4352</v>
      </c>
      <c r="AJ25" s="51">
        <v>10.624499999999999</v>
      </c>
      <c r="AK25" s="51">
        <v>10.809200000000001</v>
      </c>
      <c r="AL25" s="51">
        <v>10.9885</v>
      </c>
      <c r="AM25" s="51">
        <v>11.1617</v>
      </c>
      <c r="AN25" s="51">
        <v>11.3279</v>
      </c>
      <c r="AO25" s="51">
        <v>11.271599999999999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4.9889999999999999</v>
      </c>
      <c r="D26" s="51">
        <v>4.8834</v>
      </c>
      <c r="E26" s="51">
        <v>4.9214000000000002</v>
      </c>
      <c r="F26" s="51">
        <v>5.0102000000000002</v>
      </c>
      <c r="G26" s="51">
        <v>5.1326999999999998</v>
      </c>
      <c r="H26" s="51">
        <v>5.2869000000000002</v>
      </c>
      <c r="I26" s="51">
        <v>5.4691999999999998</v>
      </c>
      <c r="J26" s="51">
        <v>5.6772999999999998</v>
      </c>
      <c r="K26" s="51">
        <v>6.1779000000000002</v>
      </c>
      <c r="L26" s="51">
        <v>6.3442999999999996</v>
      </c>
      <c r="M26" s="51">
        <v>6.5373000000000001</v>
      </c>
      <c r="N26" s="51">
        <v>6.7512999999999996</v>
      </c>
      <c r="O26" s="51">
        <v>6.9793000000000003</v>
      </c>
      <c r="P26" s="51">
        <v>7.2210999999999999</v>
      </c>
      <c r="Q26" s="51">
        <v>7.4686000000000003</v>
      </c>
      <c r="R26" s="51">
        <v>7.7187000000000001</v>
      </c>
      <c r="S26" s="51">
        <v>7.9687000000000001</v>
      </c>
      <c r="T26" s="51">
        <v>8.2187999999999999</v>
      </c>
      <c r="U26" s="51">
        <v>8.4671000000000003</v>
      </c>
      <c r="V26" s="51">
        <v>8.7113999999999994</v>
      </c>
      <c r="W26" s="51">
        <v>8.9517000000000007</v>
      </c>
      <c r="X26" s="51">
        <v>9.1881000000000004</v>
      </c>
      <c r="Y26" s="51">
        <v>9.4210999999999991</v>
      </c>
      <c r="Z26" s="51">
        <v>9.6511999999999993</v>
      </c>
      <c r="AA26" s="51">
        <v>9.8788</v>
      </c>
      <c r="AB26" s="51">
        <v>10.1044</v>
      </c>
      <c r="AC26" s="51">
        <v>10.328099999999999</v>
      </c>
      <c r="AD26" s="51">
        <v>10.5501</v>
      </c>
      <c r="AE26" s="51">
        <v>10.770200000000001</v>
      </c>
      <c r="AF26" s="51">
        <v>10.6614</v>
      </c>
      <c r="AG26" s="51">
        <v>10.8729</v>
      </c>
      <c r="AH26" s="51">
        <v>11.081099999999999</v>
      </c>
      <c r="AI26" s="51">
        <v>11.2852</v>
      </c>
      <c r="AJ26" s="51">
        <v>11.484400000000001</v>
      </c>
      <c r="AK26" s="51">
        <v>11.678100000000001</v>
      </c>
      <c r="AL26" s="51">
        <v>11.8652</v>
      </c>
      <c r="AM26" s="51">
        <v>12.044700000000001</v>
      </c>
      <c r="AN26" s="51">
        <v>12.2159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5.3139000000000003</v>
      </c>
      <c r="D27" s="51">
        <v>5.2291999999999996</v>
      </c>
      <c r="E27" s="51">
        <v>5.2914000000000003</v>
      </c>
      <c r="F27" s="51">
        <v>5.4062999999999999</v>
      </c>
      <c r="G27" s="51">
        <v>5.5571999999999999</v>
      </c>
      <c r="H27" s="51">
        <v>5.7427000000000001</v>
      </c>
      <c r="I27" s="51">
        <v>5.9592999999999998</v>
      </c>
      <c r="J27" s="51">
        <v>6.2050000000000001</v>
      </c>
      <c r="K27" s="51">
        <v>6.7377000000000002</v>
      </c>
      <c r="L27" s="51">
        <v>6.9352</v>
      </c>
      <c r="M27" s="51">
        <v>7.1578999999999997</v>
      </c>
      <c r="N27" s="51">
        <v>7.3973000000000004</v>
      </c>
      <c r="O27" s="51">
        <v>7.6523000000000003</v>
      </c>
      <c r="P27" s="51">
        <v>7.9142000000000001</v>
      </c>
      <c r="Q27" s="51">
        <v>8.1791</v>
      </c>
      <c r="R27" s="51">
        <v>8.4443000000000001</v>
      </c>
      <c r="S27" s="51">
        <v>8.7106999999999992</v>
      </c>
      <c r="T27" s="51">
        <v>8.9745000000000008</v>
      </c>
      <c r="U27" s="51">
        <v>9.2344000000000008</v>
      </c>
      <c r="V27" s="51">
        <v>9.4901</v>
      </c>
      <c r="W27" s="51">
        <v>9.7420000000000009</v>
      </c>
      <c r="X27" s="51">
        <v>9.9903999999999993</v>
      </c>
      <c r="Y27" s="51">
        <v>10.235900000000001</v>
      </c>
      <c r="Z27" s="51">
        <v>10.479200000000001</v>
      </c>
      <c r="AA27" s="51">
        <v>10.720499999999999</v>
      </c>
      <c r="AB27" s="51">
        <v>10.960100000000001</v>
      </c>
      <c r="AC27" s="51">
        <v>11.1981</v>
      </c>
      <c r="AD27" s="51">
        <v>11.4345</v>
      </c>
      <c r="AE27" s="51">
        <v>11.6694</v>
      </c>
      <c r="AF27" s="51">
        <v>11.5474</v>
      </c>
      <c r="AG27" s="51">
        <v>11.771599999999999</v>
      </c>
      <c r="AH27" s="51">
        <v>11.9916</v>
      </c>
      <c r="AI27" s="51">
        <v>12.2067</v>
      </c>
      <c r="AJ27" s="51">
        <v>12.415699999999999</v>
      </c>
      <c r="AK27" s="51">
        <v>12.617800000000001</v>
      </c>
      <c r="AL27" s="51">
        <v>12.8118</v>
      </c>
      <c r="AM27" s="51">
        <v>12.997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5.6848999999999998</v>
      </c>
      <c r="D28" s="51">
        <v>5.6265999999999998</v>
      </c>
      <c r="E28" s="51">
        <v>5.7176999999999998</v>
      </c>
      <c r="F28" s="51">
        <v>5.8636999999999997</v>
      </c>
      <c r="G28" s="51">
        <v>6.0477999999999996</v>
      </c>
      <c r="H28" s="51">
        <v>6.2702999999999998</v>
      </c>
      <c r="I28" s="51">
        <v>6.5263</v>
      </c>
      <c r="J28" s="51">
        <v>6.8103999999999996</v>
      </c>
      <c r="K28" s="51">
        <v>7.3779000000000003</v>
      </c>
      <c r="L28" s="51">
        <v>7.6067999999999998</v>
      </c>
      <c r="M28" s="51">
        <v>7.8558000000000003</v>
      </c>
      <c r="N28" s="51">
        <v>8.1229999999999993</v>
      </c>
      <c r="O28" s="51">
        <v>8.3985000000000003</v>
      </c>
      <c r="P28" s="51">
        <v>8.6781000000000006</v>
      </c>
      <c r="Q28" s="51">
        <v>8.9583999999999993</v>
      </c>
      <c r="R28" s="51">
        <v>9.2408999999999999</v>
      </c>
      <c r="S28" s="51">
        <v>9.5206</v>
      </c>
      <c r="T28" s="51">
        <v>9.7964000000000002</v>
      </c>
      <c r="U28" s="51">
        <v>10.068</v>
      </c>
      <c r="V28" s="51">
        <v>10.335800000000001</v>
      </c>
      <c r="W28" s="51">
        <v>10.600199999999999</v>
      </c>
      <c r="X28" s="51">
        <v>10.8619</v>
      </c>
      <c r="Y28" s="51">
        <v>11.121499999999999</v>
      </c>
      <c r="Z28" s="51">
        <v>11.379300000000001</v>
      </c>
      <c r="AA28" s="51">
        <v>11.6358</v>
      </c>
      <c r="AB28" s="51">
        <v>11.8909</v>
      </c>
      <c r="AC28" s="51">
        <v>12.144600000000001</v>
      </c>
      <c r="AD28" s="51">
        <v>12.3977</v>
      </c>
      <c r="AE28" s="51">
        <v>12.648300000000001</v>
      </c>
      <c r="AF28" s="51">
        <v>12.5093</v>
      </c>
      <c r="AG28" s="51">
        <v>12.746499999999999</v>
      </c>
      <c r="AH28" s="51">
        <v>12.9785</v>
      </c>
      <c r="AI28" s="51">
        <v>13.2041</v>
      </c>
      <c r="AJ28" s="51">
        <v>13.4224</v>
      </c>
      <c r="AK28" s="51">
        <v>13.632199999999999</v>
      </c>
      <c r="AL28" s="51">
        <v>13.832599999999999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6.1139000000000001</v>
      </c>
      <c r="D29" s="51">
        <v>6.0867000000000004</v>
      </c>
      <c r="E29" s="51">
        <v>6.2121000000000004</v>
      </c>
      <c r="F29" s="51">
        <v>6.3943000000000003</v>
      </c>
      <c r="G29" s="51">
        <v>6.6170999999999998</v>
      </c>
      <c r="H29" s="51">
        <v>6.8806000000000003</v>
      </c>
      <c r="I29" s="51">
        <v>7.1772</v>
      </c>
      <c r="J29" s="51">
        <v>7.5031999999999996</v>
      </c>
      <c r="K29" s="51">
        <v>8.1065000000000005</v>
      </c>
      <c r="L29" s="51">
        <v>8.3617000000000008</v>
      </c>
      <c r="M29" s="51">
        <v>8.6389999999999993</v>
      </c>
      <c r="N29" s="51">
        <v>8.9269999999999996</v>
      </c>
      <c r="O29" s="51">
        <v>9.2204999999999995</v>
      </c>
      <c r="P29" s="51">
        <v>9.5154999999999994</v>
      </c>
      <c r="Q29" s="51">
        <v>9.8132999999999999</v>
      </c>
      <c r="R29" s="51">
        <v>10.1088</v>
      </c>
      <c r="S29" s="51">
        <v>10.400600000000001</v>
      </c>
      <c r="T29" s="51">
        <v>10.6883</v>
      </c>
      <c r="U29" s="51">
        <v>10.9724</v>
      </c>
      <c r="V29" s="51">
        <v>11.253299999999999</v>
      </c>
      <c r="W29" s="51">
        <v>11.5318</v>
      </c>
      <c r="X29" s="51">
        <v>11.8085</v>
      </c>
      <c r="Y29" s="51">
        <v>12.0837</v>
      </c>
      <c r="Z29" s="51">
        <v>12.357799999999999</v>
      </c>
      <c r="AA29" s="51">
        <v>12.631</v>
      </c>
      <c r="AB29" s="51">
        <v>12.903700000000001</v>
      </c>
      <c r="AC29" s="51">
        <v>13.1755</v>
      </c>
      <c r="AD29" s="51">
        <v>13.444900000000001</v>
      </c>
      <c r="AE29" s="51">
        <v>13.711</v>
      </c>
      <c r="AF29" s="51">
        <v>13.5524</v>
      </c>
      <c r="AG29" s="51">
        <v>13.8026</v>
      </c>
      <c r="AH29" s="51">
        <v>14.046200000000001</v>
      </c>
      <c r="AI29" s="51">
        <v>14.282</v>
      </c>
      <c r="AJ29" s="51">
        <v>14.509</v>
      </c>
      <c r="AK29" s="51">
        <v>14.7258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6.6130000000000004</v>
      </c>
      <c r="D30" s="51">
        <v>6.6223000000000001</v>
      </c>
      <c r="E30" s="51">
        <v>6.7872000000000003</v>
      </c>
      <c r="F30" s="51">
        <v>7.0103</v>
      </c>
      <c r="G30" s="51">
        <v>7.2755000000000001</v>
      </c>
      <c r="H30" s="51">
        <v>7.5819000000000001</v>
      </c>
      <c r="I30" s="51">
        <v>7.9226999999999999</v>
      </c>
      <c r="J30" s="51">
        <v>8.2887000000000004</v>
      </c>
      <c r="K30" s="51">
        <v>8.9251000000000005</v>
      </c>
      <c r="L30" s="51">
        <v>9.2078000000000007</v>
      </c>
      <c r="M30" s="51">
        <v>9.5059000000000005</v>
      </c>
      <c r="N30" s="51">
        <v>9.8116000000000003</v>
      </c>
      <c r="O30" s="51">
        <v>10.120200000000001</v>
      </c>
      <c r="P30" s="51">
        <v>10.431800000000001</v>
      </c>
      <c r="Q30" s="51">
        <v>10.742599999999999</v>
      </c>
      <c r="R30" s="51">
        <v>11.0502</v>
      </c>
      <c r="S30" s="51">
        <v>11.353999999999999</v>
      </c>
      <c r="T30" s="51">
        <v>11.6546</v>
      </c>
      <c r="U30" s="51">
        <v>11.952400000000001</v>
      </c>
      <c r="V30" s="51">
        <v>12.248100000000001</v>
      </c>
      <c r="W30" s="51">
        <v>12.542400000000001</v>
      </c>
      <c r="X30" s="51">
        <v>12.835800000000001</v>
      </c>
      <c r="Y30" s="51">
        <v>13.1286</v>
      </c>
      <c r="Z30" s="51">
        <v>13.4207</v>
      </c>
      <c r="AA30" s="51">
        <v>13.713100000000001</v>
      </c>
      <c r="AB30" s="51">
        <v>14.004799999999999</v>
      </c>
      <c r="AC30" s="51">
        <v>14.2944</v>
      </c>
      <c r="AD30" s="51">
        <v>14.5807</v>
      </c>
      <c r="AE30" s="51">
        <v>14.8627</v>
      </c>
      <c r="AF30" s="51">
        <v>14.6815</v>
      </c>
      <c r="AG30" s="51">
        <v>14.944599999999999</v>
      </c>
      <c r="AH30" s="51">
        <v>15.1995</v>
      </c>
      <c r="AI30" s="51">
        <v>15.445</v>
      </c>
      <c r="AJ30" s="51">
        <v>15.6797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7.1938000000000004</v>
      </c>
      <c r="D31" s="51">
        <v>7.2451999999999996</v>
      </c>
      <c r="E31" s="51">
        <v>7.4541000000000004</v>
      </c>
      <c r="F31" s="51">
        <v>7.7210999999999999</v>
      </c>
      <c r="G31" s="51">
        <v>8.0309000000000008</v>
      </c>
      <c r="H31" s="51">
        <v>8.3827999999999996</v>
      </c>
      <c r="I31" s="51">
        <v>8.7646999999999995</v>
      </c>
      <c r="J31" s="51">
        <v>9.1684000000000001</v>
      </c>
      <c r="K31" s="51">
        <v>9.8375000000000004</v>
      </c>
      <c r="L31" s="51">
        <v>10.1417</v>
      </c>
      <c r="M31" s="51">
        <v>10.456799999999999</v>
      </c>
      <c r="N31" s="51">
        <v>10.776999999999999</v>
      </c>
      <c r="O31" s="51">
        <v>11.1004</v>
      </c>
      <c r="P31" s="51">
        <v>11.425000000000001</v>
      </c>
      <c r="Q31" s="51">
        <v>11.7477</v>
      </c>
      <c r="R31" s="51">
        <v>12.067399999999999</v>
      </c>
      <c r="S31" s="51">
        <v>12.384399999999999</v>
      </c>
      <c r="T31" s="51">
        <v>12.6991</v>
      </c>
      <c r="U31" s="51">
        <v>13.012499999999999</v>
      </c>
      <c r="V31" s="51">
        <v>13.324999999999999</v>
      </c>
      <c r="W31" s="51">
        <v>13.6372</v>
      </c>
      <c r="X31" s="51">
        <v>13.949400000000001</v>
      </c>
      <c r="Y31" s="51">
        <v>14.2615</v>
      </c>
      <c r="Z31" s="51">
        <v>14.574400000000001</v>
      </c>
      <c r="AA31" s="51">
        <v>14.8872</v>
      </c>
      <c r="AB31" s="51">
        <v>15.1982</v>
      </c>
      <c r="AC31" s="51">
        <v>15.5061</v>
      </c>
      <c r="AD31" s="51">
        <v>15.809900000000001</v>
      </c>
      <c r="AE31" s="51">
        <v>16.1082</v>
      </c>
      <c r="AF31" s="51">
        <v>15.901</v>
      </c>
      <c r="AG31" s="51">
        <v>16.176500000000001</v>
      </c>
      <c r="AH31" s="51">
        <v>16.4421</v>
      </c>
      <c r="AI31" s="51">
        <v>16.696100000000001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7.8693999999999997</v>
      </c>
      <c r="D32" s="51">
        <v>7.9664999999999999</v>
      </c>
      <c r="E32" s="51">
        <v>8.2222000000000008</v>
      </c>
      <c r="F32" s="51">
        <v>8.5347000000000008</v>
      </c>
      <c r="G32" s="51">
        <v>8.8904999999999994</v>
      </c>
      <c r="H32" s="51">
        <v>9.2845999999999993</v>
      </c>
      <c r="I32" s="51">
        <v>9.7049000000000003</v>
      </c>
      <c r="J32" s="51">
        <v>10.142899999999999</v>
      </c>
      <c r="K32" s="51">
        <v>10.8431</v>
      </c>
      <c r="L32" s="51">
        <v>11.162800000000001</v>
      </c>
      <c r="M32" s="51">
        <v>11.491099999999999</v>
      </c>
      <c r="N32" s="51">
        <v>11.823</v>
      </c>
      <c r="O32" s="51">
        <v>12.159700000000001</v>
      </c>
      <c r="P32" s="51">
        <v>12.4956</v>
      </c>
      <c r="Q32" s="51">
        <v>12.830399999999999</v>
      </c>
      <c r="R32" s="51">
        <v>13.1633</v>
      </c>
      <c r="S32" s="51">
        <v>13.494899999999999</v>
      </c>
      <c r="T32" s="51">
        <v>13.826000000000001</v>
      </c>
      <c r="U32" s="51">
        <v>14.1571</v>
      </c>
      <c r="V32" s="51">
        <v>14.4887</v>
      </c>
      <c r="W32" s="51">
        <v>14.821199999999999</v>
      </c>
      <c r="X32" s="51">
        <v>15.154299999999999</v>
      </c>
      <c r="Y32" s="51">
        <v>15.488099999999999</v>
      </c>
      <c r="Z32" s="51">
        <v>15.823399999999999</v>
      </c>
      <c r="AA32" s="51">
        <v>16.1572</v>
      </c>
      <c r="AB32" s="51">
        <v>16.488399999999999</v>
      </c>
      <c r="AC32" s="51">
        <v>16.8155</v>
      </c>
      <c r="AD32" s="51">
        <v>17.1371</v>
      </c>
      <c r="AE32" s="51">
        <v>17.4514</v>
      </c>
      <c r="AF32" s="51">
        <v>17.214500000000001</v>
      </c>
      <c r="AG32" s="51">
        <v>17.5017</v>
      </c>
      <c r="AH32" s="51">
        <v>17.776700000000002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8.6492000000000004</v>
      </c>
      <c r="D33" s="51">
        <v>8.7940000000000005</v>
      </c>
      <c r="E33" s="51">
        <v>9.0975000000000001</v>
      </c>
      <c r="F33" s="51">
        <v>9.4550000000000001</v>
      </c>
      <c r="G33" s="51">
        <v>9.8537999999999997</v>
      </c>
      <c r="H33" s="51">
        <v>10.2865</v>
      </c>
      <c r="I33" s="51">
        <v>10.741199999999999</v>
      </c>
      <c r="J33" s="51">
        <v>11.2094</v>
      </c>
      <c r="K33" s="51">
        <v>11.9369</v>
      </c>
      <c r="L33" s="51">
        <v>12.267899999999999</v>
      </c>
      <c r="M33" s="51">
        <v>12.606299999999999</v>
      </c>
      <c r="N33" s="51">
        <v>12.949199999999999</v>
      </c>
      <c r="O33" s="51">
        <v>13.296799999999999</v>
      </c>
      <c r="P33" s="51">
        <v>13.6441</v>
      </c>
      <c r="Q33" s="51">
        <v>13.992000000000001</v>
      </c>
      <c r="R33" s="51">
        <v>14.34</v>
      </c>
      <c r="S33" s="51">
        <v>14.688700000000001</v>
      </c>
      <c r="T33" s="51">
        <v>15.038600000000001</v>
      </c>
      <c r="U33" s="51">
        <v>15.3901</v>
      </c>
      <c r="V33" s="51">
        <v>15.743600000000001</v>
      </c>
      <c r="W33" s="51">
        <v>16.098700000000001</v>
      </c>
      <c r="X33" s="51">
        <v>16.454999999999998</v>
      </c>
      <c r="Y33" s="51">
        <v>16.812999999999999</v>
      </c>
      <c r="Z33" s="51">
        <v>17.171199999999999</v>
      </c>
      <c r="AA33" s="51">
        <v>17.527100000000001</v>
      </c>
      <c r="AB33" s="51">
        <v>17.8794</v>
      </c>
      <c r="AC33" s="51">
        <v>18.226199999999999</v>
      </c>
      <c r="AD33" s="51">
        <v>18.5654</v>
      </c>
      <c r="AE33" s="51">
        <v>18.895299999999999</v>
      </c>
      <c r="AF33" s="51">
        <v>18.624300000000002</v>
      </c>
      <c r="AG33" s="51">
        <v>18.9221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9.5381999999999998</v>
      </c>
      <c r="D34" s="51">
        <v>9.7309000000000001</v>
      </c>
      <c r="E34" s="51">
        <v>10.0799</v>
      </c>
      <c r="F34" s="51">
        <v>10.479900000000001</v>
      </c>
      <c r="G34" s="51">
        <v>10.917</v>
      </c>
      <c r="H34" s="51">
        <v>11.383699999999999</v>
      </c>
      <c r="I34" s="51">
        <v>11.868</v>
      </c>
      <c r="J34" s="51">
        <v>12.362</v>
      </c>
      <c r="K34" s="51">
        <v>13.1135</v>
      </c>
      <c r="L34" s="51">
        <v>13.452400000000001</v>
      </c>
      <c r="M34" s="51">
        <v>13.799099999999999</v>
      </c>
      <c r="N34" s="51">
        <v>14.1515</v>
      </c>
      <c r="O34" s="51">
        <v>14.510199999999999</v>
      </c>
      <c r="P34" s="51">
        <v>14.870799999999999</v>
      </c>
      <c r="Q34" s="51">
        <v>15.233499999999999</v>
      </c>
      <c r="R34" s="51">
        <v>15.599399999999999</v>
      </c>
      <c r="S34" s="51">
        <v>15.9681</v>
      </c>
      <c r="T34" s="51">
        <v>16.3399</v>
      </c>
      <c r="U34" s="51">
        <v>16.7151</v>
      </c>
      <c r="V34" s="51">
        <v>17.0931</v>
      </c>
      <c r="W34" s="51">
        <v>17.473400000000002</v>
      </c>
      <c r="X34" s="51">
        <v>17.8551</v>
      </c>
      <c r="Y34" s="51">
        <v>18.238399999999999</v>
      </c>
      <c r="Z34" s="51">
        <v>18.620999999999999</v>
      </c>
      <c r="AA34" s="51">
        <v>19.0002</v>
      </c>
      <c r="AB34" s="51">
        <v>19.374099999999999</v>
      </c>
      <c r="AC34" s="51">
        <v>19.740400000000001</v>
      </c>
      <c r="AD34" s="51">
        <v>20.097000000000001</v>
      </c>
      <c r="AE34" s="51">
        <v>20.4419</v>
      </c>
      <c r="AF34" s="51">
        <v>20.131900000000002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10.5379</v>
      </c>
      <c r="D35" s="51">
        <v>10.7746</v>
      </c>
      <c r="E35" s="51">
        <v>11.1652</v>
      </c>
      <c r="F35" s="51">
        <v>11.602600000000001</v>
      </c>
      <c r="G35" s="51">
        <v>12.0726</v>
      </c>
      <c r="H35" s="51">
        <v>12.5677</v>
      </c>
      <c r="I35" s="51">
        <v>13.0769</v>
      </c>
      <c r="J35" s="51">
        <v>13.5932</v>
      </c>
      <c r="K35" s="51">
        <v>14.366099999999999</v>
      </c>
      <c r="L35" s="51">
        <v>14.7111</v>
      </c>
      <c r="M35" s="51">
        <v>15.0656</v>
      </c>
      <c r="N35" s="51">
        <v>15.427300000000001</v>
      </c>
      <c r="O35" s="51">
        <v>15.799099999999999</v>
      </c>
      <c r="P35" s="51">
        <v>16.1755</v>
      </c>
      <c r="Q35" s="51">
        <v>16.556899999999999</v>
      </c>
      <c r="R35" s="51">
        <v>16.9434</v>
      </c>
      <c r="S35" s="51">
        <v>17.335699999999999</v>
      </c>
      <c r="T35" s="51">
        <v>17.733000000000001</v>
      </c>
      <c r="U35" s="51">
        <v>18.135000000000002</v>
      </c>
      <c r="V35" s="51">
        <v>18.540500000000002</v>
      </c>
      <c r="W35" s="51">
        <v>18.948699999999999</v>
      </c>
      <c r="X35" s="51">
        <v>19.357800000000001</v>
      </c>
      <c r="Y35" s="51">
        <v>19.767700000000001</v>
      </c>
      <c r="Z35" s="51">
        <v>20.175899999999999</v>
      </c>
      <c r="AA35" s="51">
        <v>20.5791</v>
      </c>
      <c r="AB35" s="51">
        <v>20.974599999999999</v>
      </c>
      <c r="AC35" s="51">
        <v>21.360199999999999</v>
      </c>
      <c r="AD35" s="51">
        <v>21.733599999999999</v>
      </c>
      <c r="AE35" s="51">
        <v>22.092500000000001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11.6409</v>
      </c>
      <c r="D36" s="51">
        <v>11.9169</v>
      </c>
      <c r="E36" s="51">
        <v>12.343299999999999</v>
      </c>
      <c r="F36" s="51">
        <v>12.811999999999999</v>
      </c>
      <c r="G36" s="51">
        <v>13.3089</v>
      </c>
      <c r="H36" s="51">
        <v>13.8276</v>
      </c>
      <c r="I36" s="51">
        <v>14.357699999999999</v>
      </c>
      <c r="J36" s="51">
        <v>14.893700000000001</v>
      </c>
      <c r="K36" s="51">
        <v>15.6876</v>
      </c>
      <c r="L36" s="51">
        <v>16.038499999999999</v>
      </c>
      <c r="M36" s="51">
        <v>16.402200000000001</v>
      </c>
      <c r="N36" s="51">
        <v>16.7761</v>
      </c>
      <c r="O36" s="51">
        <v>17.162800000000001</v>
      </c>
      <c r="P36" s="51">
        <v>17.559000000000001</v>
      </c>
      <c r="Q36" s="51">
        <v>17.963100000000001</v>
      </c>
      <c r="R36" s="51">
        <v>18.375</v>
      </c>
      <c r="S36" s="51">
        <v>18.7941</v>
      </c>
      <c r="T36" s="51">
        <v>19.220700000000001</v>
      </c>
      <c r="U36" s="51">
        <v>19.652799999999999</v>
      </c>
      <c r="V36" s="51">
        <v>20.088999999999999</v>
      </c>
      <c r="W36" s="51">
        <v>20.5275</v>
      </c>
      <c r="X36" s="51">
        <v>20.966000000000001</v>
      </c>
      <c r="Y36" s="51">
        <v>21.403700000000001</v>
      </c>
      <c r="Z36" s="51">
        <v>21.8385</v>
      </c>
      <c r="AA36" s="51">
        <v>22.265699999999999</v>
      </c>
      <c r="AB36" s="51">
        <v>22.6828</v>
      </c>
      <c r="AC36" s="51">
        <v>23.087199999999999</v>
      </c>
      <c r="AD36" s="51">
        <v>23.476400000000002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12.8352</v>
      </c>
      <c r="D37" s="51">
        <v>13.143700000000001</v>
      </c>
      <c r="E37" s="51">
        <v>13.599500000000001</v>
      </c>
      <c r="F37" s="51">
        <v>14.093299999999999</v>
      </c>
      <c r="G37" s="51">
        <v>14.6122</v>
      </c>
      <c r="H37" s="51">
        <v>15.150600000000001</v>
      </c>
      <c r="I37" s="51">
        <v>15.6996</v>
      </c>
      <c r="J37" s="51">
        <v>16.255099999999999</v>
      </c>
      <c r="K37" s="51">
        <v>17.071300000000001</v>
      </c>
      <c r="L37" s="51">
        <v>17.43</v>
      </c>
      <c r="M37" s="51">
        <v>17.806000000000001</v>
      </c>
      <c r="N37" s="51">
        <v>18.1965</v>
      </c>
      <c r="O37" s="51">
        <v>18.601800000000001</v>
      </c>
      <c r="P37" s="51">
        <v>19.022600000000001</v>
      </c>
      <c r="Q37" s="51">
        <v>19.4544</v>
      </c>
      <c r="R37" s="51">
        <v>19.8965</v>
      </c>
      <c r="S37" s="51">
        <v>20.347799999999999</v>
      </c>
      <c r="T37" s="51">
        <v>20.806799999999999</v>
      </c>
      <c r="U37" s="51">
        <v>21.271999999999998</v>
      </c>
      <c r="V37" s="51">
        <v>21.741800000000001</v>
      </c>
      <c r="W37" s="51">
        <v>22.212700000000002</v>
      </c>
      <c r="X37" s="51">
        <v>22.682500000000001</v>
      </c>
      <c r="Y37" s="51">
        <v>23.148900000000001</v>
      </c>
      <c r="Z37" s="51">
        <v>23.610499999999998</v>
      </c>
      <c r="AA37" s="51">
        <v>24.061900000000001</v>
      </c>
      <c r="AB37" s="51">
        <v>24.5002</v>
      </c>
      <c r="AC37" s="51">
        <v>24.9223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14.106400000000001</v>
      </c>
      <c r="D38" s="51">
        <v>14.440200000000001</v>
      </c>
      <c r="E38" s="51">
        <v>14.918799999999999</v>
      </c>
      <c r="F38" s="51">
        <v>15.4329</v>
      </c>
      <c r="G38" s="51">
        <v>15.9703</v>
      </c>
      <c r="H38" s="51">
        <v>16.526599999999998</v>
      </c>
      <c r="I38" s="51">
        <v>17.0947</v>
      </c>
      <c r="J38" s="51">
        <v>17.671700000000001</v>
      </c>
      <c r="K38" s="51">
        <v>18.514399999999998</v>
      </c>
      <c r="L38" s="51">
        <v>18.884499999999999</v>
      </c>
      <c r="M38" s="51">
        <v>19.2776</v>
      </c>
      <c r="N38" s="51">
        <v>19.690000000000001</v>
      </c>
      <c r="O38" s="51">
        <v>20.119499999999999</v>
      </c>
      <c r="P38" s="51">
        <v>20.570599999999999</v>
      </c>
      <c r="Q38" s="51">
        <v>21.035699999999999</v>
      </c>
      <c r="R38" s="51">
        <v>21.513100000000001</v>
      </c>
      <c r="S38" s="51">
        <v>22.001100000000001</v>
      </c>
      <c r="T38" s="51">
        <v>22.497299999999999</v>
      </c>
      <c r="U38" s="51">
        <v>22.999500000000001</v>
      </c>
      <c r="V38" s="51">
        <v>23.5045</v>
      </c>
      <c r="W38" s="51">
        <v>24.009699999999999</v>
      </c>
      <c r="X38" s="51">
        <v>24.5122</v>
      </c>
      <c r="Y38" s="51">
        <v>25.007899999999999</v>
      </c>
      <c r="Z38" s="51">
        <v>25.496400000000001</v>
      </c>
      <c r="AA38" s="51">
        <v>25.971499999999999</v>
      </c>
      <c r="AB38" s="51">
        <v>26.4298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15.436400000000001</v>
      </c>
      <c r="D39" s="51">
        <v>15.7889</v>
      </c>
      <c r="E39" s="51">
        <v>16.286000000000001</v>
      </c>
      <c r="F39" s="51">
        <v>16.817499999999999</v>
      </c>
      <c r="G39" s="51">
        <v>17.3721</v>
      </c>
      <c r="H39" s="51">
        <v>17.947500000000002</v>
      </c>
      <c r="I39" s="51">
        <v>18.537700000000001</v>
      </c>
      <c r="J39" s="51">
        <v>19.140799999999999</v>
      </c>
      <c r="K39" s="51">
        <v>20.018999999999998</v>
      </c>
      <c r="L39" s="51">
        <v>20.403400000000001</v>
      </c>
      <c r="M39" s="51">
        <v>20.8201</v>
      </c>
      <c r="N39" s="51">
        <v>21.261099999999999</v>
      </c>
      <c r="O39" s="51">
        <v>21.723400000000002</v>
      </c>
      <c r="P39" s="51">
        <v>22.209399999999999</v>
      </c>
      <c r="Q39" s="51">
        <v>22.7135</v>
      </c>
      <c r="R39" s="51">
        <v>23.2317</v>
      </c>
      <c r="S39" s="51">
        <v>23.760899999999999</v>
      </c>
      <c r="T39" s="51">
        <v>24.298400000000001</v>
      </c>
      <c r="U39" s="51">
        <v>24.840800000000002</v>
      </c>
      <c r="V39" s="51">
        <v>25.384499999999999</v>
      </c>
      <c r="W39" s="51">
        <v>25.926100000000002</v>
      </c>
      <c r="X39" s="51">
        <v>26.461500000000001</v>
      </c>
      <c r="Y39" s="51">
        <v>26.986799999999999</v>
      </c>
      <c r="Z39" s="51">
        <v>27.501100000000001</v>
      </c>
      <c r="AA39" s="51">
        <v>27.998899999999999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16.8093</v>
      </c>
      <c r="D40" s="51">
        <v>17.1767</v>
      </c>
      <c r="E40" s="51">
        <v>17.690000000000001</v>
      </c>
      <c r="F40" s="51">
        <v>18.239000000000001</v>
      </c>
      <c r="G40" s="51">
        <v>18.8126</v>
      </c>
      <c r="H40" s="51">
        <v>19.4114</v>
      </c>
      <c r="I40" s="51">
        <v>20.03</v>
      </c>
      <c r="J40" s="51">
        <v>20.666799999999999</v>
      </c>
      <c r="K40" s="51">
        <v>21.5871</v>
      </c>
      <c r="L40" s="51">
        <v>21.994800000000001</v>
      </c>
      <c r="M40" s="51">
        <v>22.441600000000001</v>
      </c>
      <c r="N40" s="51">
        <v>22.918700000000001</v>
      </c>
      <c r="O40" s="51">
        <v>23.4209</v>
      </c>
      <c r="P40" s="51">
        <v>23.949300000000001</v>
      </c>
      <c r="Q40" s="51">
        <v>24.4986</v>
      </c>
      <c r="R40" s="51">
        <v>25.0627</v>
      </c>
      <c r="S40" s="51">
        <v>25.637799999999999</v>
      </c>
      <c r="T40" s="51">
        <v>26.220199999999998</v>
      </c>
      <c r="U40" s="51">
        <v>26.805700000000002</v>
      </c>
      <c r="V40" s="51">
        <v>27.3903</v>
      </c>
      <c r="W40" s="51">
        <v>27.9694</v>
      </c>
      <c r="X40" s="51">
        <v>28.538599999999999</v>
      </c>
      <c r="Y40" s="51">
        <v>29.093900000000001</v>
      </c>
      <c r="Z40" s="51">
        <v>29.633800000000001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18.2136</v>
      </c>
      <c r="D41" s="51">
        <v>18.5945</v>
      </c>
      <c r="E41" s="51">
        <v>19.1252</v>
      </c>
      <c r="F41" s="51">
        <v>19.695799999999998</v>
      </c>
      <c r="G41" s="51">
        <v>20.2943</v>
      </c>
      <c r="H41" s="51">
        <v>20.922899999999998</v>
      </c>
      <c r="I41" s="51">
        <v>21.5776</v>
      </c>
      <c r="J41" s="51">
        <v>22.257000000000001</v>
      </c>
      <c r="K41" s="51">
        <v>23.228200000000001</v>
      </c>
      <c r="L41" s="51">
        <v>23.669</v>
      </c>
      <c r="M41" s="51">
        <v>24.154800000000002</v>
      </c>
      <c r="N41" s="51">
        <v>24.676200000000001</v>
      </c>
      <c r="O41" s="51">
        <v>25.225899999999999</v>
      </c>
      <c r="P41" s="51">
        <v>25.804500000000001</v>
      </c>
      <c r="Q41" s="51">
        <v>26.405000000000001</v>
      </c>
      <c r="R41" s="51">
        <v>27.020099999999999</v>
      </c>
      <c r="S41" s="51">
        <v>27.645399999999999</v>
      </c>
      <c r="T41" s="51">
        <v>28.2759</v>
      </c>
      <c r="U41" s="51">
        <v>28.9071</v>
      </c>
      <c r="V41" s="51">
        <v>29.5337</v>
      </c>
      <c r="W41" s="51">
        <v>30.1509</v>
      </c>
      <c r="X41" s="51">
        <v>30.753900000000002</v>
      </c>
      <c r="Y41" s="51">
        <v>31.338100000000001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19.6449</v>
      </c>
      <c r="D42" s="51">
        <v>20.040900000000001</v>
      </c>
      <c r="E42" s="51">
        <v>20.593900000000001</v>
      </c>
      <c r="F42" s="51">
        <v>21.192299999999999</v>
      </c>
      <c r="G42" s="51">
        <v>21.824300000000001</v>
      </c>
      <c r="H42" s="51">
        <v>22.492100000000001</v>
      </c>
      <c r="I42" s="51">
        <v>23.1937</v>
      </c>
      <c r="J42" s="51">
        <v>23.9267</v>
      </c>
      <c r="K42" s="51">
        <v>24.9588</v>
      </c>
      <c r="L42" s="51">
        <v>25.4438</v>
      </c>
      <c r="M42" s="51">
        <v>25.978100000000001</v>
      </c>
      <c r="N42" s="51">
        <v>26.552199999999999</v>
      </c>
      <c r="O42" s="51">
        <v>27.1568</v>
      </c>
      <c r="P42" s="51">
        <v>27.793800000000001</v>
      </c>
      <c r="Q42" s="51">
        <v>28.4511</v>
      </c>
      <c r="R42" s="51">
        <v>29.122199999999999</v>
      </c>
      <c r="S42" s="51">
        <v>29.801200000000001</v>
      </c>
      <c r="T42" s="51">
        <v>30.482800000000001</v>
      </c>
      <c r="U42" s="51">
        <v>31.161100000000001</v>
      </c>
      <c r="V42" s="51">
        <v>31.830500000000001</v>
      </c>
      <c r="W42" s="51">
        <v>32.485799999999998</v>
      </c>
      <c r="X42" s="51">
        <v>33.121600000000001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21.105</v>
      </c>
      <c r="D43" s="51">
        <v>21.5228</v>
      </c>
      <c r="E43" s="51">
        <v>22.105899999999998</v>
      </c>
      <c r="F43" s="51">
        <v>22.741499999999998</v>
      </c>
      <c r="G43" s="51">
        <v>23.4177</v>
      </c>
      <c r="H43" s="51">
        <v>24.1374</v>
      </c>
      <c r="I43" s="51">
        <v>24.898199999999999</v>
      </c>
      <c r="J43" s="51">
        <v>25.697299999999998</v>
      </c>
      <c r="K43" s="51">
        <v>26.800899999999999</v>
      </c>
      <c r="L43" s="51">
        <v>27.341899999999999</v>
      </c>
      <c r="M43" s="51">
        <v>27.934200000000001</v>
      </c>
      <c r="N43" s="51">
        <v>28.569299999999998</v>
      </c>
      <c r="O43" s="51">
        <v>29.238</v>
      </c>
      <c r="P43" s="51">
        <v>29.939499999999999</v>
      </c>
      <c r="Q43" s="51">
        <v>30.659199999999998</v>
      </c>
      <c r="R43" s="51">
        <v>31.39</v>
      </c>
      <c r="S43" s="51">
        <v>32.126100000000001</v>
      </c>
      <c r="T43" s="51">
        <v>32.860500000000002</v>
      </c>
      <c r="U43" s="51">
        <v>33.5869</v>
      </c>
      <c r="V43" s="51">
        <v>34.299199999999999</v>
      </c>
      <c r="W43" s="51">
        <v>34.991500000000002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22.6066</v>
      </c>
      <c r="D44" s="51">
        <v>23.055800000000001</v>
      </c>
      <c r="E44" s="51">
        <v>23.680199999999999</v>
      </c>
      <c r="F44" s="51">
        <v>24.3645</v>
      </c>
      <c r="G44" s="51">
        <v>25.0977</v>
      </c>
      <c r="H44" s="51">
        <v>25.883900000000001</v>
      </c>
      <c r="I44" s="51">
        <v>26.717500000000001</v>
      </c>
      <c r="J44" s="51">
        <v>27.596</v>
      </c>
      <c r="K44" s="51">
        <v>28.7836</v>
      </c>
      <c r="L44" s="51">
        <v>29.390799999999999</v>
      </c>
      <c r="M44" s="51">
        <v>30.0505</v>
      </c>
      <c r="N44" s="51">
        <v>30.754799999999999</v>
      </c>
      <c r="O44" s="51">
        <v>31.497499999999999</v>
      </c>
      <c r="P44" s="51">
        <v>32.2682</v>
      </c>
      <c r="Q44" s="51">
        <v>33.054400000000001</v>
      </c>
      <c r="R44" s="51">
        <v>33.848999999999997</v>
      </c>
      <c r="S44" s="51">
        <v>34.643999999999998</v>
      </c>
      <c r="T44" s="51">
        <v>35.432299999999998</v>
      </c>
      <c r="U44" s="51">
        <v>36.207000000000001</v>
      </c>
      <c r="V44" s="51">
        <v>36.961100000000002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24.171700000000001</v>
      </c>
      <c r="D45" s="51">
        <v>24.664899999999999</v>
      </c>
      <c r="E45" s="51">
        <v>25.343499999999999</v>
      </c>
      <c r="F45" s="51">
        <v>26.090299999999999</v>
      </c>
      <c r="G45" s="51">
        <v>26.8962</v>
      </c>
      <c r="H45" s="51">
        <v>27.762799999999999</v>
      </c>
      <c r="I45" s="51">
        <v>28.683599999999998</v>
      </c>
      <c r="J45" s="51">
        <v>29.6553</v>
      </c>
      <c r="K45" s="51">
        <v>30.942499999999999</v>
      </c>
      <c r="L45" s="51">
        <v>31.623100000000001</v>
      </c>
      <c r="M45" s="51">
        <v>32.359499999999997</v>
      </c>
      <c r="N45" s="51">
        <v>33.141399999999997</v>
      </c>
      <c r="O45" s="51">
        <v>33.9649</v>
      </c>
      <c r="P45" s="51">
        <v>34.809399999999997</v>
      </c>
      <c r="Q45" s="51">
        <v>35.666400000000003</v>
      </c>
      <c r="R45" s="51">
        <v>36.526699999999998</v>
      </c>
      <c r="S45" s="51">
        <v>37.382100000000001</v>
      </c>
      <c r="T45" s="51">
        <v>38.224600000000002</v>
      </c>
      <c r="U45" s="51">
        <v>39.046199999999999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25.827400000000001</v>
      </c>
      <c r="D46" s="51">
        <v>26.379000000000001</v>
      </c>
      <c r="E46" s="51">
        <v>27.127400000000002</v>
      </c>
      <c r="F46" s="51">
        <v>27.952300000000001</v>
      </c>
      <c r="G46" s="51">
        <v>28.846699999999998</v>
      </c>
      <c r="H46" s="51">
        <v>29.808599999999998</v>
      </c>
      <c r="I46" s="51">
        <v>30.831499999999998</v>
      </c>
      <c r="J46" s="51">
        <v>31.9101</v>
      </c>
      <c r="K46" s="51">
        <v>33.310400000000001</v>
      </c>
      <c r="L46" s="51">
        <v>34.0732</v>
      </c>
      <c r="M46" s="51">
        <v>34.894500000000001</v>
      </c>
      <c r="N46" s="51">
        <v>35.767099999999999</v>
      </c>
      <c r="O46" s="51">
        <v>36.671999999999997</v>
      </c>
      <c r="P46" s="51">
        <v>37.594999999999999</v>
      </c>
      <c r="Q46" s="51">
        <v>38.525100000000002</v>
      </c>
      <c r="R46" s="51">
        <v>39.452800000000003</v>
      </c>
      <c r="S46" s="51">
        <v>40.369</v>
      </c>
      <c r="T46" s="51">
        <v>41.264200000000002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27.607700000000001</v>
      </c>
      <c r="D47" s="51">
        <v>28.234300000000001</v>
      </c>
      <c r="E47" s="51">
        <v>29.0686</v>
      </c>
      <c r="F47" s="51">
        <v>29.988700000000001</v>
      </c>
      <c r="G47" s="51">
        <v>30.986899999999999</v>
      </c>
      <c r="H47" s="51">
        <v>32.059899999999999</v>
      </c>
      <c r="I47" s="51">
        <v>33.199300000000001</v>
      </c>
      <c r="J47" s="51">
        <v>34.398899999999998</v>
      </c>
      <c r="K47" s="51">
        <v>35.925199999999997</v>
      </c>
      <c r="L47" s="51">
        <v>36.779400000000003</v>
      </c>
      <c r="M47" s="51">
        <v>37.696199999999997</v>
      </c>
      <c r="N47" s="51">
        <v>38.662500000000001</v>
      </c>
      <c r="O47" s="51">
        <v>39.6541</v>
      </c>
      <c r="P47" s="51">
        <v>40.658000000000001</v>
      </c>
      <c r="Q47" s="51">
        <v>41.663200000000003</v>
      </c>
      <c r="R47" s="51">
        <v>42.658900000000003</v>
      </c>
      <c r="S47" s="51">
        <v>43.6342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29.549900000000001</v>
      </c>
      <c r="D48" s="51">
        <v>30.268899999999999</v>
      </c>
      <c r="E48" s="51">
        <v>31.206</v>
      </c>
      <c r="F48" s="51">
        <v>32.238100000000003</v>
      </c>
      <c r="G48" s="51">
        <v>33.356999999999999</v>
      </c>
      <c r="H48" s="51">
        <v>34.556899999999999</v>
      </c>
      <c r="I48" s="51">
        <v>35.8279</v>
      </c>
      <c r="J48" s="51">
        <v>37.1616</v>
      </c>
      <c r="K48" s="51">
        <v>38.826300000000003</v>
      </c>
      <c r="L48" s="51">
        <v>39.780799999999999</v>
      </c>
      <c r="M48" s="51">
        <v>40.803600000000003</v>
      </c>
      <c r="N48" s="51">
        <v>41.864899999999999</v>
      </c>
      <c r="O48" s="51">
        <v>42.945900000000002</v>
      </c>
      <c r="P48" s="51">
        <v>44.033200000000001</v>
      </c>
      <c r="Q48" s="51">
        <v>45.114199999999997</v>
      </c>
      <c r="R48" s="51">
        <v>46.176099999999998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31.694900000000001</v>
      </c>
      <c r="D49" s="51">
        <v>32.523899999999998</v>
      </c>
      <c r="E49" s="51">
        <v>33.581499999999998</v>
      </c>
      <c r="F49" s="51">
        <v>34.743200000000002</v>
      </c>
      <c r="G49" s="51">
        <v>35.998699999999999</v>
      </c>
      <c r="H49" s="51">
        <v>37.341099999999997</v>
      </c>
      <c r="I49" s="51">
        <v>38.758000000000003</v>
      </c>
      <c r="J49" s="51">
        <v>40.240200000000002</v>
      </c>
      <c r="K49" s="51">
        <v>42.0548</v>
      </c>
      <c r="L49" s="51">
        <v>43.121899999999997</v>
      </c>
      <c r="M49" s="51">
        <v>44.251600000000003</v>
      </c>
      <c r="N49" s="51">
        <v>45.411299999999997</v>
      </c>
      <c r="O49" s="51">
        <v>46.584600000000002</v>
      </c>
      <c r="P49" s="51">
        <v>47.7562</v>
      </c>
      <c r="Q49" s="51">
        <v>48.911299999999997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34.083599999999997</v>
      </c>
      <c r="D50" s="51">
        <v>35.040500000000002</v>
      </c>
      <c r="E50" s="51">
        <v>36.236600000000003</v>
      </c>
      <c r="F50" s="51">
        <v>37.544199999999996</v>
      </c>
      <c r="G50" s="51">
        <v>38.9527</v>
      </c>
      <c r="H50" s="51">
        <v>40.454300000000003</v>
      </c>
      <c r="I50" s="51">
        <v>42.034999999999997</v>
      </c>
      <c r="J50" s="51">
        <v>43.682200000000002</v>
      </c>
      <c r="K50" s="51">
        <v>45.654299999999999</v>
      </c>
      <c r="L50" s="51">
        <v>46.841900000000003</v>
      </c>
      <c r="M50" s="51">
        <v>48.0792</v>
      </c>
      <c r="N50" s="51">
        <v>49.340400000000002</v>
      </c>
      <c r="O50" s="51">
        <v>50.606999999999999</v>
      </c>
      <c r="P50" s="51">
        <v>51.861600000000003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36.7577</v>
      </c>
      <c r="D51" s="51">
        <v>37.860700000000001</v>
      </c>
      <c r="E51" s="51">
        <v>39.212200000000003</v>
      </c>
      <c r="F51" s="51">
        <v>40.6828</v>
      </c>
      <c r="G51" s="51">
        <v>42.264899999999997</v>
      </c>
      <c r="H51" s="51">
        <v>43.942599999999999</v>
      </c>
      <c r="I51" s="51">
        <v>45.699800000000003</v>
      </c>
      <c r="J51" s="51">
        <v>47.523200000000003</v>
      </c>
      <c r="K51" s="51">
        <v>49.669600000000003</v>
      </c>
      <c r="L51" s="51">
        <v>50.978400000000001</v>
      </c>
      <c r="M51" s="51">
        <v>52.326700000000002</v>
      </c>
      <c r="N51" s="51">
        <v>53.691099999999999</v>
      </c>
      <c r="O51" s="51">
        <v>55.0503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39.759300000000003</v>
      </c>
      <c r="D52" s="51">
        <v>41.025300000000001</v>
      </c>
      <c r="E52" s="51">
        <v>42.551000000000002</v>
      </c>
      <c r="F52" s="51">
        <v>44.205800000000004</v>
      </c>
      <c r="G52" s="51">
        <v>45.975299999999997</v>
      </c>
      <c r="H52" s="51">
        <v>47.843499999999999</v>
      </c>
      <c r="I52" s="51">
        <v>49.791899999999998</v>
      </c>
      <c r="J52" s="51">
        <v>51.806100000000001</v>
      </c>
      <c r="K52" s="51">
        <v>54.144300000000001</v>
      </c>
      <c r="L52" s="51">
        <v>55.573599999999999</v>
      </c>
      <c r="M52" s="51">
        <v>57.035400000000003</v>
      </c>
      <c r="N52" s="51">
        <v>58.502899999999997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43.128599999999999</v>
      </c>
      <c r="D53" s="51">
        <v>44.5762</v>
      </c>
      <c r="E53" s="51">
        <v>46.296199999999999</v>
      </c>
      <c r="F53" s="51">
        <v>48.150799999999997</v>
      </c>
      <c r="G53" s="51">
        <v>50.125300000000003</v>
      </c>
      <c r="H53" s="51">
        <v>52.200299999999999</v>
      </c>
      <c r="I53" s="51">
        <v>54.355899999999998</v>
      </c>
      <c r="J53" s="51">
        <v>56.575299999999999</v>
      </c>
      <c r="K53" s="51">
        <v>59.118400000000001</v>
      </c>
      <c r="L53" s="51">
        <v>60.671500000000002</v>
      </c>
      <c r="M53" s="51">
        <v>62.247700000000002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46.906999999999996</v>
      </c>
      <c r="D54" s="51">
        <v>48.554600000000001</v>
      </c>
      <c r="E54" s="51">
        <v>50.487900000000003</v>
      </c>
      <c r="F54" s="51">
        <v>52.561500000000002</v>
      </c>
      <c r="G54" s="51">
        <v>54.758899999999997</v>
      </c>
      <c r="H54" s="51">
        <v>57.058599999999998</v>
      </c>
      <c r="I54" s="51">
        <v>59.4377</v>
      </c>
      <c r="J54" s="51">
        <v>61.877299999999998</v>
      </c>
      <c r="K54" s="51">
        <v>64.639099999999999</v>
      </c>
      <c r="L54" s="51">
        <v>66.317899999999995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51.137999999999998</v>
      </c>
      <c r="D55" s="51">
        <v>53.005099999999999</v>
      </c>
      <c r="E55" s="51">
        <v>55.172400000000003</v>
      </c>
      <c r="F55" s="51">
        <v>57.484499999999997</v>
      </c>
      <c r="G55" s="51">
        <v>59.924500000000002</v>
      </c>
      <c r="H55" s="51">
        <v>62.467100000000002</v>
      </c>
      <c r="I55" s="51">
        <v>65.0869</v>
      </c>
      <c r="J55" s="51">
        <v>67.762299999999996</v>
      </c>
      <c r="K55" s="51">
        <v>70.757300000000001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55.865099999999998</v>
      </c>
      <c r="D56" s="51">
        <v>57.973700000000001</v>
      </c>
      <c r="E56" s="51">
        <v>60.3964</v>
      </c>
      <c r="F56" s="51">
        <v>62.968699999999998</v>
      </c>
      <c r="G56" s="51">
        <v>65.671899999999994</v>
      </c>
      <c r="H56" s="51">
        <v>68.477199999999996</v>
      </c>
      <c r="I56" s="51">
        <v>71.355800000000002</v>
      </c>
      <c r="J56" s="51">
        <v>74.283299999999997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61.138199999999998</v>
      </c>
      <c r="D57" s="51">
        <v>63.5105</v>
      </c>
      <c r="E57" s="51">
        <v>66.212400000000002</v>
      </c>
      <c r="F57" s="51">
        <v>69.068100000000001</v>
      </c>
      <c r="G57" s="51">
        <v>72.057000000000002</v>
      </c>
      <c r="H57" s="51">
        <v>75.145799999999994</v>
      </c>
      <c r="I57" s="51">
        <v>78.302700000000002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67.008600000000001</v>
      </c>
      <c r="D58" s="51">
        <v>69.670299999999997</v>
      </c>
      <c r="E58" s="51">
        <v>72.676900000000003</v>
      </c>
      <c r="F58" s="51">
        <v>75.841499999999996</v>
      </c>
      <c r="G58" s="51">
        <v>79.139899999999997</v>
      </c>
      <c r="H58" s="51">
        <v>82.534899999999993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73.532600000000002</v>
      </c>
      <c r="D59" s="51">
        <v>76.511099999999999</v>
      </c>
      <c r="E59" s="51">
        <v>79.851500000000001</v>
      </c>
      <c r="F59" s="51">
        <v>83.352199999999996</v>
      </c>
      <c r="G59" s="51">
        <v>86.986599999999996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80.773799999999994</v>
      </c>
      <c r="D60" s="51">
        <v>84.1006</v>
      </c>
      <c r="E60" s="51">
        <v>87.805499999999995</v>
      </c>
      <c r="F60" s="51">
        <v>91.672399999999996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88.801400000000001</v>
      </c>
      <c r="D61" s="51">
        <v>92.510199999999998</v>
      </c>
      <c r="E61" s="51">
        <v>96.614099999999993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97.693399999999997</v>
      </c>
      <c r="D62" s="51">
        <v>101.8219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107.5333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64"/>
  <sheetViews>
    <sheetView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1.5918000000000001</v>
      </c>
      <c r="D3" s="56">
        <v>2.8037999999999998</v>
      </c>
      <c r="E3" s="56">
        <v>3.9718</v>
      </c>
      <c r="F3" s="56">
        <v>5.0871000000000004</v>
      </c>
      <c r="G3" s="56">
        <v>6.1436000000000002</v>
      </c>
      <c r="H3" s="56">
        <v>7.1315999999999997</v>
      </c>
      <c r="I3" s="56">
        <v>8.0530000000000008</v>
      </c>
      <c r="J3" s="56">
        <v>8.9220000000000006</v>
      </c>
      <c r="K3" s="56">
        <v>9.7436000000000007</v>
      </c>
      <c r="L3" s="56">
        <v>10.5229</v>
      </c>
      <c r="M3" s="56">
        <v>11.2658</v>
      </c>
      <c r="N3" s="56">
        <v>11.9785</v>
      </c>
      <c r="O3" s="56">
        <v>12.6669</v>
      </c>
      <c r="P3" s="56">
        <v>13.3361</v>
      </c>
      <c r="Q3" s="56">
        <v>13.991899999999999</v>
      </c>
      <c r="R3" s="56">
        <v>14.638</v>
      </c>
      <c r="S3" s="56">
        <v>15.279299999999999</v>
      </c>
      <c r="T3" s="56">
        <v>15.919</v>
      </c>
      <c r="U3" s="56">
        <v>16.561</v>
      </c>
      <c r="V3" s="56">
        <v>17.208200000000001</v>
      </c>
      <c r="W3" s="56">
        <v>17.863900000000001</v>
      </c>
      <c r="X3" s="56">
        <v>18.5305</v>
      </c>
      <c r="Y3" s="56">
        <v>19.210599999999999</v>
      </c>
      <c r="Z3" s="56">
        <v>19.9068</v>
      </c>
      <c r="AA3" s="56">
        <v>20.622499999999999</v>
      </c>
      <c r="AB3" s="56">
        <v>21.361000000000001</v>
      </c>
      <c r="AC3" s="56">
        <v>22.1267</v>
      </c>
      <c r="AD3" s="56">
        <v>22.924700000000001</v>
      </c>
      <c r="AE3" s="56">
        <v>23.7608</v>
      </c>
      <c r="AF3" s="57">
        <v>24.641300000000001</v>
      </c>
    </row>
    <row r="4" spans="1:32" x14ac:dyDescent="0.25">
      <c r="A4" s="47">
        <v>19</v>
      </c>
      <c r="B4" s="3"/>
      <c r="C4" s="55">
        <v>1.6297999999999999</v>
      </c>
      <c r="D4" s="56">
        <v>2.8639000000000001</v>
      </c>
      <c r="E4" s="56">
        <v>4.0433000000000003</v>
      </c>
      <c r="F4" s="56">
        <v>5.1618000000000004</v>
      </c>
      <c r="G4" s="56">
        <v>6.2172000000000001</v>
      </c>
      <c r="H4" s="56">
        <v>7.2023000000000001</v>
      </c>
      <c r="I4" s="56">
        <v>8.1218000000000004</v>
      </c>
      <c r="J4" s="56">
        <v>8.9908999999999999</v>
      </c>
      <c r="K4" s="56">
        <v>9.8148999999999997</v>
      </c>
      <c r="L4" s="56">
        <v>10.600300000000001</v>
      </c>
      <c r="M4" s="56">
        <v>11.3535</v>
      </c>
      <c r="N4" s="56">
        <v>12.0808</v>
      </c>
      <c r="O4" s="56">
        <v>12.787699999999999</v>
      </c>
      <c r="P4" s="56">
        <v>13.4802</v>
      </c>
      <c r="Q4" s="56">
        <v>14.1622</v>
      </c>
      <c r="R4" s="56">
        <v>14.838900000000001</v>
      </c>
      <c r="S4" s="56">
        <v>15.5136</v>
      </c>
      <c r="T4" s="56">
        <v>16.1905</v>
      </c>
      <c r="U4" s="56">
        <v>16.872800000000002</v>
      </c>
      <c r="V4" s="56">
        <v>17.563800000000001</v>
      </c>
      <c r="W4" s="56">
        <v>18.266300000000001</v>
      </c>
      <c r="X4" s="56">
        <v>18.982800000000001</v>
      </c>
      <c r="Y4" s="56">
        <v>19.716100000000001</v>
      </c>
      <c r="Z4" s="56">
        <v>20.469799999999999</v>
      </c>
      <c r="AA4" s="56">
        <v>21.247499999999999</v>
      </c>
      <c r="AB4" s="56">
        <v>22.053599999999999</v>
      </c>
      <c r="AC4" s="56">
        <v>22.893799999999999</v>
      </c>
      <c r="AD4" s="56">
        <v>23.773900000000001</v>
      </c>
      <c r="AE4" s="56">
        <v>24.700600000000001</v>
      </c>
      <c r="AF4" s="57">
        <v>25.680599999999998</v>
      </c>
    </row>
    <row r="5" spans="1:32" x14ac:dyDescent="0.25">
      <c r="A5" s="47">
        <v>20</v>
      </c>
      <c r="B5" s="3"/>
      <c r="C5" s="55">
        <v>1.6531</v>
      </c>
      <c r="D5" s="56">
        <v>2.8988999999999998</v>
      </c>
      <c r="E5" s="56">
        <v>4.0818000000000003</v>
      </c>
      <c r="F5" s="56">
        <v>5.1990999999999996</v>
      </c>
      <c r="G5" s="56">
        <v>6.2515000000000001</v>
      </c>
      <c r="H5" s="56">
        <v>7.2347000000000001</v>
      </c>
      <c r="I5" s="56">
        <v>8.1541999999999994</v>
      </c>
      <c r="J5" s="56">
        <v>9.0259</v>
      </c>
      <c r="K5" s="56">
        <v>9.8564000000000007</v>
      </c>
      <c r="L5" s="56">
        <v>10.6526</v>
      </c>
      <c r="M5" s="56">
        <v>11.421200000000001</v>
      </c>
      <c r="N5" s="56">
        <v>12.168100000000001</v>
      </c>
      <c r="O5" s="56">
        <v>12.8994</v>
      </c>
      <c r="P5" s="56">
        <v>13.6195</v>
      </c>
      <c r="Q5" s="56">
        <v>14.3338</v>
      </c>
      <c r="R5" s="56">
        <v>15.0456</v>
      </c>
      <c r="S5" s="56">
        <v>15.759499999999999</v>
      </c>
      <c r="T5" s="56">
        <v>16.4788</v>
      </c>
      <c r="U5" s="56">
        <v>17.2072</v>
      </c>
      <c r="V5" s="56">
        <v>17.947500000000002</v>
      </c>
      <c r="W5" s="56">
        <v>18.702500000000001</v>
      </c>
      <c r="X5" s="56">
        <v>19.474900000000002</v>
      </c>
      <c r="Y5" s="56">
        <v>20.268799999999999</v>
      </c>
      <c r="Z5" s="56">
        <v>21.087900000000001</v>
      </c>
      <c r="AA5" s="56">
        <v>21.936699999999998</v>
      </c>
      <c r="AB5" s="56">
        <v>22.821300000000001</v>
      </c>
      <c r="AC5" s="56">
        <v>23.747800000000002</v>
      </c>
      <c r="AD5" s="56">
        <v>24.723299999999998</v>
      </c>
      <c r="AE5" s="56">
        <v>25.754799999999999</v>
      </c>
      <c r="AF5" s="57">
        <v>26.848400000000002</v>
      </c>
    </row>
    <row r="6" spans="1:32" x14ac:dyDescent="0.25">
      <c r="A6" s="47">
        <v>21</v>
      </c>
      <c r="B6" s="3"/>
      <c r="C6" s="55">
        <v>1.6653</v>
      </c>
      <c r="D6" s="56">
        <v>2.9146999999999998</v>
      </c>
      <c r="E6" s="56">
        <v>4.0964999999999998</v>
      </c>
      <c r="F6" s="56">
        <v>5.2107000000000001</v>
      </c>
      <c r="G6" s="56">
        <v>6.2610000000000001</v>
      </c>
      <c r="H6" s="56">
        <v>7.2443</v>
      </c>
      <c r="I6" s="56">
        <v>8.1664999999999992</v>
      </c>
      <c r="J6" s="56">
        <v>9.0449999999999999</v>
      </c>
      <c r="K6" s="56">
        <v>9.8869000000000007</v>
      </c>
      <c r="L6" s="56">
        <v>10.699400000000001</v>
      </c>
      <c r="M6" s="56">
        <v>11.4885</v>
      </c>
      <c r="N6" s="56">
        <v>12.261100000000001</v>
      </c>
      <c r="O6" s="56">
        <v>13.021599999999999</v>
      </c>
      <c r="P6" s="56">
        <v>13.775600000000001</v>
      </c>
      <c r="Q6" s="56">
        <v>14.5268</v>
      </c>
      <c r="R6" s="56">
        <v>15.2799</v>
      </c>
      <c r="S6" s="56">
        <v>16.038499999999999</v>
      </c>
      <c r="T6" s="56">
        <v>16.8064</v>
      </c>
      <c r="U6" s="56">
        <v>17.5867</v>
      </c>
      <c r="V6" s="56">
        <v>18.382200000000001</v>
      </c>
      <c r="W6" s="56">
        <v>19.196100000000001</v>
      </c>
      <c r="X6" s="56">
        <v>20.032299999999999</v>
      </c>
      <c r="Y6" s="56">
        <v>20.895</v>
      </c>
      <c r="Z6" s="56">
        <v>21.788900000000002</v>
      </c>
      <c r="AA6" s="56">
        <v>22.720300000000002</v>
      </c>
      <c r="AB6" s="56">
        <v>23.695799999999998</v>
      </c>
      <c r="AC6" s="56">
        <v>24.722799999999999</v>
      </c>
      <c r="AD6" s="56">
        <v>25.808599999999998</v>
      </c>
      <c r="AE6" s="56">
        <v>26.959599999999998</v>
      </c>
      <c r="AF6" s="57">
        <v>28.181000000000001</v>
      </c>
    </row>
    <row r="7" spans="1:32" x14ac:dyDescent="0.25">
      <c r="A7" s="47">
        <v>22</v>
      </c>
      <c r="B7" s="3"/>
      <c r="C7" s="55">
        <v>1.669</v>
      </c>
      <c r="D7" s="56">
        <v>2.9171999999999998</v>
      </c>
      <c r="E7" s="56">
        <v>4.0956999999999999</v>
      </c>
      <c r="F7" s="56">
        <v>5.2077999999999998</v>
      </c>
      <c r="G7" s="56">
        <v>6.2580999999999998</v>
      </c>
      <c r="H7" s="56">
        <v>7.2442000000000002</v>
      </c>
      <c r="I7" s="56">
        <v>8.1737000000000002</v>
      </c>
      <c r="J7" s="56">
        <v>9.0640999999999998</v>
      </c>
      <c r="K7" s="56">
        <v>9.9231999999999996</v>
      </c>
      <c r="L7" s="56">
        <v>10.757300000000001</v>
      </c>
      <c r="M7" s="56">
        <v>11.573600000000001</v>
      </c>
      <c r="N7" s="56">
        <v>12.376899999999999</v>
      </c>
      <c r="O7" s="56">
        <v>13.173</v>
      </c>
      <c r="P7" s="56">
        <v>13.9659</v>
      </c>
      <c r="Q7" s="56">
        <v>14.7607</v>
      </c>
      <c r="R7" s="56">
        <v>15.5608</v>
      </c>
      <c r="S7" s="56">
        <v>16.3705</v>
      </c>
      <c r="T7" s="56">
        <v>17.193000000000001</v>
      </c>
      <c r="U7" s="56">
        <v>18.031400000000001</v>
      </c>
      <c r="V7" s="56">
        <v>18.8889</v>
      </c>
      <c r="W7" s="56">
        <v>19.7699</v>
      </c>
      <c r="X7" s="56">
        <v>20.678599999999999</v>
      </c>
      <c r="Y7" s="56">
        <v>21.62</v>
      </c>
      <c r="Z7" s="56">
        <v>22.6008</v>
      </c>
      <c r="AA7" s="56">
        <v>23.6279</v>
      </c>
      <c r="AB7" s="56">
        <v>24.709099999999999</v>
      </c>
      <c r="AC7" s="56">
        <v>25.8521</v>
      </c>
      <c r="AD7" s="56">
        <v>27.063700000000001</v>
      </c>
      <c r="AE7" s="56">
        <v>28.349299999999999</v>
      </c>
      <c r="AF7" s="57">
        <v>29.712199999999999</v>
      </c>
    </row>
    <row r="8" spans="1:32" x14ac:dyDescent="0.25">
      <c r="A8" s="47">
        <v>23</v>
      </c>
      <c r="B8" s="3"/>
      <c r="C8" s="55">
        <v>1.6677999999999999</v>
      </c>
      <c r="D8" s="56">
        <v>2.9125000000000001</v>
      </c>
      <c r="E8" s="56">
        <v>4.0887000000000002</v>
      </c>
      <c r="F8" s="56">
        <v>5.2008000000000001</v>
      </c>
      <c r="G8" s="56">
        <v>6.2542</v>
      </c>
      <c r="H8" s="56">
        <v>7.2478999999999996</v>
      </c>
      <c r="I8" s="56">
        <v>8.19</v>
      </c>
      <c r="J8" s="56">
        <v>9.0984999999999996</v>
      </c>
      <c r="K8" s="56">
        <v>9.9802999999999997</v>
      </c>
      <c r="L8" s="56">
        <v>10.843</v>
      </c>
      <c r="M8" s="56">
        <v>11.691599999999999</v>
      </c>
      <c r="N8" s="56">
        <v>12.532400000000001</v>
      </c>
      <c r="O8" s="56">
        <v>13.3696</v>
      </c>
      <c r="P8" s="56">
        <v>14.208299999999999</v>
      </c>
      <c r="Q8" s="56">
        <v>15.0525</v>
      </c>
      <c r="R8" s="56">
        <v>15.9064</v>
      </c>
      <c r="S8" s="56">
        <v>16.773499999999999</v>
      </c>
      <c r="T8" s="56">
        <v>17.6572</v>
      </c>
      <c r="U8" s="56">
        <v>18.5609</v>
      </c>
      <c r="V8" s="56">
        <v>19.489100000000001</v>
      </c>
      <c r="W8" s="56">
        <v>20.446300000000001</v>
      </c>
      <c r="X8" s="56">
        <v>21.437799999999999</v>
      </c>
      <c r="Y8" s="56">
        <v>22.470700000000001</v>
      </c>
      <c r="Z8" s="56">
        <v>23.552299999999999</v>
      </c>
      <c r="AA8" s="56">
        <v>24.6907</v>
      </c>
      <c r="AB8" s="56">
        <v>25.893999999999998</v>
      </c>
      <c r="AC8" s="56">
        <v>27.1694</v>
      </c>
      <c r="AD8" s="56">
        <v>28.522600000000001</v>
      </c>
      <c r="AE8" s="56">
        <v>29.956900000000001</v>
      </c>
      <c r="AF8" s="57">
        <v>31.4724</v>
      </c>
    </row>
    <row r="9" spans="1:32" x14ac:dyDescent="0.25">
      <c r="A9" s="47">
        <v>24</v>
      </c>
      <c r="B9" s="3"/>
      <c r="C9" s="55">
        <v>1.6640999999999999</v>
      </c>
      <c r="D9" s="56">
        <v>2.9064999999999999</v>
      </c>
      <c r="E9" s="56">
        <v>4.0827</v>
      </c>
      <c r="F9" s="56">
        <v>5.1978999999999997</v>
      </c>
      <c r="G9" s="56">
        <v>6.2592999999999996</v>
      </c>
      <c r="H9" s="56">
        <v>7.2664</v>
      </c>
      <c r="I9" s="56">
        <v>8.2273999999999994</v>
      </c>
      <c r="J9" s="56">
        <v>9.1599000000000004</v>
      </c>
      <c r="K9" s="56">
        <v>10.071899999999999</v>
      </c>
      <c r="L9" s="56">
        <v>10.9686</v>
      </c>
      <c r="M9" s="56">
        <v>11.8568</v>
      </c>
      <c r="N9" s="56">
        <v>12.7407</v>
      </c>
      <c r="O9" s="56">
        <v>13.625999999999999</v>
      </c>
      <c r="P9" s="56">
        <v>14.5169</v>
      </c>
      <c r="Q9" s="56">
        <v>15.4177</v>
      </c>
      <c r="R9" s="56">
        <v>16.332100000000001</v>
      </c>
      <c r="S9" s="56">
        <v>17.2636</v>
      </c>
      <c r="T9" s="56">
        <v>18.216000000000001</v>
      </c>
      <c r="U9" s="56">
        <v>19.193999999999999</v>
      </c>
      <c r="V9" s="56">
        <v>20.202400000000001</v>
      </c>
      <c r="W9" s="56">
        <v>21.2468</v>
      </c>
      <c r="X9" s="56">
        <v>22.334599999999998</v>
      </c>
      <c r="Y9" s="56">
        <v>23.473600000000001</v>
      </c>
      <c r="Z9" s="56">
        <v>24.6722</v>
      </c>
      <c r="AA9" s="56">
        <v>25.939</v>
      </c>
      <c r="AB9" s="56">
        <v>27.281700000000001</v>
      </c>
      <c r="AC9" s="56">
        <v>28.706099999999999</v>
      </c>
      <c r="AD9" s="56">
        <v>30.215800000000002</v>
      </c>
      <c r="AE9" s="56">
        <v>31.8108</v>
      </c>
      <c r="AF9" s="57">
        <v>33.488199999999999</v>
      </c>
    </row>
    <row r="10" spans="1:32" x14ac:dyDescent="0.25">
      <c r="A10" s="47">
        <v>25</v>
      </c>
      <c r="B10" s="3"/>
      <c r="C10" s="55">
        <v>1.6617</v>
      </c>
      <c r="D10" s="56">
        <v>2.9041000000000001</v>
      </c>
      <c r="E10" s="56">
        <v>4.0834999999999999</v>
      </c>
      <c r="F10" s="56">
        <v>5.2072000000000003</v>
      </c>
      <c r="G10" s="56">
        <v>6.2827000000000002</v>
      </c>
      <c r="H10" s="56">
        <v>7.3097000000000003</v>
      </c>
      <c r="I10" s="56">
        <v>8.2959999999999994</v>
      </c>
      <c r="J10" s="56">
        <v>9.2603000000000009</v>
      </c>
      <c r="K10" s="56">
        <v>10.208</v>
      </c>
      <c r="L10" s="56">
        <v>11.1464</v>
      </c>
      <c r="M10" s="56">
        <v>12.0799</v>
      </c>
      <c r="N10" s="56">
        <v>13.0146</v>
      </c>
      <c r="O10" s="56">
        <v>13.954800000000001</v>
      </c>
      <c r="P10" s="56">
        <v>14.905200000000001</v>
      </c>
      <c r="Q10" s="56">
        <v>15.8697</v>
      </c>
      <c r="R10" s="56">
        <v>16.851800000000001</v>
      </c>
      <c r="S10" s="56">
        <v>17.855699999999999</v>
      </c>
      <c r="T10" s="56">
        <v>18.886299999999999</v>
      </c>
      <c r="U10" s="56">
        <v>19.948699999999999</v>
      </c>
      <c r="V10" s="56">
        <v>21.0489</v>
      </c>
      <c r="W10" s="56">
        <v>22.194700000000001</v>
      </c>
      <c r="X10" s="56">
        <v>23.394100000000002</v>
      </c>
      <c r="Y10" s="56">
        <v>24.656199999999998</v>
      </c>
      <c r="Z10" s="56">
        <v>25.99</v>
      </c>
      <c r="AA10" s="56">
        <v>27.403500000000001</v>
      </c>
      <c r="AB10" s="56">
        <v>28.902899999999999</v>
      </c>
      <c r="AC10" s="56">
        <v>30.492100000000001</v>
      </c>
      <c r="AD10" s="56">
        <v>32.1708</v>
      </c>
      <c r="AE10" s="56">
        <v>33.936199999999999</v>
      </c>
      <c r="AF10" s="57">
        <v>35.781700000000001</v>
      </c>
    </row>
    <row r="11" spans="1:32" x14ac:dyDescent="0.25">
      <c r="A11" s="47">
        <v>26</v>
      </c>
      <c r="B11" s="3"/>
      <c r="C11" s="55">
        <v>1.6617</v>
      </c>
      <c r="D11" s="56">
        <v>2.9075000000000002</v>
      </c>
      <c r="E11" s="56">
        <v>4.0959000000000003</v>
      </c>
      <c r="F11" s="56">
        <v>5.2343999999999999</v>
      </c>
      <c r="G11" s="56">
        <v>6.3308999999999997</v>
      </c>
      <c r="H11" s="56">
        <v>7.3845000000000001</v>
      </c>
      <c r="I11" s="56">
        <v>8.4042999999999992</v>
      </c>
      <c r="J11" s="56">
        <v>9.4062000000000001</v>
      </c>
      <c r="K11" s="56">
        <v>10.3978</v>
      </c>
      <c r="L11" s="56">
        <v>11.384</v>
      </c>
      <c r="M11" s="56">
        <v>12.371</v>
      </c>
      <c r="N11" s="56">
        <v>13.3634</v>
      </c>
      <c r="O11" s="56">
        <v>14.366199999999999</v>
      </c>
      <c r="P11" s="56">
        <v>15.383699999999999</v>
      </c>
      <c r="Q11" s="56">
        <v>16.419499999999999</v>
      </c>
      <c r="R11" s="56">
        <v>17.477699999999999</v>
      </c>
      <c r="S11" s="56">
        <v>18.5639</v>
      </c>
      <c r="T11" s="56">
        <v>19.683399999999999</v>
      </c>
      <c r="U11" s="56">
        <v>20.842400000000001</v>
      </c>
      <c r="V11" s="56">
        <v>22.049199999999999</v>
      </c>
      <c r="W11" s="56">
        <v>23.3124</v>
      </c>
      <c r="X11" s="56">
        <v>24.641500000000001</v>
      </c>
      <c r="Y11" s="56">
        <v>26.0459</v>
      </c>
      <c r="Z11" s="56">
        <v>27.533999999999999</v>
      </c>
      <c r="AA11" s="56">
        <v>29.112400000000001</v>
      </c>
      <c r="AB11" s="56">
        <v>30.7852</v>
      </c>
      <c r="AC11" s="56">
        <v>32.552199999999999</v>
      </c>
      <c r="AD11" s="56">
        <v>34.410400000000003</v>
      </c>
      <c r="AE11" s="56">
        <v>36.352600000000002</v>
      </c>
      <c r="AF11" s="57">
        <v>38.369700000000002</v>
      </c>
    </row>
    <row r="12" spans="1:32" x14ac:dyDescent="0.25">
      <c r="A12" s="47">
        <v>27</v>
      </c>
      <c r="B12" s="3"/>
      <c r="C12" s="55">
        <v>1.6653</v>
      </c>
      <c r="D12" s="56">
        <v>2.9205000000000001</v>
      </c>
      <c r="E12" s="56">
        <v>4.1246</v>
      </c>
      <c r="F12" s="56">
        <v>5.2851999999999997</v>
      </c>
      <c r="G12" s="56">
        <v>6.4097</v>
      </c>
      <c r="H12" s="56">
        <v>7.4984999999999999</v>
      </c>
      <c r="I12" s="56">
        <v>8.5579000000000001</v>
      </c>
      <c r="J12" s="56">
        <v>9.6060999999999996</v>
      </c>
      <c r="K12" s="56">
        <v>10.648</v>
      </c>
      <c r="L12" s="56">
        <v>11.6905</v>
      </c>
      <c r="M12" s="56">
        <v>12.738200000000001</v>
      </c>
      <c r="N12" s="56">
        <v>13.7966</v>
      </c>
      <c r="O12" s="56">
        <v>14.87</v>
      </c>
      <c r="P12" s="56">
        <v>15.9625</v>
      </c>
      <c r="Q12" s="56">
        <v>17.078399999999998</v>
      </c>
      <c r="R12" s="56">
        <v>18.223400000000002</v>
      </c>
      <c r="S12" s="56">
        <v>19.402999999999999</v>
      </c>
      <c r="T12" s="56">
        <v>20.624099999999999</v>
      </c>
      <c r="U12" s="56">
        <v>21.895399999999999</v>
      </c>
      <c r="V12" s="56">
        <v>23.225899999999999</v>
      </c>
      <c r="W12" s="56">
        <v>24.625499999999999</v>
      </c>
      <c r="X12" s="56">
        <v>26.104299999999999</v>
      </c>
      <c r="Y12" s="56">
        <v>27.671099999999999</v>
      </c>
      <c r="Z12" s="56">
        <v>29.332799999999999</v>
      </c>
      <c r="AA12" s="56">
        <v>31.093699999999998</v>
      </c>
      <c r="AB12" s="56">
        <v>32.953699999999998</v>
      </c>
      <c r="AC12" s="56">
        <v>34.909399999999998</v>
      </c>
      <c r="AD12" s="56">
        <v>36.953699999999998</v>
      </c>
      <c r="AE12" s="56">
        <v>39.076500000000003</v>
      </c>
      <c r="AF12" s="57">
        <v>41.265799999999999</v>
      </c>
    </row>
    <row r="13" spans="1:32" x14ac:dyDescent="0.25">
      <c r="A13" s="47">
        <v>28</v>
      </c>
      <c r="B13" s="3"/>
      <c r="C13" s="55">
        <v>1.6751</v>
      </c>
      <c r="D13" s="56">
        <v>2.9464999999999999</v>
      </c>
      <c r="E13" s="56">
        <v>4.1741000000000001</v>
      </c>
      <c r="F13" s="56">
        <v>5.3643000000000001</v>
      </c>
      <c r="G13" s="56">
        <v>6.5258000000000003</v>
      </c>
      <c r="H13" s="56">
        <v>7.6563999999999997</v>
      </c>
      <c r="I13" s="56">
        <v>8.7645999999999997</v>
      </c>
      <c r="J13" s="56">
        <v>9.8657000000000004</v>
      </c>
      <c r="K13" s="56">
        <v>10.967000000000001</v>
      </c>
      <c r="L13" s="56">
        <v>12.0733</v>
      </c>
      <c r="M13" s="56">
        <v>13.1905</v>
      </c>
      <c r="N13" s="56">
        <v>14.3232</v>
      </c>
      <c r="O13" s="56">
        <v>15.4756</v>
      </c>
      <c r="P13" s="56">
        <v>16.6525</v>
      </c>
      <c r="Q13" s="56">
        <v>17.8597</v>
      </c>
      <c r="R13" s="56">
        <v>19.103000000000002</v>
      </c>
      <c r="S13" s="56">
        <v>20.389600000000002</v>
      </c>
      <c r="T13" s="56">
        <v>21.728899999999999</v>
      </c>
      <c r="U13" s="56">
        <v>23.130199999999999</v>
      </c>
      <c r="V13" s="56">
        <v>24.604199999999999</v>
      </c>
      <c r="W13" s="56">
        <v>26.1615</v>
      </c>
      <c r="X13" s="56">
        <v>27.8111</v>
      </c>
      <c r="Y13" s="56">
        <v>29.560600000000001</v>
      </c>
      <c r="Z13" s="56">
        <v>31.414400000000001</v>
      </c>
      <c r="AA13" s="56">
        <v>33.372300000000003</v>
      </c>
      <c r="AB13" s="56">
        <v>35.430900000000001</v>
      </c>
      <c r="AC13" s="56">
        <v>37.582599999999999</v>
      </c>
      <c r="AD13" s="56">
        <v>39.816800000000001</v>
      </c>
      <c r="AE13" s="56">
        <v>42.121000000000002</v>
      </c>
      <c r="AF13" s="57">
        <v>44.482100000000003</v>
      </c>
    </row>
    <row r="14" spans="1:32" x14ac:dyDescent="0.25">
      <c r="A14" s="47">
        <v>29</v>
      </c>
      <c r="B14" s="3"/>
      <c r="C14" s="55">
        <v>1.6922999999999999</v>
      </c>
      <c r="D14" s="56">
        <v>2.9882</v>
      </c>
      <c r="E14" s="56">
        <v>4.2470999999999997</v>
      </c>
      <c r="F14" s="56">
        <v>5.4763000000000002</v>
      </c>
      <c r="G14" s="56">
        <v>6.6818</v>
      </c>
      <c r="H14" s="56">
        <v>7.8636999999999997</v>
      </c>
      <c r="I14" s="56">
        <v>9.0276999999999994</v>
      </c>
      <c r="J14" s="56">
        <v>10.1913</v>
      </c>
      <c r="K14" s="56">
        <v>11.3598</v>
      </c>
      <c r="L14" s="56">
        <v>12.539300000000001</v>
      </c>
      <c r="M14" s="56">
        <v>13.7346</v>
      </c>
      <c r="N14" s="56">
        <v>14.9505</v>
      </c>
      <c r="O14" s="56">
        <v>16.191700000000001</v>
      </c>
      <c r="P14" s="56">
        <v>17.464700000000001</v>
      </c>
      <c r="Q14" s="56">
        <v>18.775400000000001</v>
      </c>
      <c r="R14" s="56">
        <v>20.131399999999999</v>
      </c>
      <c r="S14" s="56">
        <v>21.542400000000001</v>
      </c>
      <c r="T14" s="56">
        <v>23.0185</v>
      </c>
      <c r="U14" s="56">
        <v>24.571000000000002</v>
      </c>
      <c r="V14" s="56">
        <v>26.210899999999999</v>
      </c>
      <c r="W14" s="56">
        <v>27.948</v>
      </c>
      <c r="X14" s="56">
        <v>29.789899999999999</v>
      </c>
      <c r="Y14" s="56">
        <v>31.741599999999998</v>
      </c>
      <c r="Z14" s="56">
        <v>33.802700000000002</v>
      </c>
      <c r="AA14" s="56">
        <v>35.969700000000003</v>
      </c>
      <c r="AB14" s="56">
        <v>38.234499999999997</v>
      </c>
      <c r="AC14" s="56">
        <v>40.586100000000002</v>
      </c>
      <c r="AD14" s="56">
        <v>43.011299999999999</v>
      </c>
      <c r="AE14" s="56">
        <v>45.496299999999998</v>
      </c>
      <c r="AF14" s="57">
        <v>48.028100000000002</v>
      </c>
    </row>
    <row r="15" spans="1:32" x14ac:dyDescent="0.25">
      <c r="A15" s="47">
        <v>30</v>
      </c>
      <c r="B15" s="3"/>
      <c r="C15" s="55">
        <v>1.718</v>
      </c>
      <c r="D15" s="56">
        <v>3.0467</v>
      </c>
      <c r="E15" s="56">
        <v>4.3468</v>
      </c>
      <c r="F15" s="56">
        <v>5.6223999999999998</v>
      </c>
      <c r="G15" s="56">
        <v>6.8819999999999997</v>
      </c>
      <c r="H15" s="56">
        <v>8.1227</v>
      </c>
      <c r="I15" s="56">
        <v>9.3523999999999994</v>
      </c>
      <c r="J15" s="56">
        <v>10.5869</v>
      </c>
      <c r="K15" s="56">
        <v>11.8324</v>
      </c>
      <c r="L15" s="56">
        <v>13.094200000000001</v>
      </c>
      <c r="M15" s="56">
        <v>14.3771</v>
      </c>
      <c r="N15" s="56">
        <v>15.686500000000001</v>
      </c>
      <c r="O15" s="56">
        <v>17.0289</v>
      </c>
      <c r="P15" s="56">
        <v>18.410799999999998</v>
      </c>
      <c r="Q15" s="56">
        <v>19.8401</v>
      </c>
      <c r="R15" s="56">
        <v>21.327000000000002</v>
      </c>
      <c r="S15" s="56">
        <v>22.882200000000001</v>
      </c>
      <c r="T15" s="56">
        <v>24.517399999999999</v>
      </c>
      <c r="U15" s="56">
        <v>26.244499999999999</v>
      </c>
      <c r="V15" s="56">
        <v>28.073699999999999</v>
      </c>
      <c r="W15" s="56">
        <v>30.013200000000001</v>
      </c>
      <c r="X15" s="56">
        <v>32.067900000000002</v>
      </c>
      <c r="Y15" s="56">
        <v>34.2378</v>
      </c>
      <c r="Z15" s="56">
        <v>36.518999999999998</v>
      </c>
      <c r="AA15" s="56">
        <v>38.903100000000002</v>
      </c>
      <c r="AB15" s="56">
        <v>41.378399999999999</v>
      </c>
      <c r="AC15" s="56">
        <v>43.930999999999997</v>
      </c>
      <c r="AD15" s="56">
        <v>46.546599999999998</v>
      </c>
      <c r="AE15" s="56">
        <v>49.211199999999998</v>
      </c>
      <c r="AF15" s="57">
        <v>51.912700000000001</v>
      </c>
    </row>
    <row r="16" spans="1:32" x14ac:dyDescent="0.25">
      <c r="A16" s="47">
        <v>31</v>
      </c>
      <c r="B16" s="3"/>
      <c r="C16" s="55">
        <v>1.7523</v>
      </c>
      <c r="D16" s="56">
        <v>3.1244999999999998</v>
      </c>
      <c r="E16" s="56">
        <v>4.4734999999999996</v>
      </c>
      <c r="F16" s="56">
        <v>5.806</v>
      </c>
      <c r="G16" s="56">
        <v>7.1275000000000004</v>
      </c>
      <c r="H16" s="56">
        <v>8.4375</v>
      </c>
      <c r="I16" s="56">
        <v>9.7418999999999993</v>
      </c>
      <c r="J16" s="56">
        <v>11.057499999999999</v>
      </c>
      <c r="K16" s="56">
        <v>12.3896</v>
      </c>
      <c r="L16" s="56">
        <v>13.743600000000001</v>
      </c>
      <c r="M16" s="56">
        <v>15.125</v>
      </c>
      <c r="N16" s="56">
        <v>16.540900000000001</v>
      </c>
      <c r="O16" s="56">
        <v>17.998000000000001</v>
      </c>
      <c r="P16" s="56">
        <v>19.504899999999999</v>
      </c>
      <c r="Q16" s="56">
        <v>21.072099999999999</v>
      </c>
      <c r="R16" s="56">
        <v>22.710699999999999</v>
      </c>
      <c r="S16" s="56">
        <v>24.433199999999999</v>
      </c>
      <c r="T16" s="56">
        <v>26.252300000000002</v>
      </c>
      <c r="U16" s="56">
        <v>28.178699999999999</v>
      </c>
      <c r="V16" s="56">
        <v>30.221</v>
      </c>
      <c r="W16" s="56">
        <v>32.384500000000003</v>
      </c>
      <c r="X16" s="56">
        <v>34.668999999999997</v>
      </c>
      <c r="Y16" s="56">
        <v>37.070599999999999</v>
      </c>
      <c r="Z16" s="56">
        <v>39.580300000000001</v>
      </c>
      <c r="AA16" s="56">
        <v>42.186</v>
      </c>
      <c r="AB16" s="56">
        <v>44.872999999999998</v>
      </c>
      <c r="AC16" s="56">
        <v>47.626100000000001</v>
      </c>
      <c r="AD16" s="56">
        <v>50.430700000000002</v>
      </c>
      <c r="AE16" s="56">
        <v>53.274099999999997</v>
      </c>
      <c r="AF16" s="57">
        <v>56.146900000000002</v>
      </c>
    </row>
    <row r="17" spans="1:32" x14ac:dyDescent="0.25">
      <c r="A17" s="47">
        <v>32</v>
      </c>
      <c r="B17" s="3"/>
      <c r="C17" s="55">
        <v>1.7977000000000001</v>
      </c>
      <c r="D17" s="56">
        <v>3.2216</v>
      </c>
      <c r="E17" s="56">
        <v>4.6306000000000003</v>
      </c>
      <c r="F17" s="56">
        <v>6.0282999999999998</v>
      </c>
      <c r="G17" s="56">
        <v>7.4227999999999996</v>
      </c>
      <c r="H17" s="56">
        <v>8.8115000000000006</v>
      </c>
      <c r="I17" s="56">
        <v>10.2013</v>
      </c>
      <c r="J17" s="56">
        <v>11.6081</v>
      </c>
      <c r="K17" s="56">
        <v>13.0374</v>
      </c>
      <c r="L17" s="56">
        <v>14.494999999999999</v>
      </c>
      <c r="M17" s="56">
        <v>15.9886</v>
      </c>
      <c r="N17" s="56">
        <v>17.525300000000001</v>
      </c>
      <c r="O17" s="56">
        <v>19.114000000000001</v>
      </c>
      <c r="P17" s="56">
        <v>20.765999999999998</v>
      </c>
      <c r="Q17" s="56">
        <v>22.492999999999999</v>
      </c>
      <c r="R17" s="56">
        <v>24.3079</v>
      </c>
      <c r="S17" s="56">
        <v>26.224</v>
      </c>
      <c r="T17" s="56">
        <v>28.252800000000001</v>
      </c>
      <c r="U17" s="56">
        <v>30.403600000000001</v>
      </c>
      <c r="V17" s="56">
        <v>32.681699999999999</v>
      </c>
      <c r="W17" s="56">
        <v>35.0871</v>
      </c>
      <c r="X17" s="56">
        <v>37.615600000000001</v>
      </c>
      <c r="Y17" s="56">
        <v>40.257899999999999</v>
      </c>
      <c r="Z17" s="56">
        <v>43.000999999999998</v>
      </c>
      <c r="AA17" s="56">
        <v>45.829599999999999</v>
      </c>
      <c r="AB17" s="56">
        <v>48.727600000000002</v>
      </c>
      <c r="AC17" s="56">
        <v>51.679900000000004</v>
      </c>
      <c r="AD17" s="56">
        <v>54.672899999999998</v>
      </c>
      <c r="AE17" s="56">
        <v>57.6967</v>
      </c>
      <c r="AF17" s="57">
        <v>60.744399999999999</v>
      </c>
    </row>
    <row r="18" spans="1:32" x14ac:dyDescent="0.25">
      <c r="A18" s="47">
        <v>33</v>
      </c>
      <c r="B18" s="3"/>
      <c r="C18" s="55">
        <v>1.8515999999999999</v>
      </c>
      <c r="D18" s="56">
        <v>3.339</v>
      </c>
      <c r="E18" s="56">
        <v>4.8167999999999997</v>
      </c>
      <c r="F18" s="56">
        <v>6.2915000000000001</v>
      </c>
      <c r="G18" s="56">
        <v>7.7689000000000004</v>
      </c>
      <c r="H18" s="56">
        <v>9.2475000000000005</v>
      </c>
      <c r="I18" s="56">
        <v>10.733499999999999</v>
      </c>
      <c r="J18" s="56">
        <v>12.2425</v>
      </c>
      <c r="K18" s="56">
        <v>13.781000000000001</v>
      </c>
      <c r="L18" s="56">
        <v>15.3567</v>
      </c>
      <c r="M18" s="56">
        <v>16.977499999999999</v>
      </c>
      <c r="N18" s="56">
        <v>18.652799999999999</v>
      </c>
      <c r="O18" s="56">
        <v>20.394400000000001</v>
      </c>
      <c r="P18" s="56">
        <v>22.214700000000001</v>
      </c>
      <c r="Q18" s="56">
        <v>24.127300000000002</v>
      </c>
      <c r="R18" s="56">
        <v>26.146000000000001</v>
      </c>
      <c r="S18" s="56">
        <v>28.283000000000001</v>
      </c>
      <c r="T18" s="56">
        <v>30.548100000000002</v>
      </c>
      <c r="U18" s="56">
        <v>32.947200000000002</v>
      </c>
      <c r="V18" s="56">
        <v>35.4801</v>
      </c>
      <c r="W18" s="56">
        <v>38.142400000000002</v>
      </c>
      <c r="X18" s="56">
        <v>40.924399999999999</v>
      </c>
      <c r="Y18" s="56">
        <v>43.812399999999997</v>
      </c>
      <c r="Z18" s="56">
        <v>46.790199999999999</v>
      </c>
      <c r="AA18" s="56">
        <v>49.841099999999997</v>
      </c>
      <c r="AB18" s="56">
        <v>52.949100000000001</v>
      </c>
      <c r="AC18" s="56">
        <v>56.099699999999999</v>
      </c>
      <c r="AD18" s="56">
        <v>59.282800000000002</v>
      </c>
      <c r="AE18" s="56">
        <v>62.490900000000003</v>
      </c>
      <c r="AF18" s="57">
        <v>65.720799999999997</v>
      </c>
    </row>
    <row r="19" spans="1:32" x14ac:dyDescent="0.25">
      <c r="A19" s="47">
        <v>34</v>
      </c>
      <c r="B19" s="3"/>
      <c r="C19" s="55">
        <v>1.9177999999999999</v>
      </c>
      <c r="D19" s="56">
        <v>3.4781</v>
      </c>
      <c r="E19" s="56">
        <v>5.0369000000000002</v>
      </c>
      <c r="F19" s="56">
        <v>6.5990000000000002</v>
      </c>
      <c r="G19" s="56">
        <v>8.1712000000000007</v>
      </c>
      <c r="H19" s="56">
        <v>9.7512000000000008</v>
      </c>
      <c r="I19" s="56">
        <v>11.344900000000001</v>
      </c>
      <c r="J19" s="56">
        <v>12.9688</v>
      </c>
      <c r="K19" s="56">
        <v>14.631600000000001</v>
      </c>
      <c r="L19" s="56">
        <v>16.3414</v>
      </c>
      <c r="M19" s="56">
        <v>18.1082</v>
      </c>
      <c r="N19" s="56">
        <v>19.944500000000001</v>
      </c>
      <c r="O19" s="56">
        <v>21.863299999999999</v>
      </c>
      <c r="P19" s="56">
        <v>23.879100000000001</v>
      </c>
      <c r="Q19" s="56">
        <v>26.006499999999999</v>
      </c>
      <c r="R19" s="56">
        <v>28.257899999999999</v>
      </c>
      <c r="S19" s="56">
        <v>30.643699999999999</v>
      </c>
      <c r="T19" s="56">
        <v>33.170299999999997</v>
      </c>
      <c r="U19" s="56">
        <v>35.837699999999998</v>
      </c>
      <c r="V19" s="56">
        <v>38.641100000000002</v>
      </c>
      <c r="W19" s="56">
        <v>41.570399999999999</v>
      </c>
      <c r="X19" s="56">
        <v>44.6113</v>
      </c>
      <c r="Y19" s="56">
        <v>47.746499999999997</v>
      </c>
      <c r="Z19" s="56">
        <v>50.958599999999997</v>
      </c>
      <c r="AA19" s="56">
        <v>54.230600000000003</v>
      </c>
      <c r="AB19" s="56">
        <v>57.547600000000003</v>
      </c>
      <c r="AC19" s="56">
        <v>60.898600000000002</v>
      </c>
      <c r="AD19" s="56">
        <v>64.275999999999996</v>
      </c>
      <c r="AE19" s="56">
        <v>67.676199999999994</v>
      </c>
      <c r="AF19" s="57">
        <v>71.098699999999994</v>
      </c>
    </row>
    <row r="20" spans="1:32" x14ac:dyDescent="0.25">
      <c r="A20" s="47">
        <v>35</v>
      </c>
      <c r="B20" s="3"/>
      <c r="C20" s="55">
        <v>1.9937</v>
      </c>
      <c r="D20" s="56">
        <v>3.6398999999999999</v>
      </c>
      <c r="E20" s="56">
        <v>5.2908999999999997</v>
      </c>
      <c r="F20" s="56">
        <v>6.9527999999999999</v>
      </c>
      <c r="G20" s="56">
        <v>8.6318999999999999</v>
      </c>
      <c r="H20" s="56">
        <v>10.3253</v>
      </c>
      <c r="I20" s="56">
        <v>12.040100000000001</v>
      </c>
      <c r="J20" s="56">
        <v>13.7951</v>
      </c>
      <c r="K20" s="56">
        <v>15.5991</v>
      </c>
      <c r="L20" s="56">
        <v>17.462599999999998</v>
      </c>
      <c r="M20" s="56">
        <v>19.399000000000001</v>
      </c>
      <c r="N20" s="56">
        <v>21.422000000000001</v>
      </c>
      <c r="O20" s="56">
        <v>23.546800000000001</v>
      </c>
      <c r="P20" s="56">
        <v>25.788799999999998</v>
      </c>
      <c r="Q20" s="56">
        <v>28.161300000000001</v>
      </c>
      <c r="R20" s="56">
        <v>30.674800000000001</v>
      </c>
      <c r="S20" s="56">
        <v>33.335999999999999</v>
      </c>
      <c r="T20" s="56">
        <v>36.145299999999999</v>
      </c>
      <c r="U20" s="56">
        <v>39.097700000000003</v>
      </c>
      <c r="V20" s="56">
        <v>42.182299999999998</v>
      </c>
      <c r="W20" s="56">
        <v>45.384399999999999</v>
      </c>
      <c r="X20" s="56">
        <v>48.685600000000001</v>
      </c>
      <c r="Y20" s="56">
        <v>52.067700000000002</v>
      </c>
      <c r="Z20" s="56">
        <v>55.512900000000002</v>
      </c>
      <c r="AA20" s="56">
        <v>59.005299999999998</v>
      </c>
      <c r="AB20" s="56">
        <v>62.5334</v>
      </c>
      <c r="AC20" s="56">
        <v>66.089299999999994</v>
      </c>
      <c r="AD20" s="56">
        <v>69.6691</v>
      </c>
      <c r="AE20" s="56">
        <v>73.272400000000005</v>
      </c>
      <c r="AF20" s="57">
        <v>76.901899999999998</v>
      </c>
    </row>
    <row r="21" spans="1:32" x14ac:dyDescent="0.25">
      <c r="A21" s="47">
        <v>36</v>
      </c>
      <c r="B21" s="3"/>
      <c r="C21" s="55">
        <v>2.0832000000000002</v>
      </c>
      <c r="D21" s="56">
        <v>3.827</v>
      </c>
      <c r="E21" s="56">
        <v>5.5833000000000004</v>
      </c>
      <c r="F21" s="56">
        <v>7.3578000000000001</v>
      </c>
      <c r="G21" s="56">
        <v>9.1564999999999994</v>
      </c>
      <c r="H21" s="56">
        <v>10.977600000000001</v>
      </c>
      <c r="I21" s="56">
        <v>12.830299999999999</v>
      </c>
      <c r="J21" s="56">
        <v>14.7341</v>
      </c>
      <c r="K21" s="56">
        <v>16.700099999999999</v>
      </c>
      <c r="L21" s="56">
        <v>18.7423</v>
      </c>
      <c r="M21" s="56">
        <v>20.875399999999999</v>
      </c>
      <c r="N21" s="56">
        <v>23.115400000000001</v>
      </c>
      <c r="O21" s="56">
        <v>25.4785</v>
      </c>
      <c r="P21" s="56">
        <v>27.9788</v>
      </c>
      <c r="Q21" s="56">
        <v>30.627400000000002</v>
      </c>
      <c r="R21" s="56">
        <v>33.431100000000001</v>
      </c>
      <c r="S21" s="56">
        <v>36.39</v>
      </c>
      <c r="T21" s="56">
        <v>39.499600000000001</v>
      </c>
      <c r="U21" s="56">
        <v>42.7483</v>
      </c>
      <c r="V21" s="56">
        <v>46.1203</v>
      </c>
      <c r="W21" s="56">
        <v>49.596800000000002</v>
      </c>
      <c r="X21" s="56">
        <v>53.158299999999997</v>
      </c>
      <c r="Y21" s="56">
        <v>56.786099999999998</v>
      </c>
      <c r="Z21" s="56">
        <v>60.463500000000003</v>
      </c>
      <c r="AA21" s="56">
        <v>64.178600000000003</v>
      </c>
      <c r="AB21" s="56">
        <v>67.922799999999995</v>
      </c>
      <c r="AC21" s="56">
        <v>71.692099999999996</v>
      </c>
      <c r="AD21" s="56">
        <v>75.486199999999997</v>
      </c>
      <c r="AE21" s="56">
        <v>79.307699999999997</v>
      </c>
      <c r="AF21" s="57">
        <v>83.161500000000004</v>
      </c>
    </row>
    <row r="22" spans="1:32" x14ac:dyDescent="0.25">
      <c r="A22" s="47">
        <v>37</v>
      </c>
      <c r="B22" s="3"/>
      <c r="C22" s="55">
        <v>2.1848999999999998</v>
      </c>
      <c r="D22" s="56">
        <v>4.0404</v>
      </c>
      <c r="E22" s="56">
        <v>5.9154</v>
      </c>
      <c r="F22" s="56">
        <v>7.8159999999999998</v>
      </c>
      <c r="G22" s="56">
        <v>9.7492000000000001</v>
      </c>
      <c r="H22" s="56">
        <v>11.7157</v>
      </c>
      <c r="I22" s="56">
        <v>13.725199999999999</v>
      </c>
      <c r="J22" s="56">
        <v>15.7996</v>
      </c>
      <c r="K22" s="56">
        <v>17.953900000000001</v>
      </c>
      <c r="L22" s="56">
        <v>20.203399999999998</v>
      </c>
      <c r="M22" s="56">
        <v>22.565200000000001</v>
      </c>
      <c r="N22" s="56">
        <v>25.0563</v>
      </c>
      <c r="O22" s="56">
        <v>27.691600000000001</v>
      </c>
      <c r="P22" s="56">
        <v>30.482800000000001</v>
      </c>
      <c r="Q22" s="56">
        <v>33.4373</v>
      </c>
      <c r="R22" s="56">
        <v>36.554699999999997</v>
      </c>
      <c r="S22" s="56">
        <v>39.830100000000002</v>
      </c>
      <c r="T22" s="56">
        <v>43.251800000000003</v>
      </c>
      <c r="U22" s="56">
        <v>46.803400000000003</v>
      </c>
      <c r="V22" s="56">
        <v>50.464700000000001</v>
      </c>
      <c r="W22" s="56">
        <v>54.215499999999999</v>
      </c>
      <c r="X22" s="56">
        <v>58.036099999999998</v>
      </c>
      <c r="Y22" s="56">
        <v>61.908799999999999</v>
      </c>
      <c r="Z22" s="56">
        <v>65.821200000000005</v>
      </c>
      <c r="AA22" s="56">
        <v>69.764099999999999</v>
      </c>
      <c r="AB22" s="56">
        <v>73.733500000000006</v>
      </c>
      <c r="AC22" s="56">
        <v>77.728899999999996</v>
      </c>
      <c r="AD22" s="56">
        <v>81.753200000000007</v>
      </c>
      <c r="AE22" s="56">
        <v>85.811400000000006</v>
      </c>
      <c r="AF22" s="57">
        <v>89.909599999999998</v>
      </c>
    </row>
    <row r="23" spans="1:32" x14ac:dyDescent="0.25">
      <c r="A23" s="47">
        <v>38</v>
      </c>
      <c r="B23" s="3"/>
      <c r="C23" s="55">
        <v>2.3012999999999999</v>
      </c>
      <c r="D23" s="56">
        <v>4.2827000000000002</v>
      </c>
      <c r="E23" s="56">
        <v>6.2906000000000004</v>
      </c>
      <c r="F23" s="56">
        <v>8.3331</v>
      </c>
      <c r="G23" s="56">
        <v>10.419600000000001</v>
      </c>
      <c r="H23" s="56">
        <v>12.5512</v>
      </c>
      <c r="I23" s="56">
        <v>14.740600000000001</v>
      </c>
      <c r="J23" s="56">
        <v>17.013500000000001</v>
      </c>
      <c r="K23" s="56">
        <v>19.386199999999999</v>
      </c>
      <c r="L23" s="56">
        <v>21.8767</v>
      </c>
      <c r="M23" s="56">
        <v>24.5031</v>
      </c>
      <c r="N23" s="56">
        <v>27.281099999999999</v>
      </c>
      <c r="O23" s="56">
        <v>30.222999999999999</v>
      </c>
      <c r="P23" s="56">
        <v>33.336599999999997</v>
      </c>
      <c r="Q23" s="56">
        <v>36.621699999999997</v>
      </c>
      <c r="R23" s="56">
        <v>40.072699999999998</v>
      </c>
      <c r="S23" s="56">
        <v>43.677199999999999</v>
      </c>
      <c r="T23" s="56">
        <v>47.418199999999999</v>
      </c>
      <c r="U23" s="56">
        <v>51.274799999999999</v>
      </c>
      <c r="V23" s="56">
        <v>55.2254</v>
      </c>
      <c r="W23" s="56">
        <v>59.249400000000001</v>
      </c>
      <c r="X23" s="56">
        <v>63.328400000000002</v>
      </c>
      <c r="Y23" s="56">
        <v>67.448899999999995</v>
      </c>
      <c r="Z23" s="56">
        <v>71.601699999999994</v>
      </c>
      <c r="AA23" s="56">
        <v>75.782300000000006</v>
      </c>
      <c r="AB23" s="56">
        <v>79.990200000000002</v>
      </c>
      <c r="AC23" s="56">
        <v>84.2286</v>
      </c>
      <c r="AD23" s="56">
        <v>88.502600000000001</v>
      </c>
      <c r="AE23" s="56">
        <v>92.818799999999996</v>
      </c>
      <c r="AF23" s="57">
        <v>97.183999999999997</v>
      </c>
    </row>
    <row r="24" spans="1:32" x14ac:dyDescent="0.25">
      <c r="A24" s="47">
        <v>39</v>
      </c>
      <c r="B24" s="3"/>
      <c r="C24" s="55">
        <v>2.4329000000000001</v>
      </c>
      <c r="D24" s="56">
        <v>4.5548999999999999</v>
      </c>
      <c r="E24" s="56">
        <v>6.7123999999999997</v>
      </c>
      <c r="F24" s="56">
        <v>8.9166000000000007</v>
      </c>
      <c r="G24" s="56">
        <v>11.177199999999999</v>
      </c>
      <c r="H24" s="56">
        <v>13.4984</v>
      </c>
      <c r="I24" s="56">
        <v>15.8969</v>
      </c>
      <c r="J24" s="56">
        <v>18.399999999999999</v>
      </c>
      <c r="K24" s="56">
        <v>21.026700000000002</v>
      </c>
      <c r="L24" s="56">
        <v>23.796199999999999</v>
      </c>
      <c r="M24" s="56">
        <v>26.725000000000001</v>
      </c>
      <c r="N24" s="56">
        <v>29.8262</v>
      </c>
      <c r="O24" s="56">
        <v>33.107999999999997</v>
      </c>
      <c r="P24" s="56">
        <v>36.570300000000003</v>
      </c>
      <c r="Q24" s="56">
        <v>40.207099999999997</v>
      </c>
      <c r="R24" s="56">
        <v>44.005000000000003</v>
      </c>
      <c r="S24" s="56">
        <v>47.946100000000001</v>
      </c>
      <c r="T24" s="56">
        <v>52.008800000000001</v>
      </c>
      <c r="U24" s="56">
        <v>56.170499999999997</v>
      </c>
      <c r="V24" s="56">
        <v>60.409399999999998</v>
      </c>
      <c r="W24" s="56">
        <v>64.706100000000006</v>
      </c>
      <c r="X24" s="56">
        <v>69.046499999999995</v>
      </c>
      <c r="Y24" s="56">
        <v>73.4208</v>
      </c>
      <c r="Z24" s="56">
        <v>77.8245</v>
      </c>
      <c r="AA24" s="56">
        <v>82.256900000000002</v>
      </c>
      <c r="AB24" s="56">
        <v>86.721299999999999</v>
      </c>
      <c r="AC24" s="56">
        <v>91.223299999999995</v>
      </c>
      <c r="AD24" s="56">
        <v>95.769800000000004</v>
      </c>
      <c r="AE24" s="56">
        <v>100.3678</v>
      </c>
      <c r="AF24" s="57">
        <v>105.0239</v>
      </c>
    </row>
    <row r="25" spans="1:32" x14ac:dyDescent="0.25">
      <c r="A25" s="47">
        <v>40</v>
      </c>
      <c r="B25" s="3"/>
      <c r="C25" s="55">
        <v>2.5808</v>
      </c>
      <c r="D25" s="56">
        <v>4.8605999999999998</v>
      </c>
      <c r="E25" s="56">
        <v>7.1886999999999999</v>
      </c>
      <c r="F25" s="56">
        <v>9.5764999999999993</v>
      </c>
      <c r="G25" s="56">
        <v>12.036899999999999</v>
      </c>
      <c r="H25" s="56">
        <v>14.5786</v>
      </c>
      <c r="I25" s="56">
        <v>17.219799999999999</v>
      </c>
      <c r="J25" s="56">
        <v>19.9907</v>
      </c>
      <c r="K25" s="56">
        <v>22.9116</v>
      </c>
      <c r="L25" s="56">
        <v>25.9998</v>
      </c>
      <c r="M25" s="56">
        <v>29.269500000000001</v>
      </c>
      <c r="N25" s="56">
        <v>32.728999999999999</v>
      </c>
      <c r="O25" s="56">
        <v>36.378500000000003</v>
      </c>
      <c r="P25" s="56">
        <v>40.2117</v>
      </c>
      <c r="Q25" s="56">
        <v>44.214399999999998</v>
      </c>
      <c r="R25" s="56">
        <v>48.367400000000004</v>
      </c>
      <c r="S25" s="56">
        <v>52.647799999999997</v>
      </c>
      <c r="T25" s="56">
        <v>57.032499999999999</v>
      </c>
      <c r="U25" s="56">
        <v>61.4983</v>
      </c>
      <c r="V25" s="56">
        <v>66.025000000000006</v>
      </c>
      <c r="W25" s="56">
        <v>70.597700000000003</v>
      </c>
      <c r="X25" s="56">
        <v>75.206100000000006</v>
      </c>
      <c r="Y25" s="56">
        <v>79.845399999999998</v>
      </c>
      <c r="Z25" s="56">
        <v>84.515000000000001</v>
      </c>
      <c r="AA25" s="56">
        <v>89.218199999999996</v>
      </c>
      <c r="AB25" s="56">
        <v>93.961100000000002</v>
      </c>
      <c r="AC25" s="56">
        <v>98.750799999999998</v>
      </c>
      <c r="AD25" s="56">
        <v>103.5949</v>
      </c>
      <c r="AE25" s="56">
        <v>108.5001</v>
      </c>
      <c r="AF25" s="57">
        <v>113.4713</v>
      </c>
    </row>
    <row r="26" spans="1:32" x14ac:dyDescent="0.25">
      <c r="A26" s="47">
        <v>41</v>
      </c>
      <c r="B26" s="3"/>
      <c r="C26" s="55">
        <v>2.7473000000000001</v>
      </c>
      <c r="D26" s="56">
        <v>5.2069999999999999</v>
      </c>
      <c r="E26" s="56">
        <v>7.7287999999999997</v>
      </c>
      <c r="F26" s="56">
        <v>10.327400000000001</v>
      </c>
      <c r="G26" s="56">
        <v>13.020300000000001</v>
      </c>
      <c r="H26" s="56">
        <v>15.8178</v>
      </c>
      <c r="I26" s="56">
        <v>18.741499999999998</v>
      </c>
      <c r="J26" s="56">
        <v>21.822500000000002</v>
      </c>
      <c r="K26" s="56">
        <v>25.079499999999999</v>
      </c>
      <c r="L26" s="56">
        <v>28.527200000000001</v>
      </c>
      <c r="M26" s="56">
        <v>32.174799999999998</v>
      </c>
      <c r="N26" s="56">
        <v>36.022100000000002</v>
      </c>
      <c r="O26" s="56">
        <v>40.062800000000003</v>
      </c>
      <c r="P26" s="56">
        <v>44.281999999999996</v>
      </c>
      <c r="Q26" s="56">
        <v>48.659500000000001</v>
      </c>
      <c r="R26" s="56">
        <v>53.1706</v>
      </c>
      <c r="S26" s="56">
        <v>57.790799999999997</v>
      </c>
      <c r="T26" s="56">
        <v>62.496400000000001</v>
      </c>
      <c r="U26" s="56">
        <v>67.266199999999998</v>
      </c>
      <c r="V26" s="56">
        <v>72.084400000000002</v>
      </c>
      <c r="W26" s="56">
        <v>76.940200000000004</v>
      </c>
      <c r="X26" s="56">
        <v>81.828500000000005</v>
      </c>
      <c r="Y26" s="56">
        <v>86.748599999999996</v>
      </c>
      <c r="Z26" s="56">
        <v>91.704300000000003</v>
      </c>
      <c r="AA26" s="56">
        <v>96.701800000000006</v>
      </c>
      <c r="AB26" s="56">
        <v>101.7486</v>
      </c>
      <c r="AC26" s="56">
        <v>106.8528</v>
      </c>
      <c r="AD26" s="56">
        <v>112.0214</v>
      </c>
      <c r="AE26" s="56">
        <v>117.2595</v>
      </c>
      <c r="AF26" s="57">
        <v>122.5701</v>
      </c>
    </row>
    <row r="27" spans="1:32" x14ac:dyDescent="0.25">
      <c r="A27" s="47">
        <v>42</v>
      </c>
      <c r="B27" s="3"/>
      <c r="C27" s="55">
        <v>2.9371999999999998</v>
      </c>
      <c r="D27" s="56">
        <v>5.6013000000000002</v>
      </c>
      <c r="E27" s="56">
        <v>8.3454999999999995</v>
      </c>
      <c r="F27" s="56">
        <v>11.1892</v>
      </c>
      <c r="G27" s="56">
        <v>14.152100000000001</v>
      </c>
      <c r="H27" s="56">
        <v>17.247499999999999</v>
      </c>
      <c r="I27" s="56">
        <v>20.498200000000001</v>
      </c>
      <c r="J27" s="56">
        <v>23.933800000000002</v>
      </c>
      <c r="K27" s="56">
        <v>27.57</v>
      </c>
      <c r="L27" s="56">
        <v>31.4163</v>
      </c>
      <c r="M27" s="56">
        <v>35.472999999999999</v>
      </c>
      <c r="N27" s="56">
        <v>39.7331</v>
      </c>
      <c r="O27" s="56">
        <v>44.181199999999997</v>
      </c>
      <c r="P27" s="56">
        <v>48.7958</v>
      </c>
      <c r="Q27" s="56">
        <v>53.551299999999998</v>
      </c>
      <c r="R27" s="56">
        <v>58.421199999999999</v>
      </c>
      <c r="S27" s="56">
        <v>63.380400000000002</v>
      </c>
      <c r="T27" s="56">
        <v>68.4071</v>
      </c>
      <c r="U27" s="56">
        <v>73.484800000000007</v>
      </c>
      <c r="V27" s="56">
        <v>78.602099999999993</v>
      </c>
      <c r="W27" s="56">
        <v>83.753600000000006</v>
      </c>
      <c r="X27" s="56">
        <v>88.938800000000001</v>
      </c>
      <c r="Y27" s="56">
        <v>94.1614</v>
      </c>
      <c r="Z27" s="56">
        <v>99.428100000000001</v>
      </c>
      <c r="AA27" s="56">
        <v>104.74679999999999</v>
      </c>
      <c r="AB27" s="56">
        <v>110.126</v>
      </c>
      <c r="AC27" s="56">
        <v>115.5732</v>
      </c>
      <c r="AD27" s="56">
        <v>121.0937</v>
      </c>
      <c r="AE27" s="56">
        <v>126.6906</v>
      </c>
      <c r="AF27" s="57">
        <v>132.36349999999999</v>
      </c>
    </row>
    <row r="28" spans="1:32" x14ac:dyDescent="0.25">
      <c r="A28" s="47">
        <v>43</v>
      </c>
      <c r="B28" s="3"/>
      <c r="C28" s="55">
        <v>3.153</v>
      </c>
      <c r="D28" s="56">
        <v>6.0518000000000001</v>
      </c>
      <c r="E28" s="56">
        <v>9.0547000000000004</v>
      </c>
      <c r="F28" s="56">
        <v>12.183199999999999</v>
      </c>
      <c r="G28" s="56">
        <v>15.4603</v>
      </c>
      <c r="H28" s="56">
        <v>18.900700000000001</v>
      </c>
      <c r="I28" s="56">
        <v>22.525500000000001</v>
      </c>
      <c r="J28" s="56">
        <v>26.3612</v>
      </c>
      <c r="K28" s="56">
        <v>30.417999999999999</v>
      </c>
      <c r="L28" s="56">
        <v>34.696100000000001</v>
      </c>
      <c r="M28" s="56">
        <v>39.188299999999998</v>
      </c>
      <c r="N28" s="56">
        <v>43.878500000000003</v>
      </c>
      <c r="O28" s="56">
        <v>48.744100000000003</v>
      </c>
      <c r="P28" s="56">
        <v>53.758099999999999</v>
      </c>
      <c r="Q28" s="56">
        <v>58.892499999999998</v>
      </c>
      <c r="R28" s="56">
        <v>64.120599999999996</v>
      </c>
      <c r="S28" s="56">
        <v>69.418999999999997</v>
      </c>
      <c r="T28" s="56">
        <v>74.771199999999993</v>
      </c>
      <c r="U28" s="56">
        <v>80.165099999999995</v>
      </c>
      <c r="V28" s="56">
        <v>85.595100000000002</v>
      </c>
      <c r="W28" s="56">
        <v>91.060500000000005</v>
      </c>
      <c r="X28" s="56">
        <v>96.5655</v>
      </c>
      <c r="Y28" s="56">
        <v>102.117</v>
      </c>
      <c r="Z28" s="56">
        <v>107.72329999999999</v>
      </c>
      <c r="AA28" s="56">
        <v>113.39360000000001</v>
      </c>
      <c r="AB28" s="56">
        <v>119.13549999999999</v>
      </c>
      <c r="AC28" s="56">
        <v>124.95489999999999</v>
      </c>
      <c r="AD28" s="56">
        <v>130.85489999999999</v>
      </c>
      <c r="AE28" s="56">
        <v>136.83510000000001</v>
      </c>
      <c r="AF28" s="57">
        <v>142.89169999999999</v>
      </c>
    </row>
    <row r="29" spans="1:32" x14ac:dyDescent="0.25">
      <c r="A29" s="47">
        <v>44</v>
      </c>
      <c r="B29" s="3"/>
      <c r="C29" s="55">
        <v>3.4007999999999998</v>
      </c>
      <c r="D29" s="56">
        <v>6.5728</v>
      </c>
      <c r="E29" s="56">
        <v>9.8763000000000005</v>
      </c>
      <c r="F29" s="56">
        <v>13.3363</v>
      </c>
      <c r="G29" s="56">
        <v>16.977499999999999</v>
      </c>
      <c r="H29" s="56">
        <v>20.8127</v>
      </c>
      <c r="I29" s="56">
        <v>24.8597</v>
      </c>
      <c r="J29" s="56">
        <v>29.139399999999998</v>
      </c>
      <c r="K29" s="56">
        <v>33.651899999999998</v>
      </c>
      <c r="L29" s="56">
        <v>38.389899999999997</v>
      </c>
      <c r="M29" s="56">
        <v>43.336300000000001</v>
      </c>
      <c r="N29" s="56">
        <v>48.467500000000001</v>
      </c>
      <c r="O29" s="56">
        <v>53.754899999999999</v>
      </c>
      <c r="P29" s="56">
        <v>59.169400000000003</v>
      </c>
      <c r="Q29" s="56">
        <v>64.682500000000005</v>
      </c>
      <c r="R29" s="56">
        <v>70.269199999999998</v>
      </c>
      <c r="S29" s="56">
        <v>75.911900000000003</v>
      </c>
      <c r="T29" s="56">
        <v>81.598500000000001</v>
      </c>
      <c r="U29" s="56">
        <v>87.3232</v>
      </c>
      <c r="V29" s="56">
        <v>93.085300000000004</v>
      </c>
      <c r="W29" s="56">
        <v>98.889099999999999</v>
      </c>
      <c r="X29" s="56">
        <v>104.742</v>
      </c>
      <c r="Y29" s="56">
        <v>110.6529</v>
      </c>
      <c r="Z29" s="56">
        <v>116.6311</v>
      </c>
      <c r="AA29" s="56">
        <v>122.68519999999999</v>
      </c>
      <c r="AB29" s="56">
        <v>128.82089999999999</v>
      </c>
      <c r="AC29" s="56">
        <v>135.0419</v>
      </c>
      <c r="AD29" s="56">
        <v>141.3476</v>
      </c>
      <c r="AE29" s="56">
        <v>147.73400000000001</v>
      </c>
      <c r="AF29" s="57">
        <v>154.19290000000001</v>
      </c>
    </row>
    <row r="30" spans="1:32" x14ac:dyDescent="0.25">
      <c r="A30" s="47">
        <v>45</v>
      </c>
      <c r="B30" s="3"/>
      <c r="C30" s="55">
        <v>3.6892999999999998</v>
      </c>
      <c r="D30" s="56">
        <v>7.1787000000000001</v>
      </c>
      <c r="E30" s="56">
        <v>10.8322</v>
      </c>
      <c r="F30" s="56">
        <v>14.676600000000001</v>
      </c>
      <c r="G30" s="56">
        <v>18.7346</v>
      </c>
      <c r="H30" s="56">
        <v>23.015499999999999</v>
      </c>
      <c r="I30" s="56">
        <v>27.531300000000002</v>
      </c>
      <c r="J30" s="56">
        <v>32.292200000000001</v>
      </c>
      <c r="K30" s="56">
        <v>37.290500000000002</v>
      </c>
      <c r="L30" s="56">
        <v>42.508200000000002</v>
      </c>
      <c r="M30" s="56">
        <v>47.920699999999997</v>
      </c>
      <c r="N30" s="56">
        <v>53.497700000000002</v>
      </c>
      <c r="O30" s="56">
        <v>59.208599999999997</v>
      </c>
      <c r="P30" s="56">
        <v>65.023499999999999</v>
      </c>
      <c r="Q30" s="56">
        <v>70.9161</v>
      </c>
      <c r="R30" s="56">
        <v>76.867099999999994</v>
      </c>
      <c r="S30" s="56">
        <v>82.863600000000005</v>
      </c>
      <c r="T30" s="56">
        <v>88.900400000000005</v>
      </c>
      <c r="U30" s="56">
        <v>94.976699999999994</v>
      </c>
      <c r="V30" s="56">
        <v>101.09699999999999</v>
      </c>
      <c r="W30" s="56">
        <v>107.2692</v>
      </c>
      <c r="X30" s="56">
        <v>113.5026</v>
      </c>
      <c r="Y30" s="56">
        <v>119.8073</v>
      </c>
      <c r="Z30" s="56">
        <v>126.19199999999999</v>
      </c>
      <c r="AA30" s="56">
        <v>132.66290000000001</v>
      </c>
      <c r="AB30" s="56">
        <v>139.22389999999999</v>
      </c>
      <c r="AC30" s="56">
        <v>145.87459999999999</v>
      </c>
      <c r="AD30" s="56">
        <v>152.6105</v>
      </c>
      <c r="AE30" s="56">
        <v>159.42320000000001</v>
      </c>
      <c r="AF30" s="57">
        <v>166.29900000000001</v>
      </c>
    </row>
    <row r="31" spans="1:32" x14ac:dyDescent="0.25">
      <c r="A31" s="47">
        <v>46</v>
      </c>
      <c r="B31" s="3"/>
      <c r="C31" s="55">
        <v>4.0247000000000002</v>
      </c>
      <c r="D31" s="56">
        <v>7.8838999999999997</v>
      </c>
      <c r="E31" s="56">
        <v>11.943300000000001</v>
      </c>
      <c r="F31" s="56">
        <v>16.227799999999998</v>
      </c>
      <c r="G31" s="56">
        <v>20.756599999999999</v>
      </c>
      <c r="H31" s="56">
        <v>25.532699999999998</v>
      </c>
      <c r="I31" s="56">
        <v>30.556899999999999</v>
      </c>
      <c r="J31" s="56">
        <v>35.831099999999999</v>
      </c>
      <c r="K31" s="56">
        <v>41.336399999999998</v>
      </c>
      <c r="L31" s="56">
        <v>47.046900000000001</v>
      </c>
      <c r="M31" s="56">
        <v>52.930799999999998</v>
      </c>
      <c r="N31" s="56">
        <v>58.955800000000004</v>
      </c>
      <c r="O31" s="56">
        <v>65.090599999999995</v>
      </c>
      <c r="P31" s="56">
        <v>71.307299999999998</v>
      </c>
      <c r="Q31" s="56">
        <v>77.585599999999999</v>
      </c>
      <c r="R31" s="56">
        <v>83.9114</v>
      </c>
      <c r="S31" s="56">
        <v>90.278899999999993</v>
      </c>
      <c r="T31" s="56">
        <v>96.688199999999995</v>
      </c>
      <c r="U31" s="56">
        <v>103.14400000000001</v>
      </c>
      <c r="V31" s="56">
        <v>109.6546</v>
      </c>
      <c r="W31" s="56">
        <v>116.2299</v>
      </c>
      <c r="X31" s="56">
        <v>122.8805</v>
      </c>
      <c r="Y31" s="56">
        <v>129.61580000000001</v>
      </c>
      <c r="Z31" s="56">
        <v>136.44220000000001</v>
      </c>
      <c r="AA31" s="56">
        <v>143.3639</v>
      </c>
      <c r="AB31" s="56">
        <v>150.38030000000001</v>
      </c>
      <c r="AC31" s="56">
        <v>157.4871</v>
      </c>
      <c r="AD31" s="56">
        <v>164.67509999999999</v>
      </c>
      <c r="AE31" s="56">
        <v>171.9299</v>
      </c>
      <c r="AF31" s="57">
        <v>179.23269999999999</v>
      </c>
    </row>
    <row r="32" spans="1:32" x14ac:dyDescent="0.25">
      <c r="A32" s="47">
        <v>47</v>
      </c>
      <c r="B32" s="3"/>
      <c r="C32" s="55">
        <v>4.4154999999999998</v>
      </c>
      <c r="D32" s="56">
        <v>8.7037999999999993</v>
      </c>
      <c r="E32" s="56">
        <v>13.2281</v>
      </c>
      <c r="F32" s="56">
        <v>18.010200000000001</v>
      </c>
      <c r="G32" s="56">
        <v>23.0623</v>
      </c>
      <c r="H32" s="56">
        <v>28.375800000000002</v>
      </c>
      <c r="I32" s="56">
        <v>33.942700000000002</v>
      </c>
      <c r="J32" s="56">
        <v>39.753100000000003</v>
      </c>
      <c r="K32" s="56">
        <v>45.779600000000002</v>
      </c>
      <c r="L32" s="56">
        <v>51.988999999999997</v>
      </c>
      <c r="M32" s="56">
        <v>58.347200000000001</v>
      </c>
      <c r="N32" s="56">
        <v>64.821100000000001</v>
      </c>
      <c r="O32" s="56">
        <v>71.381500000000003</v>
      </c>
      <c r="P32" s="56">
        <v>78.007000000000005</v>
      </c>
      <c r="Q32" s="56">
        <v>84.6828</v>
      </c>
      <c r="R32" s="56">
        <v>91.402000000000001</v>
      </c>
      <c r="S32" s="56">
        <v>98.164400000000001</v>
      </c>
      <c r="T32" s="56">
        <v>104.9761</v>
      </c>
      <c r="U32" s="56">
        <v>111.84569999999999</v>
      </c>
      <c r="V32" s="56">
        <v>118.7838</v>
      </c>
      <c r="W32" s="56">
        <v>125.8015</v>
      </c>
      <c r="X32" s="56">
        <v>132.90880000000001</v>
      </c>
      <c r="Y32" s="56">
        <v>140.11250000000001</v>
      </c>
      <c r="Z32" s="56">
        <v>147.417</v>
      </c>
      <c r="AA32" s="56">
        <v>154.8218</v>
      </c>
      <c r="AB32" s="56">
        <v>162.32220000000001</v>
      </c>
      <c r="AC32" s="56">
        <v>169.90870000000001</v>
      </c>
      <c r="AD32" s="56">
        <v>177.56620000000001</v>
      </c>
      <c r="AE32" s="56">
        <v>185.27459999999999</v>
      </c>
      <c r="AF32" s="57">
        <v>193.00819999999999</v>
      </c>
    </row>
    <row r="33" spans="1:32" x14ac:dyDescent="0.25">
      <c r="A33" s="47">
        <v>48</v>
      </c>
      <c r="B33" s="3"/>
      <c r="C33" s="55">
        <v>4.8693</v>
      </c>
      <c r="D33" s="56">
        <v>9.6491000000000007</v>
      </c>
      <c r="E33" s="56">
        <v>14.6995</v>
      </c>
      <c r="F33" s="56">
        <v>20.0351</v>
      </c>
      <c r="G33" s="56">
        <v>25.6555</v>
      </c>
      <c r="H33" s="56">
        <v>31.543099999999999</v>
      </c>
      <c r="I33" s="56">
        <v>37.677399999999999</v>
      </c>
      <c r="J33" s="56">
        <v>44.039499999999997</v>
      </c>
      <c r="K33" s="56">
        <v>50.5944</v>
      </c>
      <c r="L33" s="56">
        <v>57.3063</v>
      </c>
      <c r="M33" s="56">
        <v>64.140199999999993</v>
      </c>
      <c r="N33" s="56">
        <v>71.0655</v>
      </c>
      <c r="O33" s="56">
        <v>78.059600000000003</v>
      </c>
      <c r="P33" s="56">
        <v>85.106899999999996</v>
      </c>
      <c r="Q33" s="56">
        <v>92.200100000000006</v>
      </c>
      <c r="R33" s="56">
        <v>99.338399999999993</v>
      </c>
      <c r="S33" s="56">
        <v>106.52800000000001</v>
      </c>
      <c r="T33" s="56">
        <v>113.77889999999999</v>
      </c>
      <c r="U33" s="56">
        <v>121.1023</v>
      </c>
      <c r="V33" s="56">
        <v>128.51</v>
      </c>
      <c r="W33" s="56">
        <v>136.01240000000001</v>
      </c>
      <c r="X33" s="56">
        <v>143.61699999999999</v>
      </c>
      <c r="Y33" s="56">
        <v>151.32820000000001</v>
      </c>
      <c r="Z33" s="56">
        <v>159.14570000000001</v>
      </c>
      <c r="AA33" s="56">
        <v>167.06450000000001</v>
      </c>
      <c r="AB33" s="56">
        <v>175.0746</v>
      </c>
      <c r="AC33" s="56">
        <v>183.1602</v>
      </c>
      <c r="AD33" s="56">
        <v>191.3</v>
      </c>
      <c r="AE33" s="56">
        <v>199.46690000000001</v>
      </c>
      <c r="AF33" s="57">
        <v>207.6285</v>
      </c>
    </row>
    <row r="34" spans="1:32" x14ac:dyDescent="0.25">
      <c r="A34" s="47">
        <v>49</v>
      </c>
      <c r="B34" s="3"/>
      <c r="C34" s="55">
        <v>5.3895999999999997</v>
      </c>
      <c r="D34" s="56">
        <v>10.726000000000001</v>
      </c>
      <c r="E34" s="56">
        <v>16.361899999999999</v>
      </c>
      <c r="F34" s="56">
        <v>22.298999999999999</v>
      </c>
      <c r="G34" s="56">
        <v>28.5273</v>
      </c>
      <c r="H34" s="56">
        <v>35.015700000000002</v>
      </c>
      <c r="I34" s="56">
        <v>41.734499999999997</v>
      </c>
      <c r="J34" s="56">
        <v>48.656599999999997</v>
      </c>
      <c r="K34" s="56">
        <v>55.744300000000003</v>
      </c>
      <c r="L34" s="56">
        <v>62.960799999999999</v>
      </c>
      <c r="M34" s="56">
        <v>70.273799999999994</v>
      </c>
      <c r="N34" s="56">
        <v>77.659599999999998</v>
      </c>
      <c r="O34" s="56">
        <v>85.101699999999994</v>
      </c>
      <c r="P34" s="56">
        <v>92.592600000000004</v>
      </c>
      <c r="Q34" s="56">
        <v>100.1313</v>
      </c>
      <c r="R34" s="56">
        <v>107.7236</v>
      </c>
      <c r="S34" s="56">
        <v>115.3798</v>
      </c>
      <c r="T34" s="56">
        <v>123.1129</v>
      </c>
      <c r="U34" s="56">
        <v>130.93520000000001</v>
      </c>
      <c r="V34" s="56">
        <v>138.8579</v>
      </c>
      <c r="W34" s="56">
        <v>146.8888</v>
      </c>
      <c r="X34" s="56">
        <v>155.03270000000001</v>
      </c>
      <c r="Y34" s="56">
        <v>163.28919999999999</v>
      </c>
      <c r="Z34" s="56">
        <v>171.6532</v>
      </c>
      <c r="AA34" s="56">
        <v>180.11429999999999</v>
      </c>
      <c r="AB34" s="56">
        <v>188.65549999999999</v>
      </c>
      <c r="AC34" s="56">
        <v>197.25460000000001</v>
      </c>
      <c r="AD34" s="56">
        <v>205.88300000000001</v>
      </c>
      <c r="AE34" s="56">
        <v>214.50630000000001</v>
      </c>
      <c r="AF34" s="57">
        <v>223.08420000000001</v>
      </c>
    </row>
    <row r="35" spans="1:32" x14ac:dyDescent="0.25">
      <c r="A35" s="47">
        <v>50</v>
      </c>
      <c r="B35" s="3"/>
      <c r="C35" s="55">
        <v>5.9790000000000001</v>
      </c>
      <c r="D35" s="56">
        <v>11.9353</v>
      </c>
      <c r="E35" s="56">
        <v>18.208400000000001</v>
      </c>
      <c r="F35" s="56">
        <v>24.7895</v>
      </c>
      <c r="G35" s="56">
        <v>31.654499999999999</v>
      </c>
      <c r="H35" s="56">
        <v>38.762599999999999</v>
      </c>
      <c r="I35" s="56">
        <v>46.075400000000002</v>
      </c>
      <c r="J35" s="56">
        <v>53.563000000000002</v>
      </c>
      <c r="K35" s="56">
        <v>61.186599999999999</v>
      </c>
      <c r="L35" s="56">
        <v>68.912099999999995</v>
      </c>
      <c r="M35" s="56">
        <v>76.714699999999993</v>
      </c>
      <c r="N35" s="56">
        <v>84.576899999999995</v>
      </c>
      <c r="O35" s="56">
        <v>92.490899999999996</v>
      </c>
      <c r="P35" s="56">
        <v>100.45569999999999</v>
      </c>
      <c r="Q35" s="56">
        <v>108.4774</v>
      </c>
      <c r="R35" s="56">
        <v>116.56610000000001</v>
      </c>
      <c r="S35" s="56">
        <v>124.7353</v>
      </c>
      <c r="T35" s="56">
        <v>132.999</v>
      </c>
      <c r="U35" s="56">
        <v>141.3691</v>
      </c>
      <c r="V35" s="56">
        <v>149.85400000000001</v>
      </c>
      <c r="W35" s="56">
        <v>158.45869999999999</v>
      </c>
      <c r="X35" s="56">
        <v>167.18299999999999</v>
      </c>
      <c r="Y35" s="56">
        <v>176.0213</v>
      </c>
      <c r="Z35" s="56">
        <v>184.96279999999999</v>
      </c>
      <c r="AA35" s="56">
        <v>193.9896</v>
      </c>
      <c r="AB35" s="56">
        <v>203.07839999999999</v>
      </c>
      <c r="AC35" s="56">
        <v>212.19880000000001</v>
      </c>
      <c r="AD35" s="56">
        <v>221.31460000000001</v>
      </c>
      <c r="AE35" s="56">
        <v>230.38329999999999</v>
      </c>
      <c r="AF35" s="57">
        <v>239.3563</v>
      </c>
    </row>
    <row r="36" spans="1:32" x14ac:dyDescent="0.25">
      <c r="A36" s="47">
        <v>51</v>
      </c>
      <c r="B36" s="3"/>
      <c r="C36" s="55">
        <v>6.6361999999999997</v>
      </c>
      <c r="D36" s="56">
        <v>13.2677</v>
      </c>
      <c r="E36" s="56">
        <v>20.223700000000001</v>
      </c>
      <c r="F36" s="56">
        <v>27.4802</v>
      </c>
      <c r="G36" s="56">
        <v>35.002800000000001</v>
      </c>
      <c r="H36" s="56">
        <v>42.741500000000002</v>
      </c>
      <c r="I36" s="56">
        <v>50.655000000000001</v>
      </c>
      <c r="J36" s="56">
        <v>58.712299999999999</v>
      </c>
      <c r="K36" s="56">
        <v>66.877200000000002</v>
      </c>
      <c r="L36" s="56">
        <v>75.123800000000003</v>
      </c>
      <c r="M36" s="56">
        <v>83.433499999999995</v>
      </c>
      <c r="N36" s="56">
        <v>91.798199999999994</v>
      </c>
      <c r="O36" s="56">
        <v>100.217</v>
      </c>
      <c r="P36" s="56">
        <v>108.69629999999999</v>
      </c>
      <c r="Q36" s="56">
        <v>117.24679999999999</v>
      </c>
      <c r="R36" s="56">
        <v>125.8819</v>
      </c>
      <c r="S36" s="56">
        <v>134.61609999999999</v>
      </c>
      <c r="T36" s="56">
        <v>143.4633</v>
      </c>
      <c r="U36" s="56">
        <v>152.4323</v>
      </c>
      <c r="V36" s="56">
        <v>161.5284</v>
      </c>
      <c r="W36" s="56">
        <v>170.75149999999999</v>
      </c>
      <c r="X36" s="56">
        <v>180.0959</v>
      </c>
      <c r="Y36" s="56">
        <v>189.55</v>
      </c>
      <c r="Z36" s="56">
        <v>199.0951</v>
      </c>
      <c r="AA36" s="56">
        <v>208.70650000000001</v>
      </c>
      <c r="AB36" s="56">
        <v>218.35210000000001</v>
      </c>
      <c r="AC36" s="56">
        <v>227.994</v>
      </c>
      <c r="AD36" s="56">
        <v>237.58680000000001</v>
      </c>
      <c r="AE36" s="56">
        <v>247.0795</v>
      </c>
      <c r="AF36" s="57">
        <v>0</v>
      </c>
    </row>
    <row r="37" spans="1:32" x14ac:dyDescent="0.25">
      <c r="A37" s="47">
        <v>52</v>
      </c>
      <c r="B37" s="3"/>
      <c r="C37" s="55">
        <v>7.3525999999999998</v>
      </c>
      <c r="D37" s="56">
        <v>14.708600000000001</v>
      </c>
      <c r="E37" s="56">
        <v>22.381699999999999</v>
      </c>
      <c r="F37" s="56">
        <v>30.336600000000001</v>
      </c>
      <c r="G37" s="56">
        <v>38.529400000000003</v>
      </c>
      <c r="H37" s="56">
        <v>46.906799999999997</v>
      </c>
      <c r="I37" s="56">
        <v>55.426600000000001</v>
      </c>
      <c r="J37" s="56">
        <v>64.060199999999995</v>
      </c>
      <c r="K37" s="56">
        <v>72.780199999999994</v>
      </c>
      <c r="L37" s="56">
        <v>81.567400000000006</v>
      </c>
      <c r="M37" s="56">
        <v>90.412899999999993</v>
      </c>
      <c r="N37" s="56">
        <v>99.315899999999999</v>
      </c>
      <c r="O37" s="56">
        <v>108.2833</v>
      </c>
      <c r="P37" s="56">
        <v>117.3266</v>
      </c>
      <c r="Q37" s="56">
        <v>126.4597</v>
      </c>
      <c r="R37" s="56">
        <v>135.69739999999999</v>
      </c>
      <c r="S37" s="56">
        <v>145.0538</v>
      </c>
      <c r="T37" s="56">
        <v>154.5395</v>
      </c>
      <c r="U37" s="56">
        <v>164.16040000000001</v>
      </c>
      <c r="V37" s="56">
        <v>173.9162</v>
      </c>
      <c r="W37" s="56">
        <v>183.80099999999999</v>
      </c>
      <c r="X37" s="56">
        <v>193.80269999999999</v>
      </c>
      <c r="Y37" s="56">
        <v>203.9016</v>
      </c>
      <c r="Z37" s="56">
        <v>214.07159999999999</v>
      </c>
      <c r="AA37" s="56">
        <v>224.27889999999999</v>
      </c>
      <c r="AB37" s="56">
        <v>234.48320000000001</v>
      </c>
      <c r="AC37" s="56">
        <v>244.63669999999999</v>
      </c>
      <c r="AD37" s="56">
        <v>254.68539999999999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8.1219999999999999</v>
      </c>
      <c r="D38" s="56">
        <v>16.239899999999999</v>
      </c>
      <c r="E38" s="56">
        <v>24.6555</v>
      </c>
      <c r="F38" s="56">
        <v>33.323300000000003</v>
      </c>
      <c r="G38" s="56">
        <v>42.195900000000002</v>
      </c>
      <c r="H38" s="56">
        <v>51.219000000000001</v>
      </c>
      <c r="I38" s="56">
        <v>60.353000000000002</v>
      </c>
      <c r="J38" s="56">
        <v>69.578599999999994</v>
      </c>
      <c r="K38" s="56">
        <v>78.875399999999999</v>
      </c>
      <c r="L38" s="56">
        <v>88.234300000000005</v>
      </c>
      <c r="M38" s="56">
        <v>97.654499999999999</v>
      </c>
      <c r="N38" s="56">
        <v>107.14319999999999</v>
      </c>
      <c r="O38" s="56">
        <v>116.7128</v>
      </c>
      <c r="P38" s="56">
        <v>126.3781</v>
      </c>
      <c r="Q38" s="56">
        <v>136.15459999999999</v>
      </c>
      <c r="R38" s="56">
        <v>146.0564</v>
      </c>
      <c r="S38" s="56">
        <v>156.09440000000001</v>
      </c>
      <c r="T38" s="56">
        <v>166.27619999999999</v>
      </c>
      <c r="U38" s="56">
        <v>176.60159999999999</v>
      </c>
      <c r="V38" s="56">
        <v>187.06440000000001</v>
      </c>
      <c r="W38" s="56">
        <v>197.65180000000001</v>
      </c>
      <c r="X38" s="56">
        <v>208.3432</v>
      </c>
      <c r="Y38" s="56">
        <v>219.11089999999999</v>
      </c>
      <c r="Z38" s="56">
        <v>229.91929999999999</v>
      </c>
      <c r="AA38" s="56">
        <v>240.72579999999999</v>
      </c>
      <c r="AB38" s="56">
        <v>251.47980000000001</v>
      </c>
      <c r="AC38" s="56">
        <v>262.12419999999997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8.9321000000000002</v>
      </c>
      <c r="D39" s="56">
        <v>17.8399</v>
      </c>
      <c r="E39" s="56">
        <v>27.014500000000002</v>
      </c>
      <c r="F39" s="56">
        <v>36.406500000000001</v>
      </c>
      <c r="G39" s="56">
        <v>45.967300000000002</v>
      </c>
      <c r="H39" s="56">
        <v>55.645699999999998</v>
      </c>
      <c r="I39" s="56">
        <v>65.411600000000007</v>
      </c>
      <c r="J39" s="56">
        <v>75.253200000000007</v>
      </c>
      <c r="K39" s="56">
        <v>85.160899999999998</v>
      </c>
      <c r="L39" s="56">
        <v>95.133899999999997</v>
      </c>
      <c r="M39" s="56">
        <v>105.1801</v>
      </c>
      <c r="N39" s="56">
        <v>115.31229999999999</v>
      </c>
      <c r="O39" s="56">
        <v>125.5466</v>
      </c>
      <c r="P39" s="56">
        <v>135.89940000000001</v>
      </c>
      <c r="Q39" s="56">
        <v>146.38570000000001</v>
      </c>
      <c r="R39" s="56">
        <v>157.01599999999999</v>
      </c>
      <c r="S39" s="56">
        <v>167.798</v>
      </c>
      <c r="T39" s="56">
        <v>178.733</v>
      </c>
      <c r="U39" s="56">
        <v>189.81460000000001</v>
      </c>
      <c r="V39" s="56">
        <v>201.0292</v>
      </c>
      <c r="W39" s="56">
        <v>212.35509999999999</v>
      </c>
      <c r="X39" s="56">
        <v>223.76329999999999</v>
      </c>
      <c r="Y39" s="56">
        <v>235.2158</v>
      </c>
      <c r="Z39" s="56">
        <v>246.6678</v>
      </c>
      <c r="AA39" s="56">
        <v>258.06560000000002</v>
      </c>
      <c r="AB39" s="56">
        <v>269.34879999999998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9.7729999999999997</v>
      </c>
      <c r="D40" s="56">
        <v>19.4894</v>
      </c>
      <c r="E40" s="56">
        <v>29.436</v>
      </c>
      <c r="F40" s="56">
        <v>39.562399999999997</v>
      </c>
      <c r="G40" s="56">
        <v>49.822899999999997</v>
      </c>
      <c r="H40" s="56">
        <v>60.176299999999998</v>
      </c>
      <c r="I40" s="56">
        <v>70.600700000000003</v>
      </c>
      <c r="J40" s="56">
        <v>81.095500000000001</v>
      </c>
      <c r="K40" s="56">
        <v>91.659899999999993</v>
      </c>
      <c r="L40" s="56">
        <v>102.30249999999999</v>
      </c>
      <c r="M40" s="56">
        <v>113.0369</v>
      </c>
      <c r="N40" s="56">
        <v>123.8802</v>
      </c>
      <c r="O40" s="56">
        <v>134.85</v>
      </c>
      <c r="P40" s="56">
        <v>145.96209999999999</v>
      </c>
      <c r="Q40" s="56">
        <v>157.2277</v>
      </c>
      <c r="R40" s="56">
        <v>168.6541</v>
      </c>
      <c r="S40" s="56">
        <v>180.24209999999999</v>
      </c>
      <c r="T40" s="56">
        <v>191.98660000000001</v>
      </c>
      <c r="U40" s="56">
        <v>203.87350000000001</v>
      </c>
      <c r="V40" s="56">
        <v>215.87970000000001</v>
      </c>
      <c r="W40" s="56">
        <v>227.97450000000001</v>
      </c>
      <c r="X40" s="56">
        <v>240.11799999999999</v>
      </c>
      <c r="Y40" s="56">
        <v>252.26249999999999</v>
      </c>
      <c r="Z40" s="56">
        <v>264.35140000000001</v>
      </c>
      <c r="AA40" s="56">
        <v>276.32060000000001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10.6349</v>
      </c>
      <c r="D41" s="56">
        <v>21.1751</v>
      </c>
      <c r="E41" s="56">
        <v>31.9057</v>
      </c>
      <c r="F41" s="56">
        <v>42.779600000000002</v>
      </c>
      <c r="G41" s="56">
        <v>53.761800000000001</v>
      </c>
      <c r="H41" s="56">
        <v>64.819500000000005</v>
      </c>
      <c r="I41" s="56">
        <v>75.942899999999995</v>
      </c>
      <c r="J41" s="56">
        <v>87.140600000000006</v>
      </c>
      <c r="K41" s="56">
        <v>98.421800000000005</v>
      </c>
      <c r="L41" s="56">
        <v>109.80110000000001</v>
      </c>
      <c r="M41" s="56">
        <v>121.2967</v>
      </c>
      <c r="N41" s="56">
        <v>132.9273</v>
      </c>
      <c r="O41" s="56">
        <v>144.7098</v>
      </c>
      <c r="P41" s="56">
        <v>156.65639999999999</v>
      </c>
      <c r="Q41" s="56">
        <v>168.77459999999999</v>
      </c>
      <c r="R41" s="56">
        <v>181.06440000000001</v>
      </c>
      <c r="S41" s="56">
        <v>193.5198</v>
      </c>
      <c r="T41" s="56">
        <v>206.1277</v>
      </c>
      <c r="U41" s="56">
        <v>218.8638</v>
      </c>
      <c r="V41" s="56">
        <v>231.69550000000001</v>
      </c>
      <c r="W41" s="56">
        <v>244.58070000000001</v>
      </c>
      <c r="X41" s="56">
        <v>257.46899999999999</v>
      </c>
      <c r="Y41" s="56">
        <v>270.30040000000002</v>
      </c>
      <c r="Z41" s="56">
        <v>283.00670000000002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11.514099999999999</v>
      </c>
      <c r="D42" s="56">
        <v>22.8919</v>
      </c>
      <c r="E42" s="56">
        <v>34.421700000000001</v>
      </c>
      <c r="F42" s="56">
        <v>46.067599999999999</v>
      </c>
      <c r="G42" s="56">
        <v>57.803600000000003</v>
      </c>
      <c r="H42" s="56">
        <v>69.609800000000007</v>
      </c>
      <c r="I42" s="56">
        <v>81.486000000000004</v>
      </c>
      <c r="J42" s="56">
        <v>93.451400000000007</v>
      </c>
      <c r="K42" s="56">
        <v>105.5218</v>
      </c>
      <c r="L42" s="56">
        <v>117.7165</v>
      </c>
      <c r="M42" s="56">
        <v>130.05539999999999</v>
      </c>
      <c r="N42" s="56">
        <v>142.55670000000001</v>
      </c>
      <c r="O42" s="56">
        <v>155.23339999999999</v>
      </c>
      <c r="P42" s="56">
        <v>168.09370000000001</v>
      </c>
      <c r="Q42" s="56">
        <v>181.13759999999999</v>
      </c>
      <c r="R42" s="56">
        <v>194.35759999999999</v>
      </c>
      <c r="S42" s="56">
        <v>207.73939999999999</v>
      </c>
      <c r="T42" s="56">
        <v>221.25899999999999</v>
      </c>
      <c r="U42" s="56">
        <v>234.88220000000001</v>
      </c>
      <c r="V42" s="56">
        <v>248.5643</v>
      </c>
      <c r="W42" s="56">
        <v>262.25189999999998</v>
      </c>
      <c r="X42" s="56">
        <v>275.88130000000001</v>
      </c>
      <c r="Y42" s="56">
        <v>289.38040000000001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12.4093</v>
      </c>
      <c r="D43" s="56">
        <v>24.642099999999999</v>
      </c>
      <c r="E43" s="56">
        <v>36.9983</v>
      </c>
      <c r="F43" s="56">
        <v>49.451500000000003</v>
      </c>
      <c r="G43" s="56">
        <v>61.9893</v>
      </c>
      <c r="H43" s="56">
        <v>74.602099999999993</v>
      </c>
      <c r="I43" s="56">
        <v>87.301100000000005</v>
      </c>
      <c r="J43" s="56">
        <v>100.11239999999999</v>
      </c>
      <c r="K43" s="56">
        <v>113.05670000000001</v>
      </c>
      <c r="L43" s="56">
        <v>126.1553</v>
      </c>
      <c r="M43" s="56">
        <v>139.42769999999999</v>
      </c>
      <c r="N43" s="56">
        <v>152.8877</v>
      </c>
      <c r="O43" s="56">
        <v>166.54429999999999</v>
      </c>
      <c r="P43" s="56">
        <v>180.39760000000001</v>
      </c>
      <c r="Q43" s="56">
        <v>194.44</v>
      </c>
      <c r="R43" s="56">
        <v>208.65469999999999</v>
      </c>
      <c r="S43" s="56">
        <v>223.0162</v>
      </c>
      <c r="T43" s="56">
        <v>237.48990000000001</v>
      </c>
      <c r="U43" s="56">
        <v>252.02869999999999</v>
      </c>
      <c r="V43" s="56">
        <v>266.57580000000002</v>
      </c>
      <c r="W43" s="56">
        <v>281.06380000000001</v>
      </c>
      <c r="X43" s="56">
        <v>295.41609999999997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13.324299999999999</v>
      </c>
      <c r="D44" s="56">
        <v>26.4421</v>
      </c>
      <c r="E44" s="56">
        <v>39.663400000000003</v>
      </c>
      <c r="F44" s="56">
        <v>52.976100000000002</v>
      </c>
      <c r="G44" s="56">
        <v>66.378799999999998</v>
      </c>
      <c r="H44" s="56">
        <v>79.873900000000006</v>
      </c>
      <c r="I44" s="56">
        <v>93.48</v>
      </c>
      <c r="J44" s="56">
        <v>107.2286</v>
      </c>
      <c r="K44" s="56">
        <v>121.14239999999999</v>
      </c>
      <c r="L44" s="56">
        <v>135.2422</v>
      </c>
      <c r="M44" s="56">
        <v>149.54310000000001</v>
      </c>
      <c r="N44" s="56">
        <v>164.0547</v>
      </c>
      <c r="O44" s="56">
        <v>178.7774</v>
      </c>
      <c r="P44" s="56">
        <v>193.70310000000001</v>
      </c>
      <c r="Q44" s="56">
        <v>208.81460000000001</v>
      </c>
      <c r="R44" s="56">
        <v>224.0829</v>
      </c>
      <c r="S44" s="56">
        <v>239.47120000000001</v>
      </c>
      <c r="T44" s="56">
        <v>254.9315</v>
      </c>
      <c r="U44" s="56">
        <v>270.40359999999998</v>
      </c>
      <c r="V44" s="56">
        <v>285.8159</v>
      </c>
      <c r="W44" s="56">
        <v>301.08710000000002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14.272600000000001</v>
      </c>
      <c r="D45" s="56">
        <v>28.317900000000002</v>
      </c>
      <c r="E45" s="56">
        <v>42.461100000000002</v>
      </c>
      <c r="F45" s="56">
        <v>56.701700000000002</v>
      </c>
      <c r="G45" s="56">
        <v>71.051100000000005</v>
      </c>
      <c r="H45" s="56">
        <v>85.5197</v>
      </c>
      <c r="I45" s="56">
        <v>100.1315</v>
      </c>
      <c r="J45" s="56">
        <v>114.92059999999999</v>
      </c>
      <c r="K45" s="56">
        <v>129.9091</v>
      </c>
      <c r="L45" s="56">
        <v>145.1131</v>
      </c>
      <c r="M45" s="56">
        <v>160.54320000000001</v>
      </c>
      <c r="N45" s="56">
        <v>176.20009999999999</v>
      </c>
      <c r="O45" s="56">
        <v>192.07550000000001</v>
      </c>
      <c r="P45" s="56">
        <v>208.15110000000001</v>
      </c>
      <c r="Q45" s="56">
        <v>224.39660000000001</v>
      </c>
      <c r="R45" s="56">
        <v>240.77109999999999</v>
      </c>
      <c r="S45" s="56">
        <v>257.22329999999999</v>
      </c>
      <c r="T45" s="56">
        <v>273.69139999999999</v>
      </c>
      <c r="U45" s="56">
        <v>290.09960000000001</v>
      </c>
      <c r="V45" s="56">
        <v>306.36099999999999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15.267799999999999</v>
      </c>
      <c r="D46" s="56">
        <v>30.302600000000002</v>
      </c>
      <c r="E46" s="56">
        <v>45.442100000000003</v>
      </c>
      <c r="F46" s="56">
        <v>60.699300000000001</v>
      </c>
      <c r="G46" s="56">
        <v>76.093999999999994</v>
      </c>
      <c r="H46" s="56">
        <v>91.642600000000002</v>
      </c>
      <c r="I46" s="56">
        <v>107.372</v>
      </c>
      <c r="J46" s="56">
        <v>123.3155</v>
      </c>
      <c r="K46" s="56">
        <v>139.49029999999999</v>
      </c>
      <c r="L46" s="56">
        <v>155.90799999999999</v>
      </c>
      <c r="M46" s="56">
        <v>172.56960000000001</v>
      </c>
      <c r="N46" s="56">
        <v>189.4665</v>
      </c>
      <c r="O46" s="56">
        <v>206.5796</v>
      </c>
      <c r="P46" s="56">
        <v>223.87690000000001</v>
      </c>
      <c r="Q46" s="56">
        <v>241.31530000000001</v>
      </c>
      <c r="R46" s="56">
        <v>258.8383</v>
      </c>
      <c r="S46" s="56">
        <v>276.38</v>
      </c>
      <c r="T46" s="56">
        <v>293.86180000000002</v>
      </c>
      <c r="U46" s="56">
        <v>311.19170000000003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16.3308</v>
      </c>
      <c r="D47" s="56">
        <v>32.436300000000003</v>
      </c>
      <c r="E47" s="56">
        <v>48.668300000000002</v>
      </c>
      <c r="F47" s="56">
        <v>65.049099999999996</v>
      </c>
      <c r="G47" s="56">
        <v>81.604699999999994</v>
      </c>
      <c r="H47" s="56">
        <v>98.354699999999994</v>
      </c>
      <c r="I47" s="56">
        <v>115.3253</v>
      </c>
      <c r="J47" s="56">
        <v>132.5446</v>
      </c>
      <c r="K47" s="56">
        <v>150.02500000000001</v>
      </c>
      <c r="L47" s="56">
        <v>167.768</v>
      </c>
      <c r="M47" s="56">
        <v>185.76480000000001</v>
      </c>
      <c r="N47" s="56">
        <v>203.99539999999999</v>
      </c>
      <c r="O47" s="56">
        <v>222.42609999999999</v>
      </c>
      <c r="P47" s="56">
        <v>241.0112</v>
      </c>
      <c r="Q47" s="56">
        <v>259.6909</v>
      </c>
      <c r="R47" s="56">
        <v>278.39319999999998</v>
      </c>
      <c r="S47" s="56">
        <v>297.03390000000002</v>
      </c>
      <c r="T47" s="56">
        <v>315.51749999999998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17.482600000000001</v>
      </c>
      <c r="D48" s="56">
        <v>34.763599999999997</v>
      </c>
      <c r="E48" s="56">
        <v>52.204700000000003</v>
      </c>
      <c r="F48" s="56">
        <v>69.834800000000001</v>
      </c>
      <c r="G48" s="56">
        <v>87.683300000000003</v>
      </c>
      <c r="H48" s="56">
        <v>105.7692</v>
      </c>
      <c r="I48" s="56">
        <v>124.1134</v>
      </c>
      <c r="J48" s="56">
        <v>142.73869999999999</v>
      </c>
      <c r="K48" s="56">
        <v>161.64709999999999</v>
      </c>
      <c r="L48" s="56">
        <v>180.8296</v>
      </c>
      <c r="M48" s="56">
        <v>200.2653</v>
      </c>
      <c r="N48" s="56">
        <v>219.91849999999999</v>
      </c>
      <c r="O48" s="56">
        <v>239.74119999999999</v>
      </c>
      <c r="P48" s="56">
        <v>259.66969999999998</v>
      </c>
      <c r="Q48" s="56">
        <v>279.62779999999998</v>
      </c>
      <c r="R48" s="56">
        <v>299.52359999999999</v>
      </c>
      <c r="S48" s="56">
        <v>319.25479999999999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18.749099999999999</v>
      </c>
      <c r="D49" s="56">
        <v>37.332799999999999</v>
      </c>
      <c r="E49" s="56">
        <v>56.120100000000001</v>
      </c>
      <c r="F49" s="56">
        <v>75.143500000000003</v>
      </c>
      <c r="G49" s="56">
        <v>94.431799999999996</v>
      </c>
      <c r="H49" s="56">
        <v>113.99850000000001</v>
      </c>
      <c r="I49" s="56">
        <v>133.85910000000001</v>
      </c>
      <c r="J49" s="56">
        <v>154.02510000000001</v>
      </c>
      <c r="K49" s="56">
        <v>174.48750000000001</v>
      </c>
      <c r="L49" s="56">
        <v>195.22450000000001</v>
      </c>
      <c r="M49" s="56">
        <v>216.1986</v>
      </c>
      <c r="N49" s="56">
        <v>237.3587</v>
      </c>
      <c r="O49" s="56">
        <v>258.63760000000002</v>
      </c>
      <c r="P49" s="56">
        <v>279.95420000000001</v>
      </c>
      <c r="Q49" s="56">
        <v>301.21069999999997</v>
      </c>
      <c r="R49" s="56">
        <v>322.29579999999999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20.155000000000001</v>
      </c>
      <c r="D50" s="56">
        <v>40.191699999999997</v>
      </c>
      <c r="E50" s="56">
        <v>60.482799999999997</v>
      </c>
      <c r="F50" s="56">
        <v>81.060599999999994</v>
      </c>
      <c r="G50" s="56">
        <v>101.9478</v>
      </c>
      <c r="H50" s="56">
        <v>123.1523</v>
      </c>
      <c r="I50" s="56">
        <v>144.67789999999999</v>
      </c>
      <c r="J50" s="56">
        <v>166.52440000000001</v>
      </c>
      <c r="K50" s="56">
        <v>188.66909999999999</v>
      </c>
      <c r="L50" s="56">
        <v>211.07239999999999</v>
      </c>
      <c r="M50" s="56">
        <v>233.68049999999999</v>
      </c>
      <c r="N50" s="56">
        <v>256.42219999999998</v>
      </c>
      <c r="O50" s="56">
        <v>279.21100000000001</v>
      </c>
      <c r="P50" s="56">
        <v>301.94310000000002</v>
      </c>
      <c r="Q50" s="56">
        <v>324.49950000000001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21.726199999999999</v>
      </c>
      <c r="D51" s="56">
        <v>43.389099999999999</v>
      </c>
      <c r="E51" s="56">
        <v>65.3613</v>
      </c>
      <c r="F51" s="56">
        <v>87.668700000000001</v>
      </c>
      <c r="G51" s="56">
        <v>110.3282</v>
      </c>
      <c r="H51" s="56">
        <v>133.33539999999999</v>
      </c>
      <c r="I51" s="56">
        <v>156.6815</v>
      </c>
      <c r="J51" s="56">
        <v>180.352</v>
      </c>
      <c r="K51" s="56">
        <v>204.30520000000001</v>
      </c>
      <c r="L51" s="56">
        <v>228.48429999999999</v>
      </c>
      <c r="M51" s="56">
        <v>252.8135</v>
      </c>
      <c r="N51" s="56">
        <v>277.2011</v>
      </c>
      <c r="O51" s="56">
        <v>301.53660000000002</v>
      </c>
      <c r="P51" s="56">
        <v>325.69279999999998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23.488499999999998</v>
      </c>
      <c r="D52" s="56">
        <v>46.973399999999998</v>
      </c>
      <c r="E52" s="56">
        <v>70.820700000000002</v>
      </c>
      <c r="F52" s="56">
        <v>95.0501</v>
      </c>
      <c r="G52" s="56">
        <v>119.66540000000001</v>
      </c>
      <c r="H52" s="56">
        <v>144.649</v>
      </c>
      <c r="I52" s="56">
        <v>169.97710000000001</v>
      </c>
      <c r="J52" s="56">
        <v>195.6148</v>
      </c>
      <c r="K52" s="56">
        <v>221.50190000000001</v>
      </c>
      <c r="L52" s="56">
        <v>247.5583</v>
      </c>
      <c r="M52" s="56">
        <v>273.68639999999999</v>
      </c>
      <c r="N52" s="56">
        <v>299.76819999999998</v>
      </c>
      <c r="O52" s="56">
        <v>325.66809999999998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25.4679</v>
      </c>
      <c r="D53" s="56">
        <v>50.990400000000001</v>
      </c>
      <c r="E53" s="56">
        <v>76.926900000000003</v>
      </c>
      <c r="F53" s="56">
        <v>103.2833</v>
      </c>
      <c r="G53" s="56">
        <v>130.04949999999999</v>
      </c>
      <c r="H53" s="56">
        <v>157.1918</v>
      </c>
      <c r="I53" s="56">
        <v>184.66489999999999</v>
      </c>
      <c r="J53" s="56">
        <v>212.41419999999999</v>
      </c>
      <c r="K53" s="56">
        <v>240.3544</v>
      </c>
      <c r="L53" s="56">
        <v>268.38189999999997</v>
      </c>
      <c r="M53" s="56">
        <v>296.37090000000001</v>
      </c>
      <c r="N53" s="56">
        <v>324.17660000000001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27.687799999999999</v>
      </c>
      <c r="D54" s="56">
        <v>55.487299999999998</v>
      </c>
      <c r="E54" s="56">
        <v>83.743200000000002</v>
      </c>
      <c r="F54" s="56">
        <v>112.44670000000001</v>
      </c>
      <c r="G54" s="56">
        <v>141.5703</v>
      </c>
      <c r="H54" s="56">
        <v>171.05779999999999</v>
      </c>
      <c r="I54" s="56">
        <v>200.84270000000001</v>
      </c>
      <c r="J54" s="56">
        <v>230.84360000000001</v>
      </c>
      <c r="K54" s="56">
        <v>260.95010000000002</v>
      </c>
      <c r="L54" s="56">
        <v>291.02800000000002</v>
      </c>
      <c r="M54" s="56">
        <v>320.92239999999998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30.1767</v>
      </c>
      <c r="D55" s="56">
        <v>60.512500000000003</v>
      </c>
      <c r="E55" s="56">
        <v>91.336799999999997</v>
      </c>
      <c r="F55" s="56">
        <v>122.6223</v>
      </c>
      <c r="G55" s="56">
        <v>154.31739999999999</v>
      </c>
      <c r="H55" s="56">
        <v>186.3434</v>
      </c>
      <c r="I55" s="56">
        <v>218.6053</v>
      </c>
      <c r="J55" s="56">
        <v>250.99420000000001</v>
      </c>
      <c r="K55" s="56">
        <v>283.36709999999999</v>
      </c>
      <c r="L55" s="56">
        <v>315.55799999999999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32.959099999999999</v>
      </c>
      <c r="D56" s="56">
        <v>66.114400000000003</v>
      </c>
      <c r="E56" s="56">
        <v>99.775599999999997</v>
      </c>
      <c r="F56" s="56">
        <v>133.88980000000001</v>
      </c>
      <c r="G56" s="56">
        <v>168.38130000000001</v>
      </c>
      <c r="H56" s="56">
        <v>203.14070000000001</v>
      </c>
      <c r="I56" s="56">
        <v>238.04400000000001</v>
      </c>
      <c r="J56" s="56">
        <v>272.94670000000002</v>
      </c>
      <c r="K56" s="56">
        <v>307.6712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36.064799999999998</v>
      </c>
      <c r="D57" s="56">
        <v>72.347700000000003</v>
      </c>
      <c r="E57" s="56">
        <v>109.1311</v>
      </c>
      <c r="F57" s="56">
        <v>146.33619999999999</v>
      </c>
      <c r="G57" s="56">
        <v>183.85470000000001</v>
      </c>
      <c r="H57" s="56">
        <v>221.54589999999999</v>
      </c>
      <c r="I57" s="56">
        <v>259.24720000000002</v>
      </c>
      <c r="J57" s="56">
        <v>296.77699999999999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39.525700000000001</v>
      </c>
      <c r="D58" s="56">
        <v>79.267399999999995</v>
      </c>
      <c r="E58" s="56">
        <v>119.48</v>
      </c>
      <c r="F58" s="56">
        <v>160.0497</v>
      </c>
      <c r="G58" s="56">
        <v>200.83420000000001</v>
      </c>
      <c r="H58" s="56">
        <v>241.65170000000001</v>
      </c>
      <c r="I58" s="56">
        <v>282.29910000000001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43.372799999999998</v>
      </c>
      <c r="D59" s="56">
        <v>86.934100000000001</v>
      </c>
      <c r="E59" s="56">
        <v>130.90110000000001</v>
      </c>
      <c r="F59" s="56">
        <v>175.12379999999999</v>
      </c>
      <c r="G59" s="56">
        <v>219.4153</v>
      </c>
      <c r="H59" s="56">
        <v>263.5496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47.645600000000002</v>
      </c>
      <c r="D60" s="56">
        <v>95.414100000000005</v>
      </c>
      <c r="E60" s="56">
        <v>143.48400000000001</v>
      </c>
      <c r="F60" s="56">
        <v>191.65710000000001</v>
      </c>
      <c r="G60" s="56">
        <v>239.6985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52.382399999999997</v>
      </c>
      <c r="D61" s="56">
        <v>104.7799</v>
      </c>
      <c r="E61" s="56">
        <v>157.3194</v>
      </c>
      <c r="F61" s="56">
        <v>209.751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57.631300000000003</v>
      </c>
      <c r="D62" s="56">
        <v>115.1101</v>
      </c>
      <c r="E62" s="56">
        <v>172.50790000000001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63.439300000000003</v>
      </c>
      <c r="D63" s="56">
        <v>126.4885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69.863100000000003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Y63"/>
  <sheetViews>
    <sheetView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2.0804</v>
      </c>
      <c r="L3" s="51">
        <v>2.1987999999999999</v>
      </c>
      <c r="M3" s="51">
        <v>2.3134999999999999</v>
      </c>
      <c r="N3" s="51">
        <v>2.4249000000000001</v>
      </c>
      <c r="O3" s="51">
        <v>2.5329999999999999</v>
      </c>
      <c r="P3" s="51">
        <v>2.6381000000000001</v>
      </c>
      <c r="Q3" s="51">
        <v>2.7402000000000002</v>
      </c>
      <c r="R3" s="51">
        <v>2.8395000000000001</v>
      </c>
      <c r="S3" s="51">
        <v>2.9359000000000002</v>
      </c>
      <c r="T3" s="51">
        <v>3.0295000000000001</v>
      </c>
      <c r="U3" s="51">
        <v>3.1204000000000001</v>
      </c>
      <c r="V3" s="51">
        <v>3.2084999999999999</v>
      </c>
      <c r="W3" s="51">
        <v>3.2938999999999998</v>
      </c>
      <c r="X3" s="51">
        <v>3.3765000000000001</v>
      </c>
      <c r="Y3" s="51">
        <v>3.4565999999999999</v>
      </c>
      <c r="Z3" s="51">
        <v>3.5347</v>
      </c>
      <c r="AA3" s="51">
        <v>3.6112000000000002</v>
      </c>
      <c r="AB3" s="51">
        <v>3.6865999999999999</v>
      </c>
      <c r="AC3" s="51">
        <v>3.7614000000000001</v>
      </c>
      <c r="AD3" s="51">
        <v>3.8361000000000001</v>
      </c>
      <c r="AE3" s="51">
        <v>3.9112</v>
      </c>
      <c r="AF3" s="51">
        <v>3.8058000000000001</v>
      </c>
      <c r="AG3" s="51">
        <v>3.8822999999999999</v>
      </c>
      <c r="AH3" s="51">
        <v>3.9611000000000001</v>
      </c>
      <c r="AI3" s="51">
        <v>4.0420999999999996</v>
      </c>
      <c r="AJ3" s="51">
        <v>4.1254999999999997</v>
      </c>
      <c r="AK3" s="51">
        <v>4.2119999999999997</v>
      </c>
      <c r="AL3" s="51">
        <v>4.3002000000000002</v>
      </c>
      <c r="AM3" s="51">
        <v>4.391</v>
      </c>
      <c r="AN3" s="51">
        <v>4.4825999999999997</v>
      </c>
      <c r="AO3" s="51">
        <v>4.4598000000000004</v>
      </c>
      <c r="AP3" s="51">
        <v>4.5530999999999997</v>
      </c>
      <c r="AQ3" s="51">
        <v>4.6456</v>
      </c>
      <c r="AR3" s="51">
        <v>4.7386999999999997</v>
      </c>
      <c r="AS3" s="51">
        <v>4.8310000000000004</v>
      </c>
      <c r="AT3" s="51">
        <v>4.9219999999999997</v>
      </c>
      <c r="AU3" s="51">
        <v>5.0118999999999998</v>
      </c>
      <c r="AV3" s="51">
        <v>5.1021999999999998</v>
      </c>
      <c r="AW3" s="51">
        <v>5.1912000000000003</v>
      </c>
      <c r="AX3" s="51">
        <v>5.2790999999999997</v>
      </c>
      <c r="AY3" s="51">
        <v>5.3658999999999999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2.0943000000000001</v>
      </c>
      <c r="L4" s="51">
        <v>2.2136999999999998</v>
      </c>
      <c r="M4" s="51">
        <v>2.3298999999999999</v>
      </c>
      <c r="N4" s="51">
        <v>2.4428999999999998</v>
      </c>
      <c r="O4" s="51">
        <v>2.5529000000000002</v>
      </c>
      <c r="P4" s="51">
        <v>2.6598999999999999</v>
      </c>
      <c r="Q4" s="51">
        <v>2.7641</v>
      </c>
      <c r="R4" s="51">
        <v>2.8654999999999999</v>
      </c>
      <c r="S4" s="51">
        <v>2.9641000000000002</v>
      </c>
      <c r="T4" s="51">
        <v>3.06</v>
      </c>
      <c r="U4" s="51">
        <v>3.1530999999999998</v>
      </c>
      <c r="V4" s="51">
        <v>3.2435</v>
      </c>
      <c r="W4" s="51">
        <v>3.331</v>
      </c>
      <c r="X4" s="51">
        <v>3.4159999999999999</v>
      </c>
      <c r="Y4" s="51">
        <v>3.4988999999999999</v>
      </c>
      <c r="Z4" s="51">
        <v>3.5802</v>
      </c>
      <c r="AA4" s="51">
        <v>3.6604999999999999</v>
      </c>
      <c r="AB4" s="51">
        <v>3.7403</v>
      </c>
      <c r="AC4" s="51">
        <v>3.8201000000000001</v>
      </c>
      <c r="AD4" s="51">
        <v>3.9007000000000001</v>
      </c>
      <c r="AE4" s="51">
        <v>3.9826999999999999</v>
      </c>
      <c r="AF4" s="51">
        <v>3.8845000000000001</v>
      </c>
      <c r="AG4" s="51">
        <v>3.9691999999999998</v>
      </c>
      <c r="AH4" s="51">
        <v>4.0567000000000002</v>
      </c>
      <c r="AI4" s="51">
        <v>4.1474000000000002</v>
      </c>
      <c r="AJ4" s="51">
        <v>4.2404000000000002</v>
      </c>
      <c r="AK4" s="51">
        <v>4.3365</v>
      </c>
      <c r="AL4" s="51">
        <v>4.4341999999999997</v>
      </c>
      <c r="AM4" s="51">
        <v>4.5342000000000002</v>
      </c>
      <c r="AN4" s="51">
        <v>4.6341999999999999</v>
      </c>
      <c r="AO4" s="51">
        <v>4.6186999999999996</v>
      </c>
      <c r="AP4" s="51">
        <v>4.7201000000000004</v>
      </c>
      <c r="AQ4" s="51">
        <v>4.8202999999999996</v>
      </c>
      <c r="AR4" s="51">
        <v>4.9192999999999998</v>
      </c>
      <c r="AS4" s="51">
        <v>5.0182000000000002</v>
      </c>
      <c r="AT4" s="51">
        <v>5.1165000000000003</v>
      </c>
      <c r="AU4" s="51">
        <v>5.2134</v>
      </c>
      <c r="AV4" s="51">
        <v>5.3090999999999999</v>
      </c>
      <c r="AW4" s="51">
        <v>5.4035000000000002</v>
      </c>
      <c r="AX4" s="51">
        <v>5.4980000000000002</v>
      </c>
      <c r="AY4" s="51">
        <v>5.5921000000000003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2.1023999999999998</v>
      </c>
      <c r="L5" s="51">
        <v>2.2233000000000001</v>
      </c>
      <c r="M5" s="51">
        <v>2.3410000000000002</v>
      </c>
      <c r="N5" s="51">
        <v>2.4558</v>
      </c>
      <c r="O5" s="51">
        <v>2.5676999999999999</v>
      </c>
      <c r="P5" s="51">
        <v>2.6768999999999998</v>
      </c>
      <c r="Q5" s="51">
        <v>2.7833000000000001</v>
      </c>
      <c r="R5" s="51">
        <v>2.887</v>
      </c>
      <c r="S5" s="51">
        <v>2.9878999999999998</v>
      </c>
      <c r="T5" s="51">
        <v>3.0861999999999998</v>
      </c>
      <c r="U5" s="51">
        <v>3.1816</v>
      </c>
      <c r="V5" s="51">
        <v>3.2743000000000002</v>
      </c>
      <c r="W5" s="51">
        <v>3.3643000000000001</v>
      </c>
      <c r="X5" s="51">
        <v>3.4521999999999999</v>
      </c>
      <c r="Y5" s="51">
        <v>3.5386000000000002</v>
      </c>
      <c r="Z5" s="51">
        <v>3.6240000000000001</v>
      </c>
      <c r="AA5" s="51">
        <v>3.7090000000000001</v>
      </c>
      <c r="AB5" s="51">
        <v>3.7945000000000002</v>
      </c>
      <c r="AC5" s="51">
        <v>3.8809</v>
      </c>
      <c r="AD5" s="51">
        <v>3.9689000000000001</v>
      </c>
      <c r="AE5" s="51">
        <v>4.0587999999999997</v>
      </c>
      <c r="AF5" s="51">
        <v>3.9698000000000002</v>
      </c>
      <c r="AG5" s="51">
        <v>4.0647000000000002</v>
      </c>
      <c r="AH5" s="51">
        <v>4.1622000000000003</v>
      </c>
      <c r="AI5" s="51">
        <v>4.2633999999999999</v>
      </c>
      <c r="AJ5" s="51">
        <v>4.367</v>
      </c>
      <c r="AK5" s="51">
        <v>4.4733000000000001</v>
      </c>
      <c r="AL5" s="51">
        <v>4.5808</v>
      </c>
      <c r="AM5" s="51">
        <v>4.6904000000000003</v>
      </c>
      <c r="AN5" s="51">
        <v>4.7995999999999999</v>
      </c>
      <c r="AO5" s="51">
        <v>4.7918000000000003</v>
      </c>
      <c r="AP5" s="51">
        <v>4.8994999999999997</v>
      </c>
      <c r="AQ5" s="51">
        <v>5.008</v>
      </c>
      <c r="AR5" s="51">
        <v>5.1150000000000002</v>
      </c>
      <c r="AS5" s="51">
        <v>5.2203999999999997</v>
      </c>
      <c r="AT5" s="51">
        <v>5.3244999999999996</v>
      </c>
      <c r="AU5" s="51">
        <v>5.4283000000000001</v>
      </c>
      <c r="AV5" s="51">
        <v>5.5316999999999998</v>
      </c>
      <c r="AW5" s="51">
        <v>5.6340000000000003</v>
      </c>
      <c r="AX5" s="51">
        <v>5.7351999999999999</v>
      </c>
      <c r="AY5" s="51">
        <v>5.8353000000000002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2.1078000000000001</v>
      </c>
      <c r="L6" s="51">
        <v>2.2302</v>
      </c>
      <c r="M6" s="51">
        <v>2.3498999999999999</v>
      </c>
      <c r="N6" s="51">
        <v>2.4666999999999999</v>
      </c>
      <c r="O6" s="51">
        <v>2.5809000000000002</v>
      </c>
      <c r="P6" s="51">
        <v>2.6924000000000001</v>
      </c>
      <c r="Q6" s="51">
        <v>2.8012999999999999</v>
      </c>
      <c r="R6" s="51">
        <v>2.9075000000000002</v>
      </c>
      <c r="S6" s="51">
        <v>3.0110000000000001</v>
      </c>
      <c r="T6" s="51">
        <v>3.1118000000000001</v>
      </c>
      <c r="U6" s="51">
        <v>3.2097000000000002</v>
      </c>
      <c r="V6" s="51">
        <v>3.3050000000000002</v>
      </c>
      <c r="W6" s="51">
        <v>3.3982000000000001</v>
      </c>
      <c r="X6" s="51">
        <v>3.4899</v>
      </c>
      <c r="Y6" s="51">
        <v>3.5807000000000002</v>
      </c>
      <c r="Z6" s="51">
        <v>3.6715</v>
      </c>
      <c r="AA6" s="51">
        <v>3.7629000000000001</v>
      </c>
      <c r="AB6" s="51">
        <v>3.8553999999999999</v>
      </c>
      <c r="AC6" s="51">
        <v>3.9497</v>
      </c>
      <c r="AD6" s="51">
        <v>4.0468000000000002</v>
      </c>
      <c r="AE6" s="51">
        <v>4.1470000000000002</v>
      </c>
      <c r="AF6" s="51">
        <v>4.0689000000000002</v>
      </c>
      <c r="AG6" s="51">
        <v>4.1746999999999996</v>
      </c>
      <c r="AH6" s="51">
        <v>4.2839</v>
      </c>
      <c r="AI6" s="51">
        <v>4.3962000000000003</v>
      </c>
      <c r="AJ6" s="51">
        <v>4.5110000000000001</v>
      </c>
      <c r="AK6" s="51">
        <v>4.6280000000000001</v>
      </c>
      <c r="AL6" s="51">
        <v>4.7450999999999999</v>
      </c>
      <c r="AM6" s="51">
        <v>4.8646000000000003</v>
      </c>
      <c r="AN6" s="51">
        <v>4.9833999999999996</v>
      </c>
      <c r="AO6" s="51">
        <v>4.9828000000000001</v>
      </c>
      <c r="AP6" s="51">
        <v>5.0990000000000002</v>
      </c>
      <c r="AQ6" s="51">
        <v>5.2137000000000002</v>
      </c>
      <c r="AR6" s="51">
        <v>5.3278999999999996</v>
      </c>
      <c r="AS6" s="51">
        <v>5.4417</v>
      </c>
      <c r="AT6" s="51">
        <v>5.5541</v>
      </c>
      <c r="AU6" s="51">
        <v>5.6651999999999996</v>
      </c>
      <c r="AV6" s="51">
        <v>5.7751000000000001</v>
      </c>
      <c r="AW6" s="51">
        <v>5.8838999999999997</v>
      </c>
      <c r="AX6" s="51">
        <v>5.9916</v>
      </c>
      <c r="AY6" s="51">
        <v>6.0998000000000001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2.1128</v>
      </c>
      <c r="L7" s="51">
        <v>2.2372999999999998</v>
      </c>
      <c r="M7" s="51">
        <v>2.3592</v>
      </c>
      <c r="N7" s="51">
        <v>2.4784999999999999</v>
      </c>
      <c r="O7" s="51">
        <v>2.5952999999999999</v>
      </c>
      <c r="P7" s="51">
        <v>2.7094999999999998</v>
      </c>
      <c r="Q7" s="51">
        <v>2.8212000000000002</v>
      </c>
      <c r="R7" s="51">
        <v>2.9302000000000001</v>
      </c>
      <c r="S7" s="51">
        <v>3.0365000000000002</v>
      </c>
      <c r="T7" s="51">
        <v>3.1400999999999999</v>
      </c>
      <c r="U7" s="51">
        <v>3.2410000000000001</v>
      </c>
      <c r="V7" s="51">
        <v>3.3397000000000001</v>
      </c>
      <c r="W7" s="51">
        <v>3.4371</v>
      </c>
      <c r="X7" s="51">
        <v>3.5337999999999998</v>
      </c>
      <c r="Y7" s="51">
        <v>3.6305999999999998</v>
      </c>
      <c r="Z7" s="51">
        <v>3.7282000000000002</v>
      </c>
      <c r="AA7" s="51">
        <v>3.8271999999999999</v>
      </c>
      <c r="AB7" s="51">
        <v>3.9287000000000001</v>
      </c>
      <c r="AC7" s="51">
        <v>4.0331999999999999</v>
      </c>
      <c r="AD7" s="51">
        <v>4.141</v>
      </c>
      <c r="AE7" s="51">
        <v>4.2527999999999997</v>
      </c>
      <c r="AF7" s="51">
        <v>4.1872999999999996</v>
      </c>
      <c r="AG7" s="51">
        <v>4.3052000000000001</v>
      </c>
      <c r="AH7" s="51">
        <v>4.4268000000000001</v>
      </c>
      <c r="AI7" s="51">
        <v>4.5509000000000004</v>
      </c>
      <c r="AJ7" s="51">
        <v>4.6768000000000001</v>
      </c>
      <c r="AK7" s="51">
        <v>4.8049999999999997</v>
      </c>
      <c r="AL7" s="51">
        <v>4.9329999999999998</v>
      </c>
      <c r="AM7" s="51">
        <v>5.0608000000000004</v>
      </c>
      <c r="AN7" s="51">
        <v>5.1893000000000002</v>
      </c>
      <c r="AO7" s="51">
        <v>5.1947999999999999</v>
      </c>
      <c r="AP7" s="51">
        <v>5.3201000000000001</v>
      </c>
      <c r="AQ7" s="51">
        <v>5.4439000000000002</v>
      </c>
      <c r="AR7" s="51">
        <v>5.5659999999999998</v>
      </c>
      <c r="AS7" s="51">
        <v>5.6867000000000001</v>
      </c>
      <c r="AT7" s="51">
        <v>5.806</v>
      </c>
      <c r="AU7" s="51">
        <v>5.9246999999999996</v>
      </c>
      <c r="AV7" s="51">
        <v>6.0434999999999999</v>
      </c>
      <c r="AW7" s="51">
        <v>6.1612</v>
      </c>
      <c r="AX7" s="51">
        <v>6.2778999999999998</v>
      </c>
      <c r="AY7" s="51">
        <v>6.3935000000000004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2.1198000000000001</v>
      </c>
      <c r="L8" s="51">
        <v>2.2467999999999999</v>
      </c>
      <c r="M8" s="51">
        <v>2.3715000000000002</v>
      </c>
      <c r="N8" s="51">
        <v>2.4937</v>
      </c>
      <c r="O8" s="51">
        <v>2.6135999999999999</v>
      </c>
      <c r="P8" s="51">
        <v>2.7309999999999999</v>
      </c>
      <c r="Q8" s="51">
        <v>2.8458000000000001</v>
      </c>
      <c r="R8" s="51">
        <v>2.9581</v>
      </c>
      <c r="S8" s="51">
        <v>3.0676000000000001</v>
      </c>
      <c r="T8" s="51">
        <v>3.1743999999999999</v>
      </c>
      <c r="U8" s="51">
        <v>3.2791999999999999</v>
      </c>
      <c r="V8" s="51">
        <v>3.3826000000000001</v>
      </c>
      <c r="W8" s="51">
        <v>3.4855999999999998</v>
      </c>
      <c r="X8" s="51">
        <v>3.5886999999999998</v>
      </c>
      <c r="Y8" s="51">
        <v>3.6928999999999998</v>
      </c>
      <c r="Z8" s="51">
        <v>3.7991999999999999</v>
      </c>
      <c r="AA8" s="51">
        <v>3.9083000000000001</v>
      </c>
      <c r="AB8" s="51">
        <v>4.0205000000000002</v>
      </c>
      <c r="AC8" s="51">
        <v>4.1368</v>
      </c>
      <c r="AD8" s="51">
        <v>4.2576000000000001</v>
      </c>
      <c r="AE8" s="51">
        <v>4.3821000000000003</v>
      </c>
      <c r="AF8" s="51">
        <v>4.33</v>
      </c>
      <c r="AG8" s="51">
        <v>4.4608999999999996</v>
      </c>
      <c r="AH8" s="51">
        <v>4.5951000000000004</v>
      </c>
      <c r="AI8" s="51">
        <v>4.7317999999999998</v>
      </c>
      <c r="AJ8" s="51">
        <v>4.8689999999999998</v>
      </c>
      <c r="AK8" s="51">
        <v>5.0079000000000002</v>
      </c>
      <c r="AL8" s="51">
        <v>5.1467999999999998</v>
      </c>
      <c r="AM8" s="51">
        <v>5.2846000000000002</v>
      </c>
      <c r="AN8" s="51">
        <v>5.4207999999999998</v>
      </c>
      <c r="AO8" s="51">
        <v>5.4351000000000003</v>
      </c>
      <c r="AP8" s="51">
        <v>5.5678000000000001</v>
      </c>
      <c r="AQ8" s="51">
        <v>5.6989000000000001</v>
      </c>
      <c r="AR8" s="51">
        <v>5.8296000000000001</v>
      </c>
      <c r="AS8" s="51">
        <v>5.9598000000000004</v>
      </c>
      <c r="AT8" s="51">
        <v>6.0888</v>
      </c>
      <c r="AU8" s="51">
        <v>6.2165999999999997</v>
      </c>
      <c r="AV8" s="51">
        <v>6.3433000000000002</v>
      </c>
      <c r="AW8" s="51">
        <v>6.4688999999999997</v>
      </c>
      <c r="AX8" s="51">
        <v>6.5933000000000002</v>
      </c>
      <c r="AY8" s="51">
        <v>6.7165999999999997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2.1307999999999998</v>
      </c>
      <c r="L9" s="51">
        <v>2.2610000000000001</v>
      </c>
      <c r="M9" s="51">
        <v>2.3889</v>
      </c>
      <c r="N9" s="51">
        <v>2.5146000000000002</v>
      </c>
      <c r="O9" s="51">
        <v>2.6381000000000001</v>
      </c>
      <c r="P9" s="51">
        <v>2.7591000000000001</v>
      </c>
      <c r="Q9" s="51">
        <v>2.8776999999999999</v>
      </c>
      <c r="R9" s="51">
        <v>2.9935999999999998</v>
      </c>
      <c r="S9" s="51">
        <v>3.1067999999999998</v>
      </c>
      <c r="T9" s="51">
        <v>3.218</v>
      </c>
      <c r="U9" s="51">
        <v>3.3279999999999998</v>
      </c>
      <c r="V9" s="51">
        <v>3.4375</v>
      </c>
      <c r="W9" s="51">
        <v>3.5474999999999999</v>
      </c>
      <c r="X9" s="51">
        <v>3.6591</v>
      </c>
      <c r="Y9" s="51">
        <v>3.7730000000000001</v>
      </c>
      <c r="Z9" s="51">
        <v>3.8898000000000001</v>
      </c>
      <c r="AA9" s="51">
        <v>4.0106000000000002</v>
      </c>
      <c r="AB9" s="51">
        <v>4.1360999999999999</v>
      </c>
      <c r="AC9" s="51">
        <v>4.2656000000000001</v>
      </c>
      <c r="AD9" s="51">
        <v>4.4009999999999998</v>
      </c>
      <c r="AE9" s="51">
        <v>4.5396999999999998</v>
      </c>
      <c r="AF9" s="51">
        <v>4.5010000000000003</v>
      </c>
      <c r="AG9" s="51">
        <v>4.6458000000000004</v>
      </c>
      <c r="AH9" s="51">
        <v>4.7920999999999996</v>
      </c>
      <c r="AI9" s="51">
        <v>4.9417999999999997</v>
      </c>
      <c r="AJ9" s="51">
        <v>5.0913000000000004</v>
      </c>
      <c r="AK9" s="51">
        <v>5.2401</v>
      </c>
      <c r="AL9" s="51">
        <v>5.3887</v>
      </c>
      <c r="AM9" s="51">
        <v>5.5374999999999996</v>
      </c>
      <c r="AN9" s="51">
        <v>5.6844999999999999</v>
      </c>
      <c r="AO9" s="51">
        <v>5.7027999999999999</v>
      </c>
      <c r="AP9" s="51">
        <v>5.8457999999999997</v>
      </c>
      <c r="AQ9" s="51">
        <v>5.9871999999999996</v>
      </c>
      <c r="AR9" s="51">
        <v>6.1272000000000002</v>
      </c>
      <c r="AS9" s="51">
        <v>6.2659000000000002</v>
      </c>
      <c r="AT9" s="51">
        <v>6.4034000000000004</v>
      </c>
      <c r="AU9" s="51">
        <v>6.5396999999999998</v>
      </c>
      <c r="AV9" s="51">
        <v>6.6749000000000001</v>
      </c>
      <c r="AW9" s="51">
        <v>6.8090000000000002</v>
      </c>
      <c r="AX9" s="51">
        <v>6.9432999999999998</v>
      </c>
      <c r="AY9" s="51">
        <v>7.0762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2.1476000000000002</v>
      </c>
      <c r="L10" s="51">
        <v>2.2814999999999999</v>
      </c>
      <c r="M10" s="51">
        <v>2.4134000000000002</v>
      </c>
      <c r="N10" s="51">
        <v>2.5432999999999999</v>
      </c>
      <c r="O10" s="51">
        <v>2.6709000000000001</v>
      </c>
      <c r="P10" s="51">
        <v>2.7961999999999998</v>
      </c>
      <c r="Q10" s="51">
        <v>2.919</v>
      </c>
      <c r="R10" s="51">
        <v>3.0392000000000001</v>
      </c>
      <c r="S10" s="51">
        <v>3.1572</v>
      </c>
      <c r="T10" s="51">
        <v>3.2740999999999998</v>
      </c>
      <c r="U10" s="51">
        <v>3.3908999999999998</v>
      </c>
      <c r="V10" s="51">
        <v>3.5085000000000002</v>
      </c>
      <c r="W10" s="51">
        <v>3.6276999999999999</v>
      </c>
      <c r="X10" s="51">
        <v>3.7492999999999999</v>
      </c>
      <c r="Y10" s="51">
        <v>3.875</v>
      </c>
      <c r="Z10" s="51">
        <v>4.0049999999999999</v>
      </c>
      <c r="AA10" s="51">
        <v>4.1393000000000004</v>
      </c>
      <c r="AB10" s="51">
        <v>4.2798999999999996</v>
      </c>
      <c r="AC10" s="51">
        <v>4.4245000000000001</v>
      </c>
      <c r="AD10" s="51">
        <v>4.5757000000000003</v>
      </c>
      <c r="AE10" s="51">
        <v>4.7298999999999998</v>
      </c>
      <c r="AF10" s="51">
        <v>4.7030000000000003</v>
      </c>
      <c r="AG10" s="51">
        <v>4.8624000000000001</v>
      </c>
      <c r="AH10" s="51">
        <v>5.0225</v>
      </c>
      <c r="AI10" s="51">
        <v>5.1825999999999999</v>
      </c>
      <c r="AJ10" s="51">
        <v>5.3445</v>
      </c>
      <c r="AK10" s="51">
        <v>5.5056000000000003</v>
      </c>
      <c r="AL10" s="51">
        <v>5.6650999999999998</v>
      </c>
      <c r="AM10" s="51">
        <v>5.8228999999999997</v>
      </c>
      <c r="AN10" s="51">
        <v>5.9787999999999997</v>
      </c>
      <c r="AO10" s="51">
        <v>6.0060000000000002</v>
      </c>
      <c r="AP10" s="51">
        <v>6.1580000000000004</v>
      </c>
      <c r="AQ10" s="51">
        <v>6.3085000000000004</v>
      </c>
      <c r="AR10" s="51">
        <v>6.4576000000000002</v>
      </c>
      <c r="AS10" s="51">
        <v>6.6055000000000001</v>
      </c>
      <c r="AT10" s="51">
        <v>6.7533000000000003</v>
      </c>
      <c r="AU10" s="51">
        <v>6.9006999999999996</v>
      </c>
      <c r="AV10" s="51">
        <v>7.0468999999999999</v>
      </c>
      <c r="AW10" s="51">
        <v>7.1917</v>
      </c>
      <c r="AX10" s="51">
        <v>7.335</v>
      </c>
      <c r="AY10" s="51">
        <v>7.4764999999999997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2.1714000000000002</v>
      </c>
      <c r="L11" s="51">
        <v>2.3098000000000001</v>
      </c>
      <c r="M11" s="51">
        <v>2.4464000000000001</v>
      </c>
      <c r="N11" s="51">
        <v>2.5811000000000002</v>
      </c>
      <c r="O11" s="51">
        <v>2.7136</v>
      </c>
      <c r="P11" s="51">
        <v>2.8437000000000001</v>
      </c>
      <c r="Q11" s="51">
        <v>2.9714</v>
      </c>
      <c r="R11" s="51">
        <v>3.097</v>
      </c>
      <c r="S11" s="51">
        <v>3.2214999999999998</v>
      </c>
      <c r="T11" s="51">
        <v>3.3458999999999999</v>
      </c>
      <c r="U11" s="51">
        <v>3.4712000000000001</v>
      </c>
      <c r="V11" s="51">
        <v>3.5985999999999998</v>
      </c>
      <c r="W11" s="51">
        <v>3.7292999999999998</v>
      </c>
      <c r="X11" s="51">
        <v>3.8637999999999999</v>
      </c>
      <c r="Y11" s="51">
        <v>4.0030999999999999</v>
      </c>
      <c r="Z11" s="51">
        <v>4.1482999999999999</v>
      </c>
      <c r="AA11" s="51">
        <v>4.2984</v>
      </c>
      <c r="AB11" s="51">
        <v>4.4557000000000002</v>
      </c>
      <c r="AC11" s="51">
        <v>4.6169000000000002</v>
      </c>
      <c r="AD11" s="51">
        <v>4.7843</v>
      </c>
      <c r="AE11" s="51">
        <v>4.9550999999999998</v>
      </c>
      <c r="AF11" s="51">
        <v>4.9396000000000004</v>
      </c>
      <c r="AG11" s="51">
        <v>5.1116999999999999</v>
      </c>
      <c r="AH11" s="51">
        <v>5.2861000000000002</v>
      </c>
      <c r="AI11" s="51">
        <v>5.46</v>
      </c>
      <c r="AJ11" s="51">
        <v>5.6326000000000001</v>
      </c>
      <c r="AK11" s="51">
        <v>5.8037000000000001</v>
      </c>
      <c r="AL11" s="51">
        <v>5.9739000000000004</v>
      </c>
      <c r="AM11" s="51">
        <v>6.1437999999999997</v>
      </c>
      <c r="AN11" s="51">
        <v>6.3117999999999999</v>
      </c>
      <c r="AO11" s="51">
        <v>6.3426999999999998</v>
      </c>
      <c r="AP11" s="51">
        <v>6.5045000000000002</v>
      </c>
      <c r="AQ11" s="51">
        <v>6.6666999999999996</v>
      </c>
      <c r="AR11" s="51">
        <v>6.8277999999999999</v>
      </c>
      <c r="AS11" s="51">
        <v>6.9877000000000002</v>
      </c>
      <c r="AT11" s="51">
        <v>7.1464999999999996</v>
      </c>
      <c r="AU11" s="51">
        <v>7.3040000000000003</v>
      </c>
      <c r="AV11" s="51">
        <v>7.4600999999999997</v>
      </c>
      <c r="AW11" s="51">
        <v>7.6146000000000003</v>
      </c>
      <c r="AX11" s="51">
        <v>7.7672999999999996</v>
      </c>
      <c r="AY11" s="51">
        <v>7.9177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2.2035</v>
      </c>
      <c r="L12" s="51">
        <v>2.3471000000000002</v>
      </c>
      <c r="M12" s="51">
        <v>2.4891999999999999</v>
      </c>
      <c r="N12" s="51">
        <v>2.6294</v>
      </c>
      <c r="O12" s="51">
        <v>2.7675000000000001</v>
      </c>
      <c r="P12" s="51">
        <v>2.9033000000000002</v>
      </c>
      <c r="Q12" s="51">
        <v>3.0369000000000002</v>
      </c>
      <c r="R12" s="51">
        <v>3.1695000000000002</v>
      </c>
      <c r="S12" s="51">
        <v>3.3020999999999998</v>
      </c>
      <c r="T12" s="51">
        <v>3.4359999999999999</v>
      </c>
      <c r="U12" s="51">
        <v>3.5722999999999998</v>
      </c>
      <c r="V12" s="51">
        <v>3.7117</v>
      </c>
      <c r="W12" s="51">
        <v>3.8561999999999999</v>
      </c>
      <c r="X12" s="51">
        <v>4.0058999999999996</v>
      </c>
      <c r="Y12" s="51">
        <v>4.1612</v>
      </c>
      <c r="Z12" s="51">
        <v>4.3236999999999997</v>
      </c>
      <c r="AA12" s="51">
        <v>4.4915000000000003</v>
      </c>
      <c r="AB12" s="51">
        <v>4.6662999999999997</v>
      </c>
      <c r="AC12" s="51">
        <v>4.8457999999999997</v>
      </c>
      <c r="AD12" s="51">
        <v>5.0289000000000001</v>
      </c>
      <c r="AE12" s="51">
        <v>5.2169999999999996</v>
      </c>
      <c r="AF12" s="51">
        <v>5.2121000000000004</v>
      </c>
      <c r="AG12" s="51">
        <v>5.3989000000000003</v>
      </c>
      <c r="AH12" s="51">
        <v>5.5852000000000004</v>
      </c>
      <c r="AI12" s="51">
        <v>5.7702999999999998</v>
      </c>
      <c r="AJ12" s="51">
        <v>5.9564000000000004</v>
      </c>
      <c r="AK12" s="51">
        <v>6.1406999999999998</v>
      </c>
      <c r="AL12" s="51">
        <v>6.3231000000000002</v>
      </c>
      <c r="AM12" s="51">
        <v>6.5035999999999996</v>
      </c>
      <c r="AN12" s="51">
        <v>6.6824000000000003</v>
      </c>
      <c r="AO12" s="51">
        <v>6.7202999999999999</v>
      </c>
      <c r="AP12" s="51">
        <v>6.8949999999999996</v>
      </c>
      <c r="AQ12" s="51">
        <v>7.0683999999999996</v>
      </c>
      <c r="AR12" s="51">
        <v>7.2405999999999997</v>
      </c>
      <c r="AS12" s="51">
        <v>7.4116999999999997</v>
      </c>
      <c r="AT12" s="51">
        <v>7.5814000000000004</v>
      </c>
      <c r="AU12" s="51">
        <v>7.7497999999999996</v>
      </c>
      <c r="AV12" s="51">
        <v>7.9165000000000001</v>
      </c>
      <c r="AW12" s="51">
        <v>8.0812000000000008</v>
      </c>
      <c r="AX12" s="51">
        <v>8.2434999999999992</v>
      </c>
      <c r="AY12" s="51">
        <v>8.4031000000000002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2.2448999999999999</v>
      </c>
      <c r="L13" s="51">
        <v>2.3948</v>
      </c>
      <c r="M13" s="51">
        <v>2.5432000000000001</v>
      </c>
      <c r="N13" s="51">
        <v>2.6898</v>
      </c>
      <c r="O13" s="51">
        <v>2.8342999999999998</v>
      </c>
      <c r="P13" s="51">
        <v>2.9767000000000001</v>
      </c>
      <c r="Q13" s="51">
        <v>3.1179999999999999</v>
      </c>
      <c r="R13" s="51">
        <v>3.2595000000000001</v>
      </c>
      <c r="S13" s="51">
        <v>3.4022000000000001</v>
      </c>
      <c r="T13" s="51">
        <v>3.5478000000000001</v>
      </c>
      <c r="U13" s="51">
        <v>3.6974999999999998</v>
      </c>
      <c r="V13" s="51">
        <v>3.8517999999999999</v>
      </c>
      <c r="W13" s="51">
        <v>4.0122999999999998</v>
      </c>
      <c r="X13" s="51">
        <v>4.1795</v>
      </c>
      <c r="Y13" s="51">
        <v>4.3532999999999999</v>
      </c>
      <c r="Z13" s="51">
        <v>4.5343</v>
      </c>
      <c r="AA13" s="51">
        <v>4.7218</v>
      </c>
      <c r="AB13" s="51">
        <v>4.9139999999999997</v>
      </c>
      <c r="AC13" s="51">
        <v>5.1128</v>
      </c>
      <c r="AD13" s="51">
        <v>5.3140000000000001</v>
      </c>
      <c r="AE13" s="51">
        <v>5.5164</v>
      </c>
      <c r="AF13" s="51">
        <v>5.5209999999999999</v>
      </c>
      <c r="AG13" s="51">
        <v>5.7215999999999996</v>
      </c>
      <c r="AH13" s="51">
        <v>5.9229000000000003</v>
      </c>
      <c r="AI13" s="51">
        <v>6.1226000000000003</v>
      </c>
      <c r="AJ13" s="51">
        <v>6.3204000000000002</v>
      </c>
      <c r="AK13" s="51">
        <v>6.5163000000000002</v>
      </c>
      <c r="AL13" s="51">
        <v>6.7103000000000002</v>
      </c>
      <c r="AM13" s="51">
        <v>6.9024999999999999</v>
      </c>
      <c r="AN13" s="51">
        <v>7.0932000000000004</v>
      </c>
      <c r="AO13" s="51">
        <v>7.1406999999999998</v>
      </c>
      <c r="AP13" s="51">
        <v>7.3273999999999999</v>
      </c>
      <c r="AQ13" s="51">
        <v>7.5129000000000001</v>
      </c>
      <c r="AR13" s="51">
        <v>7.6971999999999996</v>
      </c>
      <c r="AS13" s="51">
        <v>7.8802000000000003</v>
      </c>
      <c r="AT13" s="51">
        <v>8.0617999999999999</v>
      </c>
      <c r="AU13" s="51">
        <v>8.2416</v>
      </c>
      <c r="AV13" s="51">
        <v>8.4193999999999996</v>
      </c>
      <c r="AW13" s="51">
        <v>8.5946999999999996</v>
      </c>
      <c r="AX13" s="51">
        <v>8.7677999999999994</v>
      </c>
      <c r="AY13" s="51">
        <v>8.9380000000000006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2.2967</v>
      </c>
      <c r="L14" s="51">
        <v>2.4537</v>
      </c>
      <c r="M14" s="51">
        <v>2.6093000000000002</v>
      </c>
      <c r="N14" s="51">
        <v>2.7631999999999999</v>
      </c>
      <c r="O14" s="51">
        <v>2.9152</v>
      </c>
      <c r="P14" s="51">
        <v>3.0659000000000001</v>
      </c>
      <c r="Q14" s="51">
        <v>3.2168000000000001</v>
      </c>
      <c r="R14" s="51">
        <v>3.3694000000000002</v>
      </c>
      <c r="S14" s="51">
        <v>3.5247999999999999</v>
      </c>
      <c r="T14" s="51">
        <v>3.6844999999999999</v>
      </c>
      <c r="U14" s="51">
        <v>3.8500999999999999</v>
      </c>
      <c r="V14" s="51">
        <v>4.0217000000000001</v>
      </c>
      <c r="W14" s="51">
        <v>4.2012</v>
      </c>
      <c r="X14" s="51">
        <v>4.3875000000000002</v>
      </c>
      <c r="Y14" s="51">
        <v>4.5822000000000003</v>
      </c>
      <c r="Z14" s="51">
        <v>4.7824</v>
      </c>
      <c r="AA14" s="51">
        <v>4.9908999999999999</v>
      </c>
      <c r="AB14" s="51">
        <v>5.2034000000000002</v>
      </c>
      <c r="AC14" s="51">
        <v>5.4184999999999999</v>
      </c>
      <c r="AD14" s="51">
        <v>5.6380999999999997</v>
      </c>
      <c r="AE14" s="51">
        <v>5.8589000000000002</v>
      </c>
      <c r="AF14" s="51">
        <v>5.8705999999999996</v>
      </c>
      <c r="AG14" s="51">
        <v>6.0864000000000003</v>
      </c>
      <c r="AH14" s="51">
        <v>6.3007</v>
      </c>
      <c r="AI14" s="51">
        <v>6.5130999999999997</v>
      </c>
      <c r="AJ14" s="51">
        <v>6.7234999999999996</v>
      </c>
      <c r="AK14" s="51">
        <v>6.9320000000000004</v>
      </c>
      <c r="AL14" s="51">
        <v>7.1406000000000001</v>
      </c>
      <c r="AM14" s="51">
        <v>7.3479000000000001</v>
      </c>
      <c r="AN14" s="51">
        <v>7.5537999999999998</v>
      </c>
      <c r="AO14" s="51">
        <v>7.6052</v>
      </c>
      <c r="AP14" s="51">
        <v>7.8049999999999997</v>
      </c>
      <c r="AQ14" s="51">
        <v>8.0037000000000003</v>
      </c>
      <c r="AR14" s="51">
        <v>8.2010000000000005</v>
      </c>
      <c r="AS14" s="51">
        <v>8.3969000000000005</v>
      </c>
      <c r="AT14" s="51">
        <v>8.5914000000000001</v>
      </c>
      <c r="AU14" s="51">
        <v>8.7848000000000006</v>
      </c>
      <c r="AV14" s="51">
        <v>8.9756999999999998</v>
      </c>
      <c r="AW14" s="51">
        <v>9.1633999999999993</v>
      </c>
      <c r="AX14" s="51">
        <v>9.3473000000000006</v>
      </c>
      <c r="AY14" s="51">
        <v>9.5268999999999995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2.3595999999999999</v>
      </c>
      <c r="L15" s="51">
        <v>2.5247999999999999</v>
      </c>
      <c r="M15" s="51">
        <v>2.6886000000000001</v>
      </c>
      <c r="N15" s="51">
        <v>2.8509000000000002</v>
      </c>
      <c r="O15" s="51">
        <v>3.0118</v>
      </c>
      <c r="P15" s="51">
        <v>3.1728000000000001</v>
      </c>
      <c r="Q15" s="51">
        <v>3.3355999999999999</v>
      </c>
      <c r="R15" s="51">
        <v>3.5019</v>
      </c>
      <c r="S15" s="51">
        <v>3.6724999999999999</v>
      </c>
      <c r="T15" s="51">
        <v>3.8492999999999999</v>
      </c>
      <c r="U15" s="51">
        <v>4.0336999999999996</v>
      </c>
      <c r="V15" s="51">
        <v>4.2248999999999999</v>
      </c>
      <c r="W15" s="51">
        <v>4.4257999999999997</v>
      </c>
      <c r="X15" s="51">
        <v>4.6334999999999997</v>
      </c>
      <c r="Y15" s="51">
        <v>4.8498000000000001</v>
      </c>
      <c r="Z15" s="51">
        <v>5.0728</v>
      </c>
      <c r="AA15" s="51">
        <v>5.2999000000000001</v>
      </c>
      <c r="AB15" s="51">
        <v>5.5327999999999999</v>
      </c>
      <c r="AC15" s="51">
        <v>5.7686000000000002</v>
      </c>
      <c r="AD15" s="51">
        <v>6.0050999999999997</v>
      </c>
      <c r="AE15" s="51">
        <v>6.2412999999999998</v>
      </c>
      <c r="AF15" s="51">
        <v>6.2606000000000002</v>
      </c>
      <c r="AG15" s="51">
        <v>6.4904999999999999</v>
      </c>
      <c r="AH15" s="51">
        <v>6.7184999999999997</v>
      </c>
      <c r="AI15" s="51">
        <v>6.9455999999999998</v>
      </c>
      <c r="AJ15" s="51">
        <v>7.1721000000000004</v>
      </c>
      <c r="AK15" s="51">
        <v>7.3967999999999998</v>
      </c>
      <c r="AL15" s="51">
        <v>7.6197999999999997</v>
      </c>
      <c r="AM15" s="51">
        <v>7.8414000000000001</v>
      </c>
      <c r="AN15" s="51">
        <v>8.0617999999999999</v>
      </c>
      <c r="AO15" s="51">
        <v>8.1173000000000002</v>
      </c>
      <c r="AP15" s="51">
        <v>8.3315000000000001</v>
      </c>
      <c r="AQ15" s="51">
        <v>8.5454000000000008</v>
      </c>
      <c r="AR15" s="51">
        <v>8.7583000000000002</v>
      </c>
      <c r="AS15" s="51">
        <v>8.9695</v>
      </c>
      <c r="AT15" s="51">
        <v>9.1783999999999999</v>
      </c>
      <c r="AU15" s="51">
        <v>9.3844999999999992</v>
      </c>
      <c r="AV15" s="51">
        <v>9.5874000000000006</v>
      </c>
      <c r="AW15" s="51">
        <v>9.7863000000000007</v>
      </c>
      <c r="AX15" s="51">
        <v>9.9806000000000008</v>
      </c>
      <c r="AY15" s="51">
        <v>10.1693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2.4344000000000001</v>
      </c>
      <c r="L16" s="51">
        <v>2.6086999999999998</v>
      </c>
      <c r="M16" s="51">
        <v>2.782</v>
      </c>
      <c r="N16" s="51">
        <v>2.9540999999999999</v>
      </c>
      <c r="O16" s="51">
        <v>3.1261000000000001</v>
      </c>
      <c r="P16" s="51">
        <v>3.2997000000000001</v>
      </c>
      <c r="Q16" s="51">
        <v>3.4771000000000001</v>
      </c>
      <c r="R16" s="51">
        <v>3.6598000000000002</v>
      </c>
      <c r="S16" s="51">
        <v>3.8485999999999998</v>
      </c>
      <c r="T16" s="51">
        <v>4.0457000000000001</v>
      </c>
      <c r="U16" s="51">
        <v>4.2508999999999997</v>
      </c>
      <c r="V16" s="51">
        <v>4.4654999999999996</v>
      </c>
      <c r="W16" s="51">
        <v>4.6882999999999999</v>
      </c>
      <c r="X16" s="51">
        <v>4.9206000000000003</v>
      </c>
      <c r="Y16" s="51">
        <v>5.1586999999999996</v>
      </c>
      <c r="Z16" s="51">
        <v>5.4035000000000002</v>
      </c>
      <c r="AA16" s="51">
        <v>5.6536999999999997</v>
      </c>
      <c r="AB16" s="51">
        <v>5.9062000000000001</v>
      </c>
      <c r="AC16" s="51">
        <v>6.1596000000000002</v>
      </c>
      <c r="AD16" s="51">
        <v>6.4132999999999996</v>
      </c>
      <c r="AE16" s="51">
        <v>6.6687000000000003</v>
      </c>
      <c r="AF16" s="51">
        <v>6.6913999999999998</v>
      </c>
      <c r="AG16" s="51">
        <v>6.9383999999999997</v>
      </c>
      <c r="AH16" s="51">
        <v>7.1837999999999997</v>
      </c>
      <c r="AI16" s="51">
        <v>7.4272</v>
      </c>
      <c r="AJ16" s="51">
        <v>7.6688000000000001</v>
      </c>
      <c r="AK16" s="51">
        <v>7.9088000000000003</v>
      </c>
      <c r="AL16" s="51">
        <v>8.1472999999999995</v>
      </c>
      <c r="AM16" s="51">
        <v>8.3846000000000007</v>
      </c>
      <c r="AN16" s="51">
        <v>8.6207999999999991</v>
      </c>
      <c r="AO16" s="51">
        <v>8.6837999999999997</v>
      </c>
      <c r="AP16" s="51">
        <v>8.9151000000000007</v>
      </c>
      <c r="AQ16" s="51">
        <v>9.1448999999999998</v>
      </c>
      <c r="AR16" s="51">
        <v>9.3727999999999998</v>
      </c>
      <c r="AS16" s="51">
        <v>9.5983999999999998</v>
      </c>
      <c r="AT16" s="51">
        <v>9.8213000000000008</v>
      </c>
      <c r="AU16" s="51">
        <v>10.0406</v>
      </c>
      <c r="AV16" s="51">
        <v>10.255699999999999</v>
      </c>
      <c r="AW16" s="51">
        <v>10.4658</v>
      </c>
      <c r="AX16" s="51">
        <v>10.6701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2.5219</v>
      </c>
      <c r="L17" s="51">
        <v>2.7067999999999999</v>
      </c>
      <c r="M17" s="51">
        <v>2.8908999999999998</v>
      </c>
      <c r="N17" s="51">
        <v>3.0747</v>
      </c>
      <c r="O17" s="51">
        <v>3.2603</v>
      </c>
      <c r="P17" s="51">
        <v>3.4493999999999998</v>
      </c>
      <c r="Q17" s="51">
        <v>3.6444999999999999</v>
      </c>
      <c r="R17" s="51">
        <v>3.8466</v>
      </c>
      <c r="S17" s="51">
        <v>4.0564999999999998</v>
      </c>
      <c r="T17" s="51">
        <v>4.2767999999999997</v>
      </c>
      <c r="U17" s="51">
        <v>4.5056000000000003</v>
      </c>
      <c r="V17" s="51">
        <v>4.7454000000000001</v>
      </c>
      <c r="W17" s="51">
        <v>4.9934000000000003</v>
      </c>
      <c r="X17" s="51">
        <v>5.2484000000000002</v>
      </c>
      <c r="Y17" s="51">
        <v>5.5122</v>
      </c>
      <c r="Z17" s="51">
        <v>5.7798999999999996</v>
      </c>
      <c r="AA17" s="51">
        <v>6.0502000000000002</v>
      </c>
      <c r="AB17" s="51">
        <v>6.3220000000000001</v>
      </c>
      <c r="AC17" s="51">
        <v>6.5968</v>
      </c>
      <c r="AD17" s="51">
        <v>6.8707000000000003</v>
      </c>
      <c r="AE17" s="51">
        <v>7.1430999999999996</v>
      </c>
      <c r="AF17" s="51">
        <v>7.1714000000000002</v>
      </c>
      <c r="AG17" s="51">
        <v>7.4349999999999996</v>
      </c>
      <c r="AH17" s="51">
        <v>7.6966000000000001</v>
      </c>
      <c r="AI17" s="51">
        <v>7.9564000000000004</v>
      </c>
      <c r="AJ17" s="51">
        <v>8.2147000000000006</v>
      </c>
      <c r="AK17" s="51">
        <v>8.4715000000000007</v>
      </c>
      <c r="AL17" s="51">
        <v>8.7271000000000001</v>
      </c>
      <c r="AM17" s="51">
        <v>8.9816000000000003</v>
      </c>
      <c r="AN17" s="51">
        <v>9.2347999999999999</v>
      </c>
      <c r="AO17" s="51">
        <v>9.3079999999999998</v>
      </c>
      <c r="AP17" s="51">
        <v>9.5558999999999994</v>
      </c>
      <c r="AQ17" s="51">
        <v>9.8019999999999996</v>
      </c>
      <c r="AR17" s="51">
        <v>10.0458</v>
      </c>
      <c r="AS17" s="51">
        <v>10.2865</v>
      </c>
      <c r="AT17" s="51">
        <v>10.5236</v>
      </c>
      <c r="AU17" s="51">
        <v>10.756399999999999</v>
      </c>
      <c r="AV17" s="51">
        <v>10.9838</v>
      </c>
      <c r="AW17" s="51">
        <v>11.205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2.6229</v>
      </c>
      <c r="L18" s="51">
        <v>2.8197999999999999</v>
      </c>
      <c r="M18" s="51">
        <v>3.0165000000000002</v>
      </c>
      <c r="N18" s="51">
        <v>3.2147999999999999</v>
      </c>
      <c r="O18" s="51">
        <v>3.4167999999999998</v>
      </c>
      <c r="P18" s="51">
        <v>3.6246999999999998</v>
      </c>
      <c r="Q18" s="51">
        <v>3.8407</v>
      </c>
      <c r="R18" s="51">
        <v>4.0651000000000002</v>
      </c>
      <c r="S18" s="51">
        <v>4.3003</v>
      </c>
      <c r="T18" s="51">
        <v>4.5453000000000001</v>
      </c>
      <c r="U18" s="51">
        <v>4.8018999999999998</v>
      </c>
      <c r="V18" s="51">
        <v>5.0667</v>
      </c>
      <c r="W18" s="51">
        <v>5.3414000000000001</v>
      </c>
      <c r="X18" s="51">
        <v>5.6234000000000002</v>
      </c>
      <c r="Y18" s="51">
        <v>5.9099000000000004</v>
      </c>
      <c r="Z18" s="51">
        <v>6.1992000000000003</v>
      </c>
      <c r="AA18" s="51">
        <v>6.4931999999999999</v>
      </c>
      <c r="AB18" s="51">
        <v>6.7877999999999998</v>
      </c>
      <c r="AC18" s="51">
        <v>7.0815000000000001</v>
      </c>
      <c r="AD18" s="51">
        <v>7.3737000000000004</v>
      </c>
      <c r="AE18" s="51">
        <v>7.6639999999999997</v>
      </c>
      <c r="AF18" s="51">
        <v>7.6984000000000004</v>
      </c>
      <c r="AG18" s="51">
        <v>7.9795999999999996</v>
      </c>
      <c r="AH18" s="51">
        <v>8.2590000000000003</v>
      </c>
      <c r="AI18" s="51">
        <v>8.5367999999999995</v>
      </c>
      <c r="AJ18" s="51">
        <v>8.8132999999999999</v>
      </c>
      <c r="AK18" s="51">
        <v>9.0885999999999996</v>
      </c>
      <c r="AL18" s="51">
        <v>9.3628999999999998</v>
      </c>
      <c r="AM18" s="51">
        <v>9.6359999999999992</v>
      </c>
      <c r="AN18" s="51">
        <v>9.9083000000000006</v>
      </c>
      <c r="AO18" s="51">
        <v>9.9914000000000005</v>
      </c>
      <c r="AP18" s="51">
        <v>10.257099999999999</v>
      </c>
      <c r="AQ18" s="51">
        <v>10.5204</v>
      </c>
      <c r="AR18" s="51">
        <v>10.7807</v>
      </c>
      <c r="AS18" s="51">
        <v>11.0372</v>
      </c>
      <c r="AT18" s="51">
        <v>11.289</v>
      </c>
      <c r="AU18" s="51">
        <v>11.5351</v>
      </c>
      <c r="AV18" s="51">
        <v>11.774800000000001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2.7389999999999999</v>
      </c>
      <c r="L19" s="51">
        <v>2.9496000000000002</v>
      </c>
      <c r="M19" s="51">
        <v>3.1617000000000002</v>
      </c>
      <c r="N19" s="51">
        <v>3.3774000000000002</v>
      </c>
      <c r="O19" s="51">
        <v>3.5991</v>
      </c>
      <c r="P19" s="51">
        <v>3.8296000000000001</v>
      </c>
      <c r="Q19" s="51">
        <v>4.0696000000000003</v>
      </c>
      <c r="R19" s="51">
        <v>4.3202999999999996</v>
      </c>
      <c r="S19" s="51">
        <v>4.5830000000000002</v>
      </c>
      <c r="T19" s="51">
        <v>4.8567</v>
      </c>
      <c r="U19" s="51">
        <v>5.14</v>
      </c>
      <c r="V19" s="51">
        <v>5.4348000000000001</v>
      </c>
      <c r="W19" s="51">
        <v>5.7363</v>
      </c>
      <c r="X19" s="51">
        <v>6.0427</v>
      </c>
      <c r="Y19" s="51">
        <v>6.3545999999999996</v>
      </c>
      <c r="Z19" s="51">
        <v>6.6699000000000002</v>
      </c>
      <c r="AA19" s="51">
        <v>6.9855999999999998</v>
      </c>
      <c r="AB19" s="51">
        <v>7.3005000000000004</v>
      </c>
      <c r="AC19" s="51">
        <v>7.6139999999999999</v>
      </c>
      <c r="AD19" s="51">
        <v>7.9256000000000002</v>
      </c>
      <c r="AE19" s="51">
        <v>8.2350999999999992</v>
      </c>
      <c r="AF19" s="51">
        <v>8.2758000000000003</v>
      </c>
      <c r="AG19" s="51">
        <v>8.5762</v>
      </c>
      <c r="AH19" s="51">
        <v>8.8751999999999995</v>
      </c>
      <c r="AI19" s="51">
        <v>9.1728000000000005</v>
      </c>
      <c r="AJ19" s="51">
        <v>9.4694000000000003</v>
      </c>
      <c r="AK19" s="51">
        <v>9.7650000000000006</v>
      </c>
      <c r="AL19" s="51">
        <v>10.061400000000001</v>
      </c>
      <c r="AM19" s="51">
        <v>10.3567</v>
      </c>
      <c r="AN19" s="51">
        <v>10.650499999999999</v>
      </c>
      <c r="AO19" s="51">
        <v>10.738799999999999</v>
      </c>
      <c r="AP19" s="51">
        <v>11.023400000000001</v>
      </c>
      <c r="AQ19" s="51">
        <v>11.3048</v>
      </c>
      <c r="AR19" s="51">
        <v>11.582100000000001</v>
      </c>
      <c r="AS19" s="51">
        <v>11.8546</v>
      </c>
      <c r="AT19" s="51">
        <v>12.1212</v>
      </c>
      <c r="AU19" s="51">
        <v>12.380800000000001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2.8713000000000002</v>
      </c>
      <c r="L20" s="51">
        <v>3.0983000000000001</v>
      </c>
      <c r="M20" s="51">
        <v>3.3288000000000002</v>
      </c>
      <c r="N20" s="51">
        <v>3.5655000000000001</v>
      </c>
      <c r="O20" s="51">
        <v>3.8111000000000002</v>
      </c>
      <c r="P20" s="51">
        <v>4.0674000000000001</v>
      </c>
      <c r="Q20" s="51">
        <v>4.3346</v>
      </c>
      <c r="R20" s="51">
        <v>4.6157000000000004</v>
      </c>
      <c r="S20" s="51">
        <v>4.9077000000000002</v>
      </c>
      <c r="T20" s="51">
        <v>5.2119</v>
      </c>
      <c r="U20" s="51">
        <v>5.5266999999999999</v>
      </c>
      <c r="V20" s="51">
        <v>5.8489000000000004</v>
      </c>
      <c r="W20" s="51">
        <v>6.1772999999999998</v>
      </c>
      <c r="X20" s="51">
        <v>6.5128000000000004</v>
      </c>
      <c r="Y20" s="51">
        <v>6.8503999999999996</v>
      </c>
      <c r="Z20" s="51">
        <v>7.1886000000000001</v>
      </c>
      <c r="AA20" s="51">
        <v>7.5262000000000002</v>
      </c>
      <c r="AB20" s="51">
        <v>7.8624999999999998</v>
      </c>
      <c r="AC20" s="51">
        <v>8.1968999999999994</v>
      </c>
      <c r="AD20" s="51">
        <v>8.5321999999999996</v>
      </c>
      <c r="AE20" s="51">
        <v>8.8657000000000004</v>
      </c>
      <c r="AF20" s="51">
        <v>8.9072999999999993</v>
      </c>
      <c r="AG20" s="51">
        <v>9.2288999999999994</v>
      </c>
      <c r="AH20" s="51">
        <v>9.5494000000000003</v>
      </c>
      <c r="AI20" s="51">
        <v>9.8697999999999997</v>
      </c>
      <c r="AJ20" s="51">
        <v>10.1904</v>
      </c>
      <c r="AK20" s="51">
        <v>10.510199999999999</v>
      </c>
      <c r="AL20" s="51">
        <v>10.828799999999999</v>
      </c>
      <c r="AM20" s="51">
        <v>11.145899999999999</v>
      </c>
      <c r="AN20" s="51">
        <v>11.4612</v>
      </c>
      <c r="AO20" s="51">
        <v>11.554600000000001</v>
      </c>
      <c r="AP20" s="51">
        <v>11.8588</v>
      </c>
      <c r="AQ20" s="51">
        <v>12.158899999999999</v>
      </c>
      <c r="AR20" s="51">
        <v>12.453900000000001</v>
      </c>
      <c r="AS20" s="51">
        <v>12.742599999999999</v>
      </c>
      <c r="AT20" s="51">
        <v>13.023899999999999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3.0225</v>
      </c>
      <c r="L21" s="51">
        <v>3.2688999999999999</v>
      </c>
      <c r="M21" s="51">
        <v>3.5215999999999998</v>
      </c>
      <c r="N21" s="51">
        <v>3.7833999999999999</v>
      </c>
      <c r="O21" s="51">
        <v>4.0568999999999997</v>
      </c>
      <c r="P21" s="51">
        <v>4.3421000000000003</v>
      </c>
      <c r="Q21" s="51">
        <v>4.6421000000000001</v>
      </c>
      <c r="R21" s="51">
        <v>4.9535999999999998</v>
      </c>
      <c r="S21" s="51">
        <v>5.2796000000000003</v>
      </c>
      <c r="T21" s="51">
        <v>5.6158000000000001</v>
      </c>
      <c r="U21" s="51">
        <v>5.9600999999999997</v>
      </c>
      <c r="V21" s="51">
        <v>6.3132000000000001</v>
      </c>
      <c r="W21" s="51">
        <v>6.6722000000000001</v>
      </c>
      <c r="X21" s="51">
        <v>7.0335999999999999</v>
      </c>
      <c r="Y21" s="51">
        <v>7.3959000000000001</v>
      </c>
      <c r="Z21" s="51">
        <v>7.7577999999999996</v>
      </c>
      <c r="AA21" s="51">
        <v>8.1183999999999994</v>
      </c>
      <c r="AB21" s="51">
        <v>8.48</v>
      </c>
      <c r="AC21" s="51">
        <v>8.8401999999999994</v>
      </c>
      <c r="AD21" s="51">
        <v>9.1984999999999992</v>
      </c>
      <c r="AE21" s="51">
        <v>9.5553000000000008</v>
      </c>
      <c r="AF21" s="51">
        <v>9.5976999999999997</v>
      </c>
      <c r="AG21" s="51">
        <v>9.9444999999999997</v>
      </c>
      <c r="AH21" s="51">
        <v>10.290800000000001</v>
      </c>
      <c r="AI21" s="51">
        <v>10.6364</v>
      </c>
      <c r="AJ21" s="51">
        <v>10.9811</v>
      </c>
      <c r="AK21" s="51">
        <v>11.3248</v>
      </c>
      <c r="AL21" s="51">
        <v>11.667299999999999</v>
      </c>
      <c r="AM21" s="51">
        <v>12.0078</v>
      </c>
      <c r="AN21" s="51">
        <v>12.345800000000001</v>
      </c>
      <c r="AO21" s="51">
        <v>12.4438</v>
      </c>
      <c r="AP21" s="51">
        <v>12.7685</v>
      </c>
      <c r="AQ21" s="51">
        <v>13.0878</v>
      </c>
      <c r="AR21" s="51">
        <v>13.400499999999999</v>
      </c>
      <c r="AS21" s="51">
        <v>13.705500000000001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3.1951000000000001</v>
      </c>
      <c r="L22" s="51">
        <v>3.4649000000000001</v>
      </c>
      <c r="M22" s="51">
        <v>3.7439</v>
      </c>
      <c r="N22" s="51">
        <v>4.0355999999999996</v>
      </c>
      <c r="O22" s="51">
        <v>4.34</v>
      </c>
      <c r="P22" s="51">
        <v>4.6597999999999997</v>
      </c>
      <c r="Q22" s="51">
        <v>4.9924999999999997</v>
      </c>
      <c r="R22" s="51">
        <v>5.3409000000000004</v>
      </c>
      <c r="S22" s="51">
        <v>5.6997999999999998</v>
      </c>
      <c r="T22" s="51">
        <v>6.0678999999999998</v>
      </c>
      <c r="U22" s="51">
        <v>6.4470000000000001</v>
      </c>
      <c r="V22" s="51">
        <v>6.8308999999999997</v>
      </c>
      <c r="W22" s="51">
        <v>7.2178000000000004</v>
      </c>
      <c r="X22" s="51">
        <v>7.6058000000000003</v>
      </c>
      <c r="Y22" s="51">
        <v>7.9935999999999998</v>
      </c>
      <c r="Z22" s="51">
        <v>8.3823000000000008</v>
      </c>
      <c r="AA22" s="51">
        <v>8.7707999999999995</v>
      </c>
      <c r="AB22" s="51">
        <v>9.1575000000000006</v>
      </c>
      <c r="AC22" s="51">
        <v>9.5425000000000004</v>
      </c>
      <c r="AD22" s="51">
        <v>9.9260000000000002</v>
      </c>
      <c r="AE22" s="51">
        <v>10.308299999999999</v>
      </c>
      <c r="AF22" s="51">
        <v>10.3566</v>
      </c>
      <c r="AG22" s="51">
        <v>10.7295</v>
      </c>
      <c r="AH22" s="51">
        <v>11.101900000000001</v>
      </c>
      <c r="AI22" s="51">
        <v>11.473699999999999</v>
      </c>
      <c r="AJ22" s="51">
        <v>11.8446</v>
      </c>
      <c r="AK22" s="51">
        <v>12.2143</v>
      </c>
      <c r="AL22" s="51">
        <v>12.582100000000001</v>
      </c>
      <c r="AM22" s="51">
        <v>12.9475</v>
      </c>
      <c r="AN22" s="51">
        <v>13.3094</v>
      </c>
      <c r="AO22" s="51">
        <v>13.411199999999999</v>
      </c>
      <c r="AP22" s="51">
        <v>13.757</v>
      </c>
      <c r="AQ22" s="51">
        <v>14.095800000000001</v>
      </c>
      <c r="AR22" s="51">
        <v>14.426299999999999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3.3927999999999998</v>
      </c>
      <c r="L23" s="51">
        <v>3.6905000000000001</v>
      </c>
      <c r="M23" s="51">
        <v>4.0011999999999999</v>
      </c>
      <c r="N23" s="51">
        <v>4.3259999999999996</v>
      </c>
      <c r="O23" s="51">
        <v>4.6666999999999996</v>
      </c>
      <c r="P23" s="51">
        <v>5.0223000000000004</v>
      </c>
      <c r="Q23" s="51">
        <v>5.3937999999999997</v>
      </c>
      <c r="R23" s="51">
        <v>5.7769000000000004</v>
      </c>
      <c r="S23" s="51">
        <v>6.1715999999999998</v>
      </c>
      <c r="T23" s="51">
        <v>6.5766999999999998</v>
      </c>
      <c r="U23" s="51">
        <v>6.9871999999999996</v>
      </c>
      <c r="V23" s="51">
        <v>7.4012000000000002</v>
      </c>
      <c r="W23" s="51">
        <v>7.8166000000000002</v>
      </c>
      <c r="X23" s="51">
        <v>8.2329000000000008</v>
      </c>
      <c r="Y23" s="51">
        <v>8.6510999999999996</v>
      </c>
      <c r="Z23" s="51">
        <v>9.0678999999999998</v>
      </c>
      <c r="AA23" s="51">
        <v>9.4830000000000005</v>
      </c>
      <c r="AB23" s="51">
        <v>9.8965999999999994</v>
      </c>
      <c r="AC23" s="51">
        <v>10.3088</v>
      </c>
      <c r="AD23" s="51">
        <v>10.72</v>
      </c>
      <c r="AE23" s="51">
        <v>11.1304</v>
      </c>
      <c r="AF23" s="51">
        <v>11.185499999999999</v>
      </c>
      <c r="AG23" s="51">
        <v>11.5868</v>
      </c>
      <c r="AH23" s="51">
        <v>11.9877</v>
      </c>
      <c r="AI23" s="51">
        <v>12.3878</v>
      </c>
      <c r="AJ23" s="51">
        <v>12.786899999999999</v>
      </c>
      <c r="AK23" s="51">
        <v>13.1844</v>
      </c>
      <c r="AL23" s="51">
        <v>13.5793</v>
      </c>
      <c r="AM23" s="51">
        <v>13.970700000000001</v>
      </c>
      <c r="AN23" s="51">
        <v>14.3575</v>
      </c>
      <c r="AO23" s="51">
        <v>14.462300000000001</v>
      </c>
      <c r="AP23" s="51">
        <v>14.8294</v>
      </c>
      <c r="AQ23" s="51">
        <v>15.1877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3.62</v>
      </c>
      <c r="L24" s="51">
        <v>3.9510000000000001</v>
      </c>
      <c r="M24" s="51">
        <v>4.2972000000000001</v>
      </c>
      <c r="N24" s="51">
        <v>4.6600999999999999</v>
      </c>
      <c r="O24" s="51">
        <v>5.0396999999999998</v>
      </c>
      <c r="P24" s="51">
        <v>5.4358000000000004</v>
      </c>
      <c r="Q24" s="51">
        <v>5.8445999999999998</v>
      </c>
      <c r="R24" s="51">
        <v>6.2672999999999996</v>
      </c>
      <c r="S24" s="51">
        <v>6.7</v>
      </c>
      <c r="T24" s="51">
        <v>7.1388999999999996</v>
      </c>
      <c r="U24" s="51">
        <v>7.5816999999999997</v>
      </c>
      <c r="V24" s="51">
        <v>8.0264000000000006</v>
      </c>
      <c r="W24" s="51">
        <v>8.4742999999999995</v>
      </c>
      <c r="X24" s="51">
        <v>8.9224999999999994</v>
      </c>
      <c r="Y24" s="51">
        <v>9.3696000000000002</v>
      </c>
      <c r="Z24" s="51">
        <v>9.8150999999999993</v>
      </c>
      <c r="AA24" s="51">
        <v>10.2593</v>
      </c>
      <c r="AB24" s="51">
        <v>10.702299999999999</v>
      </c>
      <c r="AC24" s="51">
        <v>11.144500000000001</v>
      </c>
      <c r="AD24" s="51">
        <v>11.5862</v>
      </c>
      <c r="AE24" s="51">
        <v>12.027699999999999</v>
      </c>
      <c r="AF24" s="51">
        <v>12.0901</v>
      </c>
      <c r="AG24" s="51">
        <v>12.5223</v>
      </c>
      <c r="AH24" s="51">
        <v>12.9541</v>
      </c>
      <c r="AI24" s="51">
        <v>13.385</v>
      </c>
      <c r="AJ24" s="51">
        <v>13.814299999999999</v>
      </c>
      <c r="AK24" s="51">
        <v>14.241199999999999</v>
      </c>
      <c r="AL24" s="51">
        <v>14.6646</v>
      </c>
      <c r="AM24" s="51">
        <v>15.083299999999999</v>
      </c>
      <c r="AN24" s="51">
        <v>15.495900000000001</v>
      </c>
      <c r="AO24" s="51">
        <v>15.602</v>
      </c>
      <c r="AP24" s="51">
        <v>15.9907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3.8822999999999999</v>
      </c>
      <c r="L25" s="51">
        <v>4.2510000000000003</v>
      </c>
      <c r="M25" s="51">
        <v>4.6375000000000002</v>
      </c>
      <c r="N25" s="51">
        <v>5.0423999999999998</v>
      </c>
      <c r="O25" s="51">
        <v>5.4645000000000001</v>
      </c>
      <c r="P25" s="51">
        <v>5.9005000000000001</v>
      </c>
      <c r="Q25" s="51">
        <v>6.3526999999999996</v>
      </c>
      <c r="R25" s="51">
        <v>6.8148</v>
      </c>
      <c r="S25" s="51">
        <v>7.2838000000000003</v>
      </c>
      <c r="T25" s="51">
        <v>7.7573999999999996</v>
      </c>
      <c r="U25" s="51">
        <v>8.234</v>
      </c>
      <c r="V25" s="51">
        <v>8.7146000000000008</v>
      </c>
      <c r="W25" s="51">
        <v>9.1949000000000005</v>
      </c>
      <c r="X25" s="51">
        <v>9.6742000000000008</v>
      </c>
      <c r="Y25" s="51">
        <v>10.1523</v>
      </c>
      <c r="Z25" s="51">
        <v>10.629200000000001</v>
      </c>
      <c r="AA25" s="51">
        <v>11.1052</v>
      </c>
      <c r="AB25" s="51">
        <v>11.5806</v>
      </c>
      <c r="AC25" s="51">
        <v>12.055899999999999</v>
      </c>
      <c r="AD25" s="51">
        <v>12.5312</v>
      </c>
      <c r="AE25" s="51">
        <v>13.0067</v>
      </c>
      <c r="AF25" s="51">
        <v>13.077</v>
      </c>
      <c r="AG25" s="51">
        <v>13.542899999999999</v>
      </c>
      <c r="AH25" s="51">
        <v>14.008100000000001</v>
      </c>
      <c r="AI25" s="51">
        <v>14.4718</v>
      </c>
      <c r="AJ25" s="51">
        <v>14.933299999999999</v>
      </c>
      <c r="AK25" s="51">
        <v>15.391400000000001</v>
      </c>
      <c r="AL25" s="51">
        <v>15.8446</v>
      </c>
      <c r="AM25" s="51">
        <v>16.291499999999999</v>
      </c>
      <c r="AN25" s="51">
        <v>16.7303</v>
      </c>
      <c r="AO25" s="51">
        <v>16.836200000000002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4.1845999999999997</v>
      </c>
      <c r="L26" s="51">
        <v>4.5960999999999999</v>
      </c>
      <c r="M26" s="51">
        <v>5.0274000000000001</v>
      </c>
      <c r="N26" s="51">
        <v>5.4771999999999998</v>
      </c>
      <c r="O26" s="51">
        <v>5.9424000000000001</v>
      </c>
      <c r="P26" s="51">
        <v>6.4252000000000002</v>
      </c>
      <c r="Q26" s="51">
        <v>6.9184999999999999</v>
      </c>
      <c r="R26" s="51">
        <v>7.4195000000000002</v>
      </c>
      <c r="S26" s="51">
        <v>7.9257999999999997</v>
      </c>
      <c r="T26" s="51">
        <v>8.4370999999999992</v>
      </c>
      <c r="U26" s="51">
        <v>8.9514999999999993</v>
      </c>
      <c r="V26" s="51">
        <v>9.4658999999999995</v>
      </c>
      <c r="W26" s="51">
        <v>9.9796999999999993</v>
      </c>
      <c r="X26" s="51">
        <v>10.492599999999999</v>
      </c>
      <c r="Y26" s="51">
        <v>11.0045</v>
      </c>
      <c r="Z26" s="51">
        <v>11.5159</v>
      </c>
      <c r="AA26" s="51">
        <v>12.026999999999999</v>
      </c>
      <c r="AB26" s="51">
        <v>12.5383</v>
      </c>
      <c r="AC26" s="51">
        <v>13.05</v>
      </c>
      <c r="AD26" s="51">
        <v>13.5623</v>
      </c>
      <c r="AE26" s="51">
        <v>14.075100000000001</v>
      </c>
      <c r="AF26" s="51">
        <v>14.153600000000001</v>
      </c>
      <c r="AG26" s="51">
        <v>14.6557</v>
      </c>
      <c r="AH26" s="51">
        <v>15.1568</v>
      </c>
      <c r="AI26" s="51">
        <v>15.6557</v>
      </c>
      <c r="AJ26" s="51">
        <v>16.151199999999999</v>
      </c>
      <c r="AK26" s="51">
        <v>16.6418</v>
      </c>
      <c r="AL26" s="51">
        <v>17.125900000000001</v>
      </c>
      <c r="AM26" s="51">
        <v>17.601700000000001</v>
      </c>
      <c r="AN26" s="51">
        <v>18.0671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4.5328999999999997</v>
      </c>
      <c r="L27" s="51">
        <v>4.9919000000000002</v>
      </c>
      <c r="M27" s="51">
        <v>5.4709000000000003</v>
      </c>
      <c r="N27" s="51">
        <v>5.9669999999999996</v>
      </c>
      <c r="O27" s="51">
        <v>6.4819000000000004</v>
      </c>
      <c r="P27" s="51">
        <v>7.0083000000000002</v>
      </c>
      <c r="Q27" s="51">
        <v>7.5433000000000003</v>
      </c>
      <c r="R27" s="51">
        <v>8.0843000000000007</v>
      </c>
      <c r="S27" s="51">
        <v>8.6320999999999994</v>
      </c>
      <c r="T27" s="51">
        <v>9.1826000000000008</v>
      </c>
      <c r="U27" s="51">
        <v>9.7333999999999996</v>
      </c>
      <c r="V27" s="51">
        <v>10.284000000000001</v>
      </c>
      <c r="W27" s="51">
        <v>10.834</v>
      </c>
      <c r="X27" s="51">
        <v>11.3834</v>
      </c>
      <c r="Y27" s="51">
        <v>11.932600000000001</v>
      </c>
      <c r="Z27" s="51">
        <v>12.4819</v>
      </c>
      <c r="AA27" s="51">
        <v>13.0318</v>
      </c>
      <c r="AB27" s="51">
        <v>13.582599999999999</v>
      </c>
      <c r="AC27" s="51">
        <v>14.134399999999999</v>
      </c>
      <c r="AD27" s="51">
        <v>14.687099999999999</v>
      </c>
      <c r="AE27" s="51">
        <v>15.242000000000001</v>
      </c>
      <c r="AF27" s="51">
        <v>15.327299999999999</v>
      </c>
      <c r="AG27" s="51">
        <v>15.868600000000001</v>
      </c>
      <c r="AH27" s="51">
        <v>16.407900000000001</v>
      </c>
      <c r="AI27" s="51">
        <v>16.943899999999999</v>
      </c>
      <c r="AJ27" s="51">
        <v>17.475100000000001</v>
      </c>
      <c r="AK27" s="51">
        <v>17.999600000000001</v>
      </c>
      <c r="AL27" s="51">
        <v>18.515499999999999</v>
      </c>
      <c r="AM27" s="51">
        <v>19.020600000000002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4.9318999999999997</v>
      </c>
      <c r="L28" s="51">
        <v>5.4419000000000004</v>
      </c>
      <c r="M28" s="51">
        <v>5.9702999999999999</v>
      </c>
      <c r="N28" s="51">
        <v>6.5190000000000001</v>
      </c>
      <c r="O28" s="51">
        <v>7.0804999999999998</v>
      </c>
      <c r="P28" s="51">
        <v>7.6516000000000002</v>
      </c>
      <c r="Q28" s="51">
        <v>8.2294999999999998</v>
      </c>
      <c r="R28" s="51">
        <v>8.8155999999999999</v>
      </c>
      <c r="S28" s="51">
        <v>9.4044000000000008</v>
      </c>
      <c r="T28" s="51">
        <v>9.9939999999999998</v>
      </c>
      <c r="U28" s="51">
        <v>10.5838</v>
      </c>
      <c r="V28" s="51">
        <v>11.173299999999999</v>
      </c>
      <c r="W28" s="51">
        <v>11.7628</v>
      </c>
      <c r="X28" s="51">
        <v>12.352399999999999</v>
      </c>
      <c r="Y28" s="51">
        <v>12.942600000000001</v>
      </c>
      <c r="Z28" s="51">
        <v>13.534000000000001</v>
      </c>
      <c r="AA28" s="51">
        <v>14.1267</v>
      </c>
      <c r="AB28" s="51">
        <v>14.7209</v>
      </c>
      <c r="AC28" s="51">
        <v>15.3171</v>
      </c>
      <c r="AD28" s="51">
        <v>15.916700000000001</v>
      </c>
      <c r="AE28" s="51">
        <v>16.5169</v>
      </c>
      <c r="AF28" s="51">
        <v>16.605799999999999</v>
      </c>
      <c r="AG28" s="51">
        <v>17.188800000000001</v>
      </c>
      <c r="AH28" s="51">
        <v>17.768599999999999</v>
      </c>
      <c r="AI28" s="51">
        <v>18.343800000000002</v>
      </c>
      <c r="AJ28" s="51">
        <v>18.912199999999999</v>
      </c>
      <c r="AK28" s="51">
        <v>19.471599999999999</v>
      </c>
      <c r="AL28" s="51">
        <v>20.0197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5.3859000000000004</v>
      </c>
      <c r="L29" s="51">
        <v>5.9481999999999999</v>
      </c>
      <c r="M29" s="51">
        <v>6.5324</v>
      </c>
      <c r="N29" s="51">
        <v>7.1310000000000002</v>
      </c>
      <c r="O29" s="51">
        <v>7.7404000000000002</v>
      </c>
      <c r="P29" s="51">
        <v>8.3574000000000002</v>
      </c>
      <c r="Q29" s="51">
        <v>8.9837000000000007</v>
      </c>
      <c r="R29" s="51">
        <v>9.6130999999999993</v>
      </c>
      <c r="S29" s="51">
        <v>10.2439</v>
      </c>
      <c r="T29" s="51">
        <v>10.875500000000001</v>
      </c>
      <c r="U29" s="51">
        <v>11.507199999999999</v>
      </c>
      <c r="V29" s="51">
        <v>12.1394</v>
      </c>
      <c r="W29" s="51">
        <v>12.7722</v>
      </c>
      <c r="X29" s="51">
        <v>13.4062</v>
      </c>
      <c r="Y29" s="51">
        <v>14.0419</v>
      </c>
      <c r="Z29" s="51">
        <v>14.679600000000001</v>
      </c>
      <c r="AA29" s="51">
        <v>15.3194</v>
      </c>
      <c r="AB29" s="51">
        <v>15.962899999999999</v>
      </c>
      <c r="AC29" s="51">
        <v>16.6096</v>
      </c>
      <c r="AD29" s="51">
        <v>17.257300000000001</v>
      </c>
      <c r="AE29" s="51">
        <v>17.905200000000001</v>
      </c>
      <c r="AF29" s="51">
        <v>17.9968</v>
      </c>
      <c r="AG29" s="51">
        <v>18.624199999999998</v>
      </c>
      <c r="AH29" s="51">
        <v>19.2469</v>
      </c>
      <c r="AI29" s="51">
        <v>19.8628</v>
      </c>
      <c r="AJ29" s="51">
        <v>20.4694</v>
      </c>
      <c r="AK29" s="51">
        <v>21.064299999999999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5.8964999999999996</v>
      </c>
      <c r="L30" s="51">
        <v>6.5171000000000001</v>
      </c>
      <c r="M30" s="51">
        <v>7.1550000000000002</v>
      </c>
      <c r="N30" s="51">
        <v>7.8048000000000002</v>
      </c>
      <c r="O30" s="51">
        <v>8.4633000000000003</v>
      </c>
      <c r="P30" s="51">
        <v>9.1312999999999995</v>
      </c>
      <c r="Q30" s="51">
        <v>9.8039000000000005</v>
      </c>
      <c r="R30" s="51">
        <v>10.4786</v>
      </c>
      <c r="S30" s="51">
        <v>11.154500000000001</v>
      </c>
      <c r="T30" s="51">
        <v>11.831200000000001</v>
      </c>
      <c r="U30" s="51">
        <v>12.508900000000001</v>
      </c>
      <c r="V30" s="51">
        <v>13.187799999999999</v>
      </c>
      <c r="W30" s="51">
        <v>13.868600000000001</v>
      </c>
      <c r="X30" s="51">
        <v>14.5517</v>
      </c>
      <c r="Y30" s="51">
        <v>15.237500000000001</v>
      </c>
      <c r="Z30" s="51">
        <v>15.926299999999999</v>
      </c>
      <c r="AA30" s="51">
        <v>16.62</v>
      </c>
      <c r="AB30" s="51">
        <v>17.3172</v>
      </c>
      <c r="AC30" s="51">
        <v>18.016100000000002</v>
      </c>
      <c r="AD30" s="51">
        <v>18.715800000000002</v>
      </c>
      <c r="AE30" s="51">
        <v>19.4148</v>
      </c>
      <c r="AF30" s="51">
        <v>19.508199999999999</v>
      </c>
      <c r="AG30" s="51">
        <v>20.182400000000001</v>
      </c>
      <c r="AH30" s="51">
        <v>20.849699999999999</v>
      </c>
      <c r="AI30" s="51">
        <v>21.5077</v>
      </c>
      <c r="AJ30" s="51">
        <v>22.153400000000001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6.4664999999999999</v>
      </c>
      <c r="L31" s="51">
        <v>7.1456999999999997</v>
      </c>
      <c r="M31" s="51">
        <v>7.8383000000000003</v>
      </c>
      <c r="N31" s="51">
        <v>8.5406999999999993</v>
      </c>
      <c r="O31" s="51">
        <v>9.2520000000000007</v>
      </c>
      <c r="P31" s="51">
        <v>9.9703999999999997</v>
      </c>
      <c r="Q31" s="51">
        <v>10.6915</v>
      </c>
      <c r="R31" s="51">
        <v>11.4146</v>
      </c>
      <c r="S31" s="51">
        <v>12.138999999999999</v>
      </c>
      <c r="T31" s="51">
        <v>12.8652</v>
      </c>
      <c r="U31" s="51">
        <v>13.593299999999999</v>
      </c>
      <c r="V31" s="51">
        <v>14.324</v>
      </c>
      <c r="W31" s="51">
        <v>15.0578</v>
      </c>
      <c r="X31" s="51">
        <v>15.795199999999999</v>
      </c>
      <c r="Y31" s="51">
        <v>16.5364</v>
      </c>
      <c r="Z31" s="51">
        <v>17.283100000000001</v>
      </c>
      <c r="AA31" s="51">
        <v>18.034500000000001</v>
      </c>
      <c r="AB31" s="51">
        <v>18.788499999999999</v>
      </c>
      <c r="AC31" s="51">
        <v>19.5441</v>
      </c>
      <c r="AD31" s="51">
        <v>20.299499999999998</v>
      </c>
      <c r="AE31" s="51">
        <v>21.052900000000001</v>
      </c>
      <c r="AF31" s="51">
        <v>21.1465</v>
      </c>
      <c r="AG31" s="51">
        <v>21.869599999999998</v>
      </c>
      <c r="AH31" s="51">
        <v>22.583200000000001</v>
      </c>
      <c r="AI31" s="51">
        <v>23.284300000000002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7.0956000000000001</v>
      </c>
      <c r="L32" s="51">
        <v>7.8331999999999997</v>
      </c>
      <c r="M32" s="51">
        <v>8.5818999999999992</v>
      </c>
      <c r="N32" s="51">
        <v>9.3384</v>
      </c>
      <c r="O32" s="51">
        <v>10.104799999999999</v>
      </c>
      <c r="P32" s="51">
        <v>10.875299999999999</v>
      </c>
      <c r="Q32" s="51">
        <v>11.648199999999999</v>
      </c>
      <c r="R32" s="51">
        <v>12.423400000000001</v>
      </c>
      <c r="S32" s="51">
        <v>13.2011</v>
      </c>
      <c r="T32" s="51">
        <v>13.9815</v>
      </c>
      <c r="U32" s="51">
        <v>14.7654</v>
      </c>
      <c r="V32" s="51">
        <v>15.5533</v>
      </c>
      <c r="W32" s="51">
        <v>16.345800000000001</v>
      </c>
      <c r="X32" s="51">
        <v>17.1431</v>
      </c>
      <c r="Y32" s="51">
        <v>17.945599999999999</v>
      </c>
      <c r="Z32" s="51">
        <v>18.755299999999998</v>
      </c>
      <c r="AA32" s="51">
        <v>19.5686</v>
      </c>
      <c r="AB32" s="51">
        <v>20.3842</v>
      </c>
      <c r="AC32" s="51">
        <v>21.200399999999998</v>
      </c>
      <c r="AD32" s="51">
        <v>22.0152</v>
      </c>
      <c r="AE32" s="51">
        <v>22.8262</v>
      </c>
      <c r="AF32" s="51">
        <v>22.917999999999999</v>
      </c>
      <c r="AG32" s="51">
        <v>23.692</v>
      </c>
      <c r="AH32" s="51">
        <v>24.453199999999999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7.7801</v>
      </c>
      <c r="L33" s="51">
        <v>8.5776000000000003</v>
      </c>
      <c r="M33" s="51">
        <v>9.3841000000000001</v>
      </c>
      <c r="N33" s="51">
        <v>10.197900000000001</v>
      </c>
      <c r="O33" s="51">
        <v>11.020300000000001</v>
      </c>
      <c r="P33" s="51">
        <v>11.8462</v>
      </c>
      <c r="Q33" s="51">
        <v>12.6752</v>
      </c>
      <c r="R33" s="51">
        <v>13.507400000000001</v>
      </c>
      <c r="S33" s="51">
        <v>14.343400000000001</v>
      </c>
      <c r="T33" s="51">
        <v>15.1839</v>
      </c>
      <c r="U33" s="51">
        <v>16.029499999999999</v>
      </c>
      <c r="V33" s="51">
        <v>16.880800000000001</v>
      </c>
      <c r="W33" s="51">
        <v>17.738</v>
      </c>
      <c r="X33" s="51">
        <v>18.601099999999999</v>
      </c>
      <c r="Y33" s="51">
        <v>19.471399999999999</v>
      </c>
      <c r="Z33" s="51">
        <v>20.348199999999999</v>
      </c>
      <c r="AA33" s="51">
        <v>21.228400000000001</v>
      </c>
      <c r="AB33" s="51">
        <v>22.11</v>
      </c>
      <c r="AC33" s="51">
        <v>22.991</v>
      </c>
      <c r="AD33" s="51">
        <v>23.8688</v>
      </c>
      <c r="AE33" s="51">
        <v>24.740500000000001</v>
      </c>
      <c r="AF33" s="51">
        <v>24.8278</v>
      </c>
      <c r="AG33" s="51">
        <v>25.6541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8.5167000000000002</v>
      </c>
      <c r="L34" s="51">
        <v>9.3757999999999999</v>
      </c>
      <c r="M34" s="51">
        <v>10.2424</v>
      </c>
      <c r="N34" s="51">
        <v>11.115600000000001</v>
      </c>
      <c r="O34" s="51">
        <v>11.997299999999999</v>
      </c>
      <c r="P34" s="51">
        <v>12.883100000000001</v>
      </c>
      <c r="Q34" s="51">
        <v>13.773300000000001</v>
      </c>
      <c r="R34" s="51">
        <v>14.6683</v>
      </c>
      <c r="S34" s="51">
        <v>15.5688</v>
      </c>
      <c r="T34" s="51">
        <v>16.4757</v>
      </c>
      <c r="U34" s="51">
        <v>17.389600000000002</v>
      </c>
      <c r="V34" s="51">
        <v>18.310700000000001</v>
      </c>
      <c r="W34" s="51">
        <v>19.239100000000001</v>
      </c>
      <c r="X34" s="51">
        <v>20.174099999999999</v>
      </c>
      <c r="Y34" s="51">
        <v>21.117599999999999</v>
      </c>
      <c r="Z34" s="51">
        <v>22.0671</v>
      </c>
      <c r="AA34" s="51">
        <v>23.019100000000002</v>
      </c>
      <c r="AB34" s="51">
        <v>23.971399999999999</v>
      </c>
      <c r="AC34" s="51">
        <v>24.921199999999999</v>
      </c>
      <c r="AD34" s="51">
        <v>25.865300000000001</v>
      </c>
      <c r="AE34" s="51">
        <v>26.8</v>
      </c>
      <c r="AF34" s="51">
        <v>26.8797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9.3010000000000002</v>
      </c>
      <c r="L35" s="51">
        <v>10.2241</v>
      </c>
      <c r="M35" s="51">
        <v>11.1539</v>
      </c>
      <c r="N35" s="51">
        <v>12.089399999999999</v>
      </c>
      <c r="O35" s="51">
        <v>13.0351</v>
      </c>
      <c r="P35" s="51">
        <v>13.9863</v>
      </c>
      <c r="Q35" s="51">
        <v>14.9437</v>
      </c>
      <c r="R35" s="51">
        <v>15.908099999999999</v>
      </c>
      <c r="S35" s="51">
        <v>16.88</v>
      </c>
      <c r="T35" s="51">
        <v>17.860499999999998</v>
      </c>
      <c r="U35" s="51">
        <v>18.849599999999999</v>
      </c>
      <c r="V35" s="51">
        <v>19.8477</v>
      </c>
      <c r="W35" s="51">
        <v>20.853899999999999</v>
      </c>
      <c r="X35" s="51">
        <v>21.8674</v>
      </c>
      <c r="Y35" s="51">
        <v>22.889299999999999</v>
      </c>
      <c r="Z35" s="51">
        <v>23.916899999999998</v>
      </c>
      <c r="AA35" s="51">
        <v>24.945799999999998</v>
      </c>
      <c r="AB35" s="51">
        <v>25.973299999999998</v>
      </c>
      <c r="AC35" s="51">
        <v>26.9956</v>
      </c>
      <c r="AD35" s="51">
        <v>28.008800000000001</v>
      </c>
      <c r="AE35" s="51">
        <v>29.008500000000002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10.1286</v>
      </c>
      <c r="L36" s="51">
        <v>11.1189</v>
      </c>
      <c r="M36" s="51">
        <v>12.1159</v>
      </c>
      <c r="N36" s="51">
        <v>13.119199999999999</v>
      </c>
      <c r="O36" s="51">
        <v>14.1333</v>
      </c>
      <c r="P36" s="51">
        <v>15.1564</v>
      </c>
      <c r="Q36" s="51">
        <v>16.188099999999999</v>
      </c>
      <c r="R36" s="51">
        <v>17.229099999999999</v>
      </c>
      <c r="S36" s="51">
        <v>18.2803</v>
      </c>
      <c r="T36" s="51">
        <v>19.341799999999999</v>
      </c>
      <c r="U36" s="51">
        <v>20.413900000000002</v>
      </c>
      <c r="V36" s="51">
        <v>21.495999999999999</v>
      </c>
      <c r="W36" s="51">
        <v>22.5871</v>
      </c>
      <c r="X36" s="51">
        <v>23.6858</v>
      </c>
      <c r="Y36" s="51">
        <v>24.791599999999999</v>
      </c>
      <c r="Z36" s="51">
        <v>25.902799999999999</v>
      </c>
      <c r="AA36" s="51">
        <v>27.0137</v>
      </c>
      <c r="AB36" s="51">
        <v>28.1203</v>
      </c>
      <c r="AC36" s="51">
        <v>29.218299999999999</v>
      </c>
      <c r="AD36" s="51">
        <v>30.303000000000001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10.994999999999999</v>
      </c>
      <c r="L37" s="51">
        <v>12.056900000000001</v>
      </c>
      <c r="M37" s="51">
        <v>13.1265</v>
      </c>
      <c r="N37" s="51">
        <v>14.203900000000001</v>
      </c>
      <c r="O37" s="51">
        <v>15.292400000000001</v>
      </c>
      <c r="P37" s="51">
        <v>16.3949</v>
      </c>
      <c r="Q37" s="51">
        <v>17.508700000000001</v>
      </c>
      <c r="R37" s="51">
        <v>18.634599999999999</v>
      </c>
      <c r="S37" s="51">
        <v>19.773</v>
      </c>
      <c r="T37" s="51">
        <v>20.923999999999999</v>
      </c>
      <c r="U37" s="51">
        <v>22.087</v>
      </c>
      <c r="V37" s="51">
        <v>23.2608</v>
      </c>
      <c r="W37" s="51">
        <v>24.444199999999999</v>
      </c>
      <c r="X37" s="51">
        <v>25.634599999999999</v>
      </c>
      <c r="Y37" s="51">
        <v>26.83</v>
      </c>
      <c r="Z37" s="51">
        <v>28.0305</v>
      </c>
      <c r="AA37" s="51">
        <v>29.227900000000002</v>
      </c>
      <c r="AB37" s="51">
        <v>30.417300000000001</v>
      </c>
      <c r="AC37" s="51">
        <v>31.593800000000002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11.898300000000001</v>
      </c>
      <c r="L38" s="51">
        <v>13.0373</v>
      </c>
      <c r="M38" s="51">
        <v>14.1859</v>
      </c>
      <c r="N38" s="51">
        <v>15.344900000000001</v>
      </c>
      <c r="O38" s="51">
        <v>16.515499999999999</v>
      </c>
      <c r="P38" s="51">
        <v>17.706</v>
      </c>
      <c r="Q38" s="51">
        <v>18.910699999999999</v>
      </c>
      <c r="R38" s="51">
        <v>20.130299999999998</v>
      </c>
      <c r="S38" s="51">
        <v>21.364699999999999</v>
      </c>
      <c r="T38" s="51">
        <v>22.613600000000002</v>
      </c>
      <c r="U38" s="51">
        <v>23.875699999999998</v>
      </c>
      <c r="V38" s="51">
        <v>25.1495</v>
      </c>
      <c r="W38" s="51">
        <v>26.432500000000001</v>
      </c>
      <c r="X38" s="51">
        <v>27.721399999999999</v>
      </c>
      <c r="Y38" s="51">
        <v>29.012799999999999</v>
      </c>
      <c r="Z38" s="51">
        <v>30.307300000000001</v>
      </c>
      <c r="AA38" s="51">
        <v>31.595300000000002</v>
      </c>
      <c r="AB38" s="51">
        <v>32.870699999999999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12.839499999999999</v>
      </c>
      <c r="L39" s="51">
        <v>14.061199999999999</v>
      </c>
      <c r="M39" s="51">
        <v>15.2966</v>
      </c>
      <c r="N39" s="51">
        <v>16.5457</v>
      </c>
      <c r="O39" s="51">
        <v>17.809799999999999</v>
      </c>
      <c r="P39" s="51">
        <v>19.095700000000001</v>
      </c>
      <c r="Q39" s="51">
        <v>20.401</v>
      </c>
      <c r="R39" s="51">
        <v>21.723700000000001</v>
      </c>
      <c r="S39" s="51">
        <v>23.063600000000001</v>
      </c>
      <c r="T39" s="51">
        <v>24.4193</v>
      </c>
      <c r="U39" s="51">
        <v>25.789300000000001</v>
      </c>
      <c r="V39" s="51">
        <v>27.1708</v>
      </c>
      <c r="W39" s="51">
        <v>28.560700000000001</v>
      </c>
      <c r="X39" s="51">
        <v>29.955100000000002</v>
      </c>
      <c r="Y39" s="51">
        <v>31.3492</v>
      </c>
      <c r="Z39" s="51">
        <v>32.741999999999997</v>
      </c>
      <c r="AA39" s="51">
        <v>34.124299999999998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13.820600000000001</v>
      </c>
      <c r="L40" s="51">
        <v>15.132999999999999</v>
      </c>
      <c r="M40" s="51">
        <v>16.464700000000001</v>
      </c>
      <c r="N40" s="51">
        <v>17.813500000000001</v>
      </c>
      <c r="O40" s="51">
        <v>19.1812</v>
      </c>
      <c r="P40" s="51">
        <v>20.573599999999999</v>
      </c>
      <c r="Q40" s="51">
        <v>21.989699999999999</v>
      </c>
      <c r="R40" s="51">
        <v>23.425999999999998</v>
      </c>
      <c r="S40" s="51">
        <v>24.8811</v>
      </c>
      <c r="T40" s="51">
        <v>26.353300000000001</v>
      </c>
      <c r="U40" s="51">
        <v>27.84</v>
      </c>
      <c r="V40" s="51">
        <v>29.337499999999999</v>
      </c>
      <c r="W40" s="51">
        <v>30.841899999999999</v>
      </c>
      <c r="X40" s="51">
        <v>32.347999999999999</v>
      </c>
      <c r="Y40" s="51">
        <v>33.850099999999998</v>
      </c>
      <c r="Z40" s="51">
        <v>35.3461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14.8475</v>
      </c>
      <c r="L41" s="51">
        <v>16.261199999999999</v>
      </c>
      <c r="M41" s="51">
        <v>17.6995</v>
      </c>
      <c r="N41" s="51">
        <v>19.159099999999999</v>
      </c>
      <c r="O41" s="51">
        <v>20.641200000000001</v>
      </c>
      <c r="P41" s="51">
        <v>22.152799999999999</v>
      </c>
      <c r="Q41" s="51">
        <v>23.690899999999999</v>
      </c>
      <c r="R41" s="51">
        <v>25.2514</v>
      </c>
      <c r="S41" s="51">
        <v>26.8323</v>
      </c>
      <c r="T41" s="51">
        <v>28.430800000000001</v>
      </c>
      <c r="U41" s="51">
        <v>30.043299999999999</v>
      </c>
      <c r="V41" s="51">
        <v>31.665400000000002</v>
      </c>
      <c r="W41" s="51">
        <v>33.291600000000003</v>
      </c>
      <c r="X41" s="51">
        <v>34.915799999999997</v>
      </c>
      <c r="Y41" s="51">
        <v>36.530900000000003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15.9305</v>
      </c>
      <c r="L42" s="51">
        <v>17.458100000000002</v>
      </c>
      <c r="M42" s="51">
        <v>19.014800000000001</v>
      </c>
      <c r="N42" s="51">
        <v>20.597000000000001</v>
      </c>
      <c r="O42" s="51">
        <v>22.2059</v>
      </c>
      <c r="P42" s="51">
        <v>23.850300000000001</v>
      </c>
      <c r="Q42" s="51">
        <v>25.522300000000001</v>
      </c>
      <c r="R42" s="51">
        <v>27.218599999999999</v>
      </c>
      <c r="S42" s="51">
        <v>28.936199999999999</v>
      </c>
      <c r="T42" s="51">
        <v>30.671299999999999</v>
      </c>
      <c r="U42" s="51">
        <v>32.4191</v>
      </c>
      <c r="V42" s="51">
        <v>34.173999999999999</v>
      </c>
      <c r="W42" s="51">
        <v>35.929299999999998</v>
      </c>
      <c r="X42" s="51">
        <v>37.677300000000002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17.0837</v>
      </c>
      <c r="L43" s="51">
        <v>18.7395</v>
      </c>
      <c r="M43" s="51">
        <v>20.427499999999998</v>
      </c>
      <c r="N43" s="51">
        <v>22.145600000000002</v>
      </c>
      <c r="O43" s="51">
        <v>23.8964</v>
      </c>
      <c r="P43" s="51">
        <v>25.686499999999999</v>
      </c>
      <c r="Q43" s="51">
        <v>27.505199999999999</v>
      </c>
      <c r="R43" s="51">
        <v>29.349399999999999</v>
      </c>
      <c r="S43" s="51">
        <v>31.2151</v>
      </c>
      <c r="T43" s="51">
        <v>33.097299999999997</v>
      </c>
      <c r="U43" s="51">
        <v>34.99</v>
      </c>
      <c r="V43" s="51">
        <v>36.886000000000003</v>
      </c>
      <c r="W43" s="51">
        <v>38.777200000000001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18.326000000000001</v>
      </c>
      <c r="L44" s="51">
        <v>20.124400000000001</v>
      </c>
      <c r="M44" s="51">
        <v>21.958100000000002</v>
      </c>
      <c r="N44" s="51">
        <v>23.826499999999999</v>
      </c>
      <c r="O44" s="51">
        <v>25.736899999999999</v>
      </c>
      <c r="P44" s="51">
        <v>27.685300000000002</v>
      </c>
      <c r="Q44" s="51">
        <v>29.664000000000001</v>
      </c>
      <c r="R44" s="51">
        <v>31.668900000000001</v>
      </c>
      <c r="S44" s="51">
        <v>33.694600000000001</v>
      </c>
      <c r="T44" s="51">
        <v>35.734900000000003</v>
      </c>
      <c r="U44" s="51">
        <v>37.7819</v>
      </c>
      <c r="V44" s="51">
        <v>39.827100000000002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19.680599999999998</v>
      </c>
      <c r="L45" s="51">
        <v>21.635400000000001</v>
      </c>
      <c r="M45" s="51">
        <v>23.630299999999998</v>
      </c>
      <c r="N45" s="51">
        <v>25.6663</v>
      </c>
      <c r="O45" s="51">
        <v>27.751999999999999</v>
      </c>
      <c r="P45" s="51">
        <v>29.8736</v>
      </c>
      <c r="Q45" s="51">
        <v>32.026600000000002</v>
      </c>
      <c r="R45" s="51">
        <v>34.205599999999997</v>
      </c>
      <c r="S45" s="51">
        <v>36.403700000000001</v>
      </c>
      <c r="T45" s="51">
        <v>38.6128</v>
      </c>
      <c r="U45" s="51">
        <v>40.823799999999999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21.167899999999999</v>
      </c>
      <c r="L46" s="51">
        <v>23.296099999999999</v>
      </c>
      <c r="M46" s="51">
        <v>25.4694</v>
      </c>
      <c r="N46" s="51">
        <v>27.696100000000001</v>
      </c>
      <c r="O46" s="51">
        <v>29.969200000000001</v>
      </c>
      <c r="P46" s="51">
        <v>32.279800000000002</v>
      </c>
      <c r="Q46" s="51">
        <v>34.622199999999999</v>
      </c>
      <c r="R46" s="51">
        <v>36.989199999999997</v>
      </c>
      <c r="S46" s="51">
        <v>39.372199999999999</v>
      </c>
      <c r="T46" s="51">
        <v>41.761400000000002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22.812200000000001</v>
      </c>
      <c r="L47" s="51">
        <v>25.132400000000001</v>
      </c>
      <c r="M47" s="51">
        <v>27.5062</v>
      </c>
      <c r="N47" s="51">
        <v>29.94</v>
      </c>
      <c r="O47" s="51">
        <v>32.418100000000003</v>
      </c>
      <c r="P47" s="51">
        <v>34.934699999999999</v>
      </c>
      <c r="Q47" s="51">
        <v>37.482199999999999</v>
      </c>
      <c r="R47" s="51">
        <v>40.051499999999997</v>
      </c>
      <c r="S47" s="51">
        <v>42.632399999999997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24.638500000000001</v>
      </c>
      <c r="L48" s="51">
        <v>27.1709</v>
      </c>
      <c r="M48" s="51">
        <v>29.7713</v>
      </c>
      <c r="N48" s="51">
        <v>32.427199999999999</v>
      </c>
      <c r="O48" s="51">
        <v>35.129199999999997</v>
      </c>
      <c r="P48" s="51">
        <v>37.869500000000002</v>
      </c>
      <c r="Q48" s="51">
        <v>40.638399999999997</v>
      </c>
      <c r="R48" s="51">
        <v>43.4251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26.673100000000002</v>
      </c>
      <c r="L49" s="51">
        <v>29.445</v>
      </c>
      <c r="M49" s="51">
        <v>32.289299999999997</v>
      </c>
      <c r="N49" s="51">
        <v>35.188400000000001</v>
      </c>
      <c r="O49" s="51">
        <v>38.1342</v>
      </c>
      <c r="P49" s="51">
        <v>41.116599999999998</v>
      </c>
      <c r="Q49" s="51">
        <v>44.124299999999998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28.942</v>
      </c>
      <c r="L50" s="51">
        <v>31.9817</v>
      </c>
      <c r="M50" s="51">
        <v>35.0899</v>
      </c>
      <c r="N50" s="51">
        <v>38.2545</v>
      </c>
      <c r="O50" s="51">
        <v>41.4651</v>
      </c>
      <c r="P50" s="51">
        <v>44.709400000000002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31.4773</v>
      </c>
      <c r="L51" s="51">
        <v>34.806600000000003</v>
      </c>
      <c r="M51" s="51">
        <v>38.203699999999998</v>
      </c>
      <c r="N51" s="51">
        <v>41.657400000000003</v>
      </c>
      <c r="O51" s="51">
        <v>45.155099999999997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34.306600000000003</v>
      </c>
      <c r="L52" s="51">
        <v>37.9499</v>
      </c>
      <c r="M52" s="51">
        <v>41.662199999999999</v>
      </c>
      <c r="N52" s="51">
        <v>45.430199999999999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37.4557</v>
      </c>
      <c r="L53" s="51">
        <v>41.4422</v>
      </c>
      <c r="M53" s="51">
        <v>45.498199999999997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40.954799999999999</v>
      </c>
      <c r="L54" s="51">
        <v>45.316400000000002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44.837000000000003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Y63"/>
  <sheetViews>
    <sheetView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1.923</v>
      </c>
      <c r="G3" s="51">
        <v>2.1930999999999998</v>
      </c>
      <c r="H3" s="51">
        <v>2.4550000000000001</v>
      </c>
      <c r="I3" s="51">
        <v>2.7097000000000002</v>
      </c>
      <c r="J3" s="51">
        <v>2.9580000000000002</v>
      </c>
      <c r="K3" s="51">
        <v>3.7105000000000001</v>
      </c>
      <c r="L3" s="51">
        <v>3.9216000000000002</v>
      </c>
      <c r="M3" s="51">
        <v>4.1261999999999999</v>
      </c>
      <c r="N3" s="51">
        <v>4.3247999999999998</v>
      </c>
      <c r="O3" s="51">
        <v>4.5176999999999996</v>
      </c>
      <c r="P3" s="51">
        <v>4.7051999999999996</v>
      </c>
      <c r="Q3" s="51">
        <v>4.8872999999999998</v>
      </c>
      <c r="R3" s="51">
        <v>5.0643000000000002</v>
      </c>
      <c r="S3" s="51">
        <v>5.2362000000000002</v>
      </c>
      <c r="T3" s="51">
        <v>5.4032</v>
      </c>
      <c r="U3" s="51">
        <v>5.5652999999999997</v>
      </c>
      <c r="V3" s="51">
        <v>5.7225000000000001</v>
      </c>
      <c r="W3" s="51">
        <v>5.8747999999999996</v>
      </c>
      <c r="X3" s="51">
        <v>6.0221</v>
      </c>
      <c r="Y3" s="51">
        <v>6.165</v>
      </c>
      <c r="Z3" s="51">
        <v>6.3041999999999998</v>
      </c>
      <c r="AA3" s="51">
        <v>6.4405999999999999</v>
      </c>
      <c r="AB3" s="51">
        <v>6.5750999999999999</v>
      </c>
      <c r="AC3" s="51">
        <v>6.7084999999999999</v>
      </c>
      <c r="AD3" s="51">
        <v>6.8418000000000001</v>
      </c>
      <c r="AE3" s="51">
        <v>6.9757999999999996</v>
      </c>
      <c r="AF3" s="51">
        <v>6.7877999999999998</v>
      </c>
      <c r="AG3" s="51">
        <v>6.9241000000000001</v>
      </c>
      <c r="AH3" s="51">
        <v>7.0647000000000002</v>
      </c>
      <c r="AI3" s="51">
        <v>7.2092999999999998</v>
      </c>
      <c r="AJ3" s="51">
        <v>7.3579999999999997</v>
      </c>
      <c r="AK3" s="51">
        <v>7.5122999999999998</v>
      </c>
      <c r="AL3" s="51">
        <v>7.6695000000000002</v>
      </c>
      <c r="AM3" s="51">
        <v>7.8315000000000001</v>
      </c>
      <c r="AN3" s="51">
        <v>7.9949000000000003</v>
      </c>
      <c r="AO3" s="51">
        <v>7.9542999999999999</v>
      </c>
      <c r="AP3" s="51">
        <v>8.1205999999999996</v>
      </c>
      <c r="AQ3" s="51">
        <v>8.2855000000000008</v>
      </c>
      <c r="AR3" s="51">
        <v>8.4514999999999993</v>
      </c>
      <c r="AS3" s="51">
        <v>8.6161999999999992</v>
      </c>
      <c r="AT3" s="51">
        <v>8.7784999999999993</v>
      </c>
      <c r="AU3" s="51">
        <v>8.9388000000000005</v>
      </c>
      <c r="AV3" s="51">
        <v>9.0998000000000001</v>
      </c>
      <c r="AW3" s="51">
        <v>9.2585999999999995</v>
      </c>
      <c r="AX3" s="51">
        <v>9.4154</v>
      </c>
      <c r="AY3" s="51">
        <v>9.5701999999999998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1.9421999999999999</v>
      </c>
      <c r="G4" s="51">
        <v>2.2128000000000001</v>
      </c>
      <c r="H4" s="51">
        <v>2.4754</v>
      </c>
      <c r="I4" s="51">
        <v>2.7311000000000001</v>
      </c>
      <c r="J4" s="51">
        <v>2.9807000000000001</v>
      </c>
      <c r="K4" s="51">
        <v>3.7351999999999999</v>
      </c>
      <c r="L4" s="51">
        <v>3.9481999999999999</v>
      </c>
      <c r="M4" s="51">
        <v>4.1554000000000002</v>
      </c>
      <c r="N4" s="51">
        <v>4.3569000000000004</v>
      </c>
      <c r="O4" s="51">
        <v>4.5530999999999997</v>
      </c>
      <c r="P4" s="51">
        <v>4.7439999999999998</v>
      </c>
      <c r="Q4" s="51">
        <v>4.9298000000000002</v>
      </c>
      <c r="R4" s="51">
        <v>5.1106999999999996</v>
      </c>
      <c r="S4" s="51">
        <v>5.2866</v>
      </c>
      <c r="T4" s="51">
        <v>5.4576000000000002</v>
      </c>
      <c r="U4" s="51">
        <v>5.6237000000000004</v>
      </c>
      <c r="V4" s="51">
        <v>5.7847999999999997</v>
      </c>
      <c r="W4" s="51">
        <v>5.9409999999999998</v>
      </c>
      <c r="X4" s="51">
        <v>6.0925000000000002</v>
      </c>
      <c r="Y4" s="51">
        <v>6.2404000000000002</v>
      </c>
      <c r="Z4" s="51">
        <v>6.3855000000000004</v>
      </c>
      <c r="AA4" s="51">
        <v>6.5286999999999997</v>
      </c>
      <c r="AB4" s="51">
        <v>6.6710000000000003</v>
      </c>
      <c r="AC4" s="51">
        <v>6.8132999999999999</v>
      </c>
      <c r="AD4" s="51">
        <v>6.9569999999999999</v>
      </c>
      <c r="AE4" s="51">
        <v>7.1032000000000002</v>
      </c>
      <c r="AF4" s="51">
        <v>6.9280999999999997</v>
      </c>
      <c r="AG4" s="51">
        <v>7.0792999999999999</v>
      </c>
      <c r="AH4" s="51">
        <v>7.2351999999999999</v>
      </c>
      <c r="AI4" s="51">
        <v>7.3970000000000002</v>
      </c>
      <c r="AJ4" s="51">
        <v>7.5628000000000002</v>
      </c>
      <c r="AK4" s="51">
        <v>7.7343000000000002</v>
      </c>
      <c r="AL4" s="51">
        <v>7.9085000000000001</v>
      </c>
      <c r="AM4" s="51">
        <v>8.0869</v>
      </c>
      <c r="AN4" s="51">
        <v>8.2652999999999999</v>
      </c>
      <c r="AO4" s="51">
        <v>8.2376000000000005</v>
      </c>
      <c r="AP4" s="51">
        <v>8.4184000000000001</v>
      </c>
      <c r="AQ4" s="51">
        <v>8.5972000000000008</v>
      </c>
      <c r="AR4" s="51">
        <v>8.7736999999999998</v>
      </c>
      <c r="AS4" s="51">
        <v>8.9501000000000008</v>
      </c>
      <c r="AT4" s="51">
        <v>9.1254000000000008</v>
      </c>
      <c r="AU4" s="51">
        <v>9.2982999999999993</v>
      </c>
      <c r="AV4" s="51">
        <v>9.4687999999999999</v>
      </c>
      <c r="AW4" s="51">
        <v>9.6372</v>
      </c>
      <c r="AX4" s="51">
        <v>9.8057999999999996</v>
      </c>
      <c r="AY4" s="51">
        <v>9.9736999999999991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1.9518</v>
      </c>
      <c r="G5" s="51">
        <v>2.2225000000000001</v>
      </c>
      <c r="H5" s="51">
        <v>2.4857</v>
      </c>
      <c r="I5" s="51">
        <v>2.7422</v>
      </c>
      <c r="J5" s="51">
        <v>2.9933000000000001</v>
      </c>
      <c r="K5" s="51">
        <v>3.7498</v>
      </c>
      <c r="L5" s="51">
        <v>3.9651999999999998</v>
      </c>
      <c r="M5" s="51">
        <v>4.1752000000000002</v>
      </c>
      <c r="N5" s="51">
        <v>4.38</v>
      </c>
      <c r="O5" s="51">
        <v>4.5796000000000001</v>
      </c>
      <c r="P5" s="51">
        <v>4.7743000000000002</v>
      </c>
      <c r="Q5" s="51">
        <v>4.9641000000000002</v>
      </c>
      <c r="R5" s="51">
        <v>5.149</v>
      </c>
      <c r="S5" s="51">
        <v>5.3291000000000004</v>
      </c>
      <c r="T5" s="51">
        <v>5.5042999999999997</v>
      </c>
      <c r="U5" s="51">
        <v>5.6745000000000001</v>
      </c>
      <c r="V5" s="51">
        <v>5.8398000000000003</v>
      </c>
      <c r="W5" s="51">
        <v>6.0003000000000002</v>
      </c>
      <c r="X5" s="51">
        <v>6.1570999999999998</v>
      </c>
      <c r="Y5" s="51">
        <v>6.3112000000000004</v>
      </c>
      <c r="Z5" s="51">
        <v>6.4634999999999998</v>
      </c>
      <c r="AA5" s="51">
        <v>6.6151999999999997</v>
      </c>
      <c r="AB5" s="51">
        <v>6.7675000000000001</v>
      </c>
      <c r="AC5" s="51">
        <v>6.9217000000000004</v>
      </c>
      <c r="AD5" s="51">
        <v>7.0785999999999998</v>
      </c>
      <c r="AE5" s="51">
        <v>7.2389999999999999</v>
      </c>
      <c r="AF5" s="51">
        <v>7.0801999999999996</v>
      </c>
      <c r="AG5" s="51">
        <v>7.2493999999999996</v>
      </c>
      <c r="AH5" s="51">
        <v>7.4234</v>
      </c>
      <c r="AI5" s="51">
        <v>7.6039000000000003</v>
      </c>
      <c r="AJ5" s="51">
        <v>7.7885999999999997</v>
      </c>
      <c r="AK5" s="51">
        <v>7.9782999999999999</v>
      </c>
      <c r="AL5" s="51">
        <v>8.17</v>
      </c>
      <c r="AM5" s="51">
        <v>8.3653999999999993</v>
      </c>
      <c r="AN5" s="51">
        <v>8.5601000000000003</v>
      </c>
      <c r="AO5" s="51">
        <v>8.5464000000000002</v>
      </c>
      <c r="AP5" s="51">
        <v>8.7385000000000002</v>
      </c>
      <c r="AQ5" s="51">
        <v>8.9319000000000006</v>
      </c>
      <c r="AR5" s="51">
        <v>9.1227</v>
      </c>
      <c r="AS5" s="51">
        <v>9.3108000000000004</v>
      </c>
      <c r="AT5" s="51">
        <v>9.4962999999999997</v>
      </c>
      <c r="AU5" s="51">
        <v>9.6814999999999998</v>
      </c>
      <c r="AV5" s="51">
        <v>9.8659999999999997</v>
      </c>
      <c r="AW5" s="51">
        <v>10.048299999999999</v>
      </c>
      <c r="AX5" s="51">
        <v>10.2288</v>
      </c>
      <c r="AY5" s="51">
        <v>10.407500000000001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1.9550000000000001</v>
      </c>
      <c r="G6" s="51">
        <v>2.2259000000000002</v>
      </c>
      <c r="H6" s="51">
        <v>2.4895999999999998</v>
      </c>
      <c r="I6" s="51">
        <v>2.7473999999999998</v>
      </c>
      <c r="J6" s="51">
        <v>3.0003000000000002</v>
      </c>
      <c r="K6" s="51">
        <v>3.7593000000000001</v>
      </c>
      <c r="L6" s="51">
        <v>3.9777</v>
      </c>
      <c r="M6" s="51">
        <v>4.1910999999999996</v>
      </c>
      <c r="N6" s="51">
        <v>4.3994999999999997</v>
      </c>
      <c r="O6" s="51">
        <v>4.6032000000000002</v>
      </c>
      <c r="P6" s="51">
        <v>4.8019999999999996</v>
      </c>
      <c r="Q6" s="51">
        <v>4.9962</v>
      </c>
      <c r="R6" s="51">
        <v>5.1856</v>
      </c>
      <c r="S6" s="51">
        <v>5.3701999999999996</v>
      </c>
      <c r="T6" s="51">
        <v>5.5499000000000001</v>
      </c>
      <c r="U6" s="51">
        <v>5.7247000000000003</v>
      </c>
      <c r="V6" s="51">
        <v>5.8945999999999996</v>
      </c>
      <c r="W6" s="51">
        <v>6.0608000000000004</v>
      </c>
      <c r="X6" s="51">
        <v>6.2244000000000002</v>
      </c>
      <c r="Y6" s="51">
        <v>6.3863000000000003</v>
      </c>
      <c r="Z6" s="51">
        <v>6.5483000000000002</v>
      </c>
      <c r="AA6" s="51">
        <v>6.7111999999999998</v>
      </c>
      <c r="AB6" s="51">
        <v>6.8761999999999999</v>
      </c>
      <c r="AC6" s="51">
        <v>7.0444000000000004</v>
      </c>
      <c r="AD6" s="51">
        <v>7.2176</v>
      </c>
      <c r="AE6" s="51">
        <v>7.3963000000000001</v>
      </c>
      <c r="AF6" s="51">
        <v>7.2568999999999999</v>
      </c>
      <c r="AG6" s="51">
        <v>7.4458000000000002</v>
      </c>
      <c r="AH6" s="51">
        <v>7.6405000000000003</v>
      </c>
      <c r="AI6" s="51">
        <v>7.8407</v>
      </c>
      <c r="AJ6" s="51">
        <v>8.0455000000000005</v>
      </c>
      <c r="AK6" s="51">
        <v>8.2540999999999993</v>
      </c>
      <c r="AL6" s="51">
        <v>8.4631000000000007</v>
      </c>
      <c r="AM6" s="51">
        <v>8.6761999999999997</v>
      </c>
      <c r="AN6" s="51">
        <v>8.8879999999999999</v>
      </c>
      <c r="AO6" s="51">
        <v>8.8869000000000007</v>
      </c>
      <c r="AP6" s="51">
        <v>9.0942000000000007</v>
      </c>
      <c r="AQ6" s="51">
        <v>9.2988</v>
      </c>
      <c r="AR6" s="51">
        <v>9.5024999999999995</v>
      </c>
      <c r="AS6" s="51">
        <v>9.7055000000000007</v>
      </c>
      <c r="AT6" s="51">
        <v>9.9059000000000008</v>
      </c>
      <c r="AU6" s="51">
        <v>10.103999999999999</v>
      </c>
      <c r="AV6" s="51">
        <v>10.3</v>
      </c>
      <c r="AW6" s="51">
        <v>10.494</v>
      </c>
      <c r="AX6" s="51">
        <v>10.686199999999999</v>
      </c>
      <c r="AY6" s="51">
        <v>10.879200000000001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1.9545999999999999</v>
      </c>
      <c r="G7" s="51">
        <v>2.226</v>
      </c>
      <c r="H7" s="51">
        <v>2.4908999999999999</v>
      </c>
      <c r="I7" s="51">
        <v>2.7505000000000002</v>
      </c>
      <c r="J7" s="51">
        <v>3.0059999999999998</v>
      </c>
      <c r="K7" s="51">
        <v>3.7682000000000002</v>
      </c>
      <c r="L7" s="51">
        <v>3.9903</v>
      </c>
      <c r="M7" s="51">
        <v>4.2077</v>
      </c>
      <c r="N7" s="51">
        <v>4.4204999999999997</v>
      </c>
      <c r="O7" s="51">
        <v>4.6288</v>
      </c>
      <c r="P7" s="51">
        <v>4.8324999999999996</v>
      </c>
      <c r="Q7" s="51">
        <v>5.0316000000000001</v>
      </c>
      <c r="R7" s="51">
        <v>5.2260999999999997</v>
      </c>
      <c r="S7" s="51">
        <v>5.4157000000000002</v>
      </c>
      <c r="T7" s="51">
        <v>5.6003999999999996</v>
      </c>
      <c r="U7" s="51">
        <v>5.7803000000000004</v>
      </c>
      <c r="V7" s="51">
        <v>5.9565000000000001</v>
      </c>
      <c r="W7" s="51">
        <v>6.1302000000000003</v>
      </c>
      <c r="X7" s="51">
        <v>6.3026999999999997</v>
      </c>
      <c r="Y7" s="51">
        <v>6.4752999999999998</v>
      </c>
      <c r="Z7" s="51">
        <v>6.6493000000000002</v>
      </c>
      <c r="AA7" s="51">
        <v>6.8258000000000001</v>
      </c>
      <c r="AB7" s="51">
        <v>7.0068999999999999</v>
      </c>
      <c r="AC7" s="51">
        <v>7.1933999999999996</v>
      </c>
      <c r="AD7" s="51">
        <v>7.3856000000000002</v>
      </c>
      <c r="AE7" s="51">
        <v>7.585</v>
      </c>
      <c r="AF7" s="51">
        <v>7.4682000000000004</v>
      </c>
      <c r="AG7" s="51">
        <v>7.6783999999999999</v>
      </c>
      <c r="AH7" s="51">
        <v>7.8952</v>
      </c>
      <c r="AI7" s="51">
        <v>8.1166</v>
      </c>
      <c r="AJ7" s="51">
        <v>8.3412000000000006</v>
      </c>
      <c r="AK7" s="51">
        <v>8.5699000000000005</v>
      </c>
      <c r="AL7" s="51">
        <v>8.7980999999999998</v>
      </c>
      <c r="AM7" s="51">
        <v>9.0259999999999998</v>
      </c>
      <c r="AN7" s="51">
        <v>9.2553000000000001</v>
      </c>
      <c r="AO7" s="51">
        <v>9.2650000000000006</v>
      </c>
      <c r="AP7" s="51">
        <v>9.4885999999999999</v>
      </c>
      <c r="AQ7" s="51">
        <v>9.7093000000000007</v>
      </c>
      <c r="AR7" s="51">
        <v>9.9271999999999991</v>
      </c>
      <c r="AS7" s="51">
        <v>10.1424</v>
      </c>
      <c r="AT7" s="51">
        <v>10.3552</v>
      </c>
      <c r="AU7" s="51">
        <v>10.566800000000001</v>
      </c>
      <c r="AV7" s="51">
        <v>10.778700000000001</v>
      </c>
      <c r="AW7" s="51">
        <v>10.9887</v>
      </c>
      <c r="AX7" s="51">
        <v>11.1968</v>
      </c>
      <c r="AY7" s="51">
        <v>11.402900000000001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1.9535</v>
      </c>
      <c r="G8" s="51">
        <v>2.2261000000000002</v>
      </c>
      <c r="H8" s="51">
        <v>2.4929000000000001</v>
      </c>
      <c r="I8" s="51">
        <v>2.7553999999999998</v>
      </c>
      <c r="J8" s="51">
        <v>3.0144000000000002</v>
      </c>
      <c r="K8" s="51">
        <v>3.7808000000000002</v>
      </c>
      <c r="L8" s="51">
        <v>4.0072999999999999</v>
      </c>
      <c r="M8" s="51">
        <v>4.2295999999999996</v>
      </c>
      <c r="N8" s="51">
        <v>4.4476000000000004</v>
      </c>
      <c r="O8" s="51">
        <v>4.6614000000000004</v>
      </c>
      <c r="P8" s="51">
        <v>4.8707000000000003</v>
      </c>
      <c r="Q8" s="51">
        <v>5.0755999999999997</v>
      </c>
      <c r="R8" s="51">
        <v>5.2758000000000003</v>
      </c>
      <c r="S8" s="51">
        <v>5.4710999999999999</v>
      </c>
      <c r="T8" s="51">
        <v>5.6616</v>
      </c>
      <c r="U8" s="51">
        <v>5.8484999999999996</v>
      </c>
      <c r="V8" s="51">
        <v>6.0330000000000004</v>
      </c>
      <c r="W8" s="51">
        <v>6.2165999999999997</v>
      </c>
      <c r="X8" s="51">
        <v>6.4005999999999998</v>
      </c>
      <c r="Y8" s="51">
        <v>6.5864000000000003</v>
      </c>
      <c r="Z8" s="51">
        <v>6.7759999999999998</v>
      </c>
      <c r="AA8" s="51">
        <v>6.9705000000000004</v>
      </c>
      <c r="AB8" s="51">
        <v>7.1706000000000003</v>
      </c>
      <c r="AC8" s="51">
        <v>7.3780000000000001</v>
      </c>
      <c r="AD8" s="51">
        <v>7.5934999999999997</v>
      </c>
      <c r="AE8" s="51">
        <v>7.8155999999999999</v>
      </c>
      <c r="AF8" s="51">
        <v>7.7226999999999997</v>
      </c>
      <c r="AG8" s="51">
        <v>7.9561000000000002</v>
      </c>
      <c r="AH8" s="51">
        <v>8.1954999999999991</v>
      </c>
      <c r="AI8" s="51">
        <v>8.4392999999999994</v>
      </c>
      <c r="AJ8" s="51">
        <v>8.6838999999999995</v>
      </c>
      <c r="AK8" s="51">
        <v>8.9316999999999993</v>
      </c>
      <c r="AL8" s="51">
        <v>9.1795000000000009</v>
      </c>
      <c r="AM8" s="51">
        <v>9.4252000000000002</v>
      </c>
      <c r="AN8" s="51">
        <v>9.6682000000000006</v>
      </c>
      <c r="AO8" s="51">
        <v>9.6936</v>
      </c>
      <c r="AP8" s="51">
        <v>9.9304000000000006</v>
      </c>
      <c r="AQ8" s="51">
        <v>10.164199999999999</v>
      </c>
      <c r="AR8" s="51">
        <v>10.3972</v>
      </c>
      <c r="AS8" s="51">
        <v>10.6295</v>
      </c>
      <c r="AT8" s="51">
        <v>10.859500000000001</v>
      </c>
      <c r="AU8" s="51">
        <v>11.0875</v>
      </c>
      <c r="AV8" s="51">
        <v>11.3134</v>
      </c>
      <c r="AW8" s="51">
        <v>11.5374</v>
      </c>
      <c r="AX8" s="51">
        <v>11.759399999999999</v>
      </c>
      <c r="AY8" s="51">
        <v>11.979200000000001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1.9538</v>
      </c>
      <c r="G9" s="51">
        <v>2.2286999999999999</v>
      </c>
      <c r="H9" s="51">
        <v>2.4986999999999999</v>
      </c>
      <c r="I9" s="51">
        <v>2.7650000000000001</v>
      </c>
      <c r="J9" s="51">
        <v>3.0287000000000002</v>
      </c>
      <c r="K9" s="51">
        <v>3.8003999999999998</v>
      </c>
      <c r="L9" s="51">
        <v>4.0324999999999998</v>
      </c>
      <c r="M9" s="51">
        <v>4.2606999999999999</v>
      </c>
      <c r="N9" s="51">
        <v>4.4848999999999997</v>
      </c>
      <c r="O9" s="51">
        <v>4.7050999999999998</v>
      </c>
      <c r="P9" s="51">
        <v>4.9210000000000003</v>
      </c>
      <c r="Q9" s="51">
        <v>5.1323999999999996</v>
      </c>
      <c r="R9" s="51">
        <v>5.3391000000000002</v>
      </c>
      <c r="S9" s="51">
        <v>5.5411000000000001</v>
      </c>
      <c r="T9" s="51">
        <v>5.7393999999999998</v>
      </c>
      <c r="U9" s="51">
        <v>5.9355000000000002</v>
      </c>
      <c r="V9" s="51">
        <v>6.1308999999999996</v>
      </c>
      <c r="W9" s="51">
        <v>6.3270999999999997</v>
      </c>
      <c r="X9" s="51">
        <v>6.5262000000000002</v>
      </c>
      <c r="Y9" s="51">
        <v>6.7293000000000003</v>
      </c>
      <c r="Z9" s="51">
        <v>6.9375</v>
      </c>
      <c r="AA9" s="51">
        <v>7.1531000000000002</v>
      </c>
      <c r="AB9" s="51">
        <v>7.3768000000000002</v>
      </c>
      <c r="AC9" s="51">
        <v>7.6078000000000001</v>
      </c>
      <c r="AD9" s="51">
        <v>7.8494000000000002</v>
      </c>
      <c r="AE9" s="51">
        <v>8.0967000000000002</v>
      </c>
      <c r="AF9" s="51">
        <v>8.0275999999999996</v>
      </c>
      <c r="AG9" s="51">
        <v>8.2858999999999998</v>
      </c>
      <c r="AH9" s="51">
        <v>8.5469000000000008</v>
      </c>
      <c r="AI9" s="51">
        <v>8.8138000000000005</v>
      </c>
      <c r="AJ9" s="51">
        <v>9.0805000000000007</v>
      </c>
      <c r="AK9" s="51">
        <v>9.3458000000000006</v>
      </c>
      <c r="AL9" s="51">
        <v>9.6109000000000009</v>
      </c>
      <c r="AM9" s="51">
        <v>9.8762000000000008</v>
      </c>
      <c r="AN9" s="51">
        <v>10.138500000000001</v>
      </c>
      <c r="AO9" s="51">
        <v>10.171099999999999</v>
      </c>
      <c r="AP9" s="51">
        <v>10.4261</v>
      </c>
      <c r="AQ9" s="51">
        <v>10.6784</v>
      </c>
      <c r="AR9" s="51">
        <v>10.928000000000001</v>
      </c>
      <c r="AS9" s="51">
        <v>11.1754</v>
      </c>
      <c r="AT9" s="51">
        <v>11.4206</v>
      </c>
      <c r="AU9" s="51">
        <v>11.6637</v>
      </c>
      <c r="AV9" s="51">
        <v>11.9049</v>
      </c>
      <c r="AW9" s="51">
        <v>12.144</v>
      </c>
      <c r="AX9" s="51">
        <v>12.383599999999999</v>
      </c>
      <c r="AY9" s="51">
        <v>12.620699999999999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1.9579</v>
      </c>
      <c r="G10" s="51">
        <v>2.2363</v>
      </c>
      <c r="H10" s="51">
        <v>2.5106999999999999</v>
      </c>
      <c r="I10" s="51">
        <v>2.7823000000000002</v>
      </c>
      <c r="J10" s="51">
        <v>3.052</v>
      </c>
      <c r="K10" s="51">
        <v>3.8304</v>
      </c>
      <c r="L10" s="51">
        <v>4.0692000000000004</v>
      </c>
      <c r="M10" s="51">
        <v>4.3044000000000002</v>
      </c>
      <c r="N10" s="51">
        <v>4.5359999999999996</v>
      </c>
      <c r="O10" s="51">
        <v>4.7636000000000003</v>
      </c>
      <c r="P10" s="51">
        <v>4.9870999999999999</v>
      </c>
      <c r="Q10" s="51">
        <v>5.2061000000000002</v>
      </c>
      <c r="R10" s="51">
        <v>5.4203999999999999</v>
      </c>
      <c r="S10" s="51">
        <v>5.6310000000000002</v>
      </c>
      <c r="T10" s="51">
        <v>5.8395000000000001</v>
      </c>
      <c r="U10" s="51">
        <v>6.0477999999999996</v>
      </c>
      <c r="V10" s="51">
        <v>6.2573999999999996</v>
      </c>
      <c r="W10" s="51">
        <v>6.47</v>
      </c>
      <c r="X10" s="51">
        <v>6.6870000000000003</v>
      </c>
      <c r="Y10" s="51">
        <v>6.9112</v>
      </c>
      <c r="Z10" s="51">
        <v>7.1429</v>
      </c>
      <c r="AA10" s="51">
        <v>7.3826000000000001</v>
      </c>
      <c r="AB10" s="51">
        <v>7.6333000000000002</v>
      </c>
      <c r="AC10" s="51">
        <v>7.8912000000000004</v>
      </c>
      <c r="AD10" s="51">
        <v>8.1608999999999998</v>
      </c>
      <c r="AE10" s="51">
        <v>8.4359000000000002</v>
      </c>
      <c r="AF10" s="51">
        <v>8.3879000000000001</v>
      </c>
      <c r="AG10" s="51">
        <v>8.6721000000000004</v>
      </c>
      <c r="AH10" s="51">
        <v>8.9577000000000009</v>
      </c>
      <c r="AI10" s="51">
        <v>9.2431999999999999</v>
      </c>
      <c r="AJ10" s="51">
        <v>9.5320999999999998</v>
      </c>
      <c r="AK10" s="51">
        <v>9.8193999999999999</v>
      </c>
      <c r="AL10" s="51">
        <v>10.103899999999999</v>
      </c>
      <c r="AM10" s="51">
        <v>10.385199999999999</v>
      </c>
      <c r="AN10" s="51">
        <v>10.663399999999999</v>
      </c>
      <c r="AO10" s="51">
        <v>10.7119</v>
      </c>
      <c r="AP10" s="51">
        <v>10.982900000000001</v>
      </c>
      <c r="AQ10" s="51">
        <v>11.251300000000001</v>
      </c>
      <c r="AR10" s="51">
        <v>11.517300000000001</v>
      </c>
      <c r="AS10" s="51">
        <v>11.7811</v>
      </c>
      <c r="AT10" s="51">
        <v>12.0448</v>
      </c>
      <c r="AU10" s="51">
        <v>12.307600000000001</v>
      </c>
      <c r="AV10" s="51">
        <v>12.568300000000001</v>
      </c>
      <c r="AW10" s="51">
        <v>12.826599999999999</v>
      </c>
      <c r="AX10" s="51">
        <v>13.082100000000001</v>
      </c>
      <c r="AY10" s="51">
        <v>13.3345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1.9672000000000001</v>
      </c>
      <c r="G11" s="51">
        <v>2.2505000000000002</v>
      </c>
      <c r="H11" s="51">
        <v>2.5308999999999999</v>
      </c>
      <c r="I11" s="51">
        <v>2.8092000000000001</v>
      </c>
      <c r="J11" s="51">
        <v>3.0863999999999998</v>
      </c>
      <c r="K11" s="51">
        <v>3.8727999999999998</v>
      </c>
      <c r="L11" s="51">
        <v>4.1196000000000002</v>
      </c>
      <c r="M11" s="51">
        <v>4.3632</v>
      </c>
      <c r="N11" s="51">
        <v>4.6033999999999997</v>
      </c>
      <c r="O11" s="51">
        <v>4.8396999999999997</v>
      </c>
      <c r="P11" s="51">
        <v>5.0719000000000003</v>
      </c>
      <c r="Q11" s="51">
        <v>5.2995999999999999</v>
      </c>
      <c r="R11" s="51">
        <v>5.5236000000000001</v>
      </c>
      <c r="S11" s="51">
        <v>5.7455999999999996</v>
      </c>
      <c r="T11" s="51">
        <v>5.9673999999999996</v>
      </c>
      <c r="U11" s="51">
        <v>6.1909000000000001</v>
      </c>
      <c r="V11" s="51">
        <v>6.4180999999999999</v>
      </c>
      <c r="W11" s="51">
        <v>6.6513</v>
      </c>
      <c r="X11" s="51">
        <v>6.8912000000000004</v>
      </c>
      <c r="Y11" s="51">
        <v>7.1395999999999997</v>
      </c>
      <c r="Z11" s="51">
        <v>7.3986000000000001</v>
      </c>
      <c r="AA11" s="51">
        <v>7.6661999999999999</v>
      </c>
      <c r="AB11" s="51">
        <v>7.9467999999999996</v>
      </c>
      <c r="AC11" s="51">
        <v>8.2344000000000008</v>
      </c>
      <c r="AD11" s="51">
        <v>8.5329999999999995</v>
      </c>
      <c r="AE11" s="51">
        <v>8.8375000000000004</v>
      </c>
      <c r="AF11" s="51">
        <v>8.8099000000000007</v>
      </c>
      <c r="AG11" s="51">
        <v>9.1167999999999996</v>
      </c>
      <c r="AH11" s="51">
        <v>9.4280000000000008</v>
      </c>
      <c r="AI11" s="51">
        <v>9.7379999999999995</v>
      </c>
      <c r="AJ11" s="51">
        <v>10.0459</v>
      </c>
      <c r="AK11" s="51">
        <v>10.351000000000001</v>
      </c>
      <c r="AL11" s="51">
        <v>10.6546</v>
      </c>
      <c r="AM11" s="51">
        <v>10.957599999999999</v>
      </c>
      <c r="AN11" s="51">
        <v>11.257300000000001</v>
      </c>
      <c r="AO11" s="51">
        <v>11.3124</v>
      </c>
      <c r="AP11" s="51">
        <v>11.601000000000001</v>
      </c>
      <c r="AQ11" s="51">
        <v>11.8903</v>
      </c>
      <c r="AR11" s="51">
        <v>12.1776</v>
      </c>
      <c r="AS11" s="51">
        <v>12.4628</v>
      </c>
      <c r="AT11" s="51">
        <v>12.745900000000001</v>
      </c>
      <c r="AU11" s="51">
        <v>13.0268</v>
      </c>
      <c r="AV11" s="51">
        <v>13.305300000000001</v>
      </c>
      <c r="AW11" s="51">
        <v>13.5809</v>
      </c>
      <c r="AX11" s="51">
        <v>13.8531</v>
      </c>
      <c r="AY11" s="51">
        <v>14.1214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1.9831000000000001</v>
      </c>
      <c r="G12" s="51">
        <v>2.2730000000000001</v>
      </c>
      <c r="H12" s="51">
        <v>2.5608</v>
      </c>
      <c r="I12" s="51">
        <v>2.8475999999999999</v>
      </c>
      <c r="J12" s="51">
        <v>3.1337999999999999</v>
      </c>
      <c r="K12" s="51">
        <v>3.9298999999999999</v>
      </c>
      <c r="L12" s="51">
        <v>4.1862000000000004</v>
      </c>
      <c r="M12" s="51">
        <v>4.4396000000000004</v>
      </c>
      <c r="N12" s="51">
        <v>4.6896000000000004</v>
      </c>
      <c r="O12" s="51">
        <v>4.9359000000000002</v>
      </c>
      <c r="P12" s="51">
        <v>5.1780999999999997</v>
      </c>
      <c r="Q12" s="51">
        <v>5.4165000000000001</v>
      </c>
      <c r="R12" s="51">
        <v>5.6528</v>
      </c>
      <c r="S12" s="51">
        <v>5.8893000000000004</v>
      </c>
      <c r="T12" s="51">
        <v>6.1281999999999996</v>
      </c>
      <c r="U12" s="51">
        <v>6.3712</v>
      </c>
      <c r="V12" s="51">
        <v>6.62</v>
      </c>
      <c r="W12" s="51">
        <v>6.8776000000000002</v>
      </c>
      <c r="X12" s="51">
        <v>7.1445999999999996</v>
      </c>
      <c r="Y12" s="51">
        <v>7.4215999999999998</v>
      </c>
      <c r="Z12" s="51">
        <v>7.7115</v>
      </c>
      <c r="AA12" s="51">
        <v>8.0107999999999997</v>
      </c>
      <c r="AB12" s="51">
        <v>8.3224</v>
      </c>
      <c r="AC12" s="51">
        <v>8.6425999999999998</v>
      </c>
      <c r="AD12" s="51">
        <v>8.9690999999999992</v>
      </c>
      <c r="AE12" s="51">
        <v>9.3046000000000006</v>
      </c>
      <c r="AF12" s="51">
        <v>9.2958999999999996</v>
      </c>
      <c r="AG12" s="51">
        <v>9.6292000000000009</v>
      </c>
      <c r="AH12" s="51">
        <v>9.9613999999999994</v>
      </c>
      <c r="AI12" s="51">
        <v>10.291499999999999</v>
      </c>
      <c r="AJ12" s="51">
        <v>10.6233</v>
      </c>
      <c r="AK12" s="51">
        <v>10.9521</v>
      </c>
      <c r="AL12" s="51">
        <v>11.2774</v>
      </c>
      <c r="AM12" s="51">
        <v>11.599399999999999</v>
      </c>
      <c r="AN12" s="51">
        <v>11.9183</v>
      </c>
      <c r="AO12" s="51">
        <v>11.985799999999999</v>
      </c>
      <c r="AP12" s="51">
        <v>12.2974</v>
      </c>
      <c r="AQ12" s="51">
        <v>12.6067</v>
      </c>
      <c r="AR12" s="51">
        <v>12.9138</v>
      </c>
      <c r="AS12" s="51">
        <v>13.2189</v>
      </c>
      <c r="AT12" s="51">
        <v>13.521599999999999</v>
      </c>
      <c r="AU12" s="51">
        <v>13.821899999999999</v>
      </c>
      <c r="AV12" s="51">
        <v>14.119199999999999</v>
      </c>
      <c r="AW12" s="51">
        <v>14.413</v>
      </c>
      <c r="AX12" s="51">
        <v>14.7026</v>
      </c>
      <c r="AY12" s="51">
        <v>14.9872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2.0070999999999999</v>
      </c>
      <c r="G13" s="51">
        <v>2.3052999999999999</v>
      </c>
      <c r="H13" s="51">
        <v>2.6023999999999998</v>
      </c>
      <c r="I13" s="51">
        <v>2.8990999999999998</v>
      </c>
      <c r="J13" s="51">
        <v>3.1962000000000002</v>
      </c>
      <c r="K13" s="51">
        <v>4.0038999999999998</v>
      </c>
      <c r="L13" s="51">
        <v>4.2712000000000003</v>
      </c>
      <c r="M13" s="51">
        <v>4.5358000000000001</v>
      </c>
      <c r="N13" s="51">
        <v>4.7972999999999999</v>
      </c>
      <c r="O13" s="51">
        <v>5.0549999999999997</v>
      </c>
      <c r="P13" s="51">
        <v>5.3090999999999999</v>
      </c>
      <c r="Q13" s="51">
        <v>5.5610999999999997</v>
      </c>
      <c r="R13" s="51">
        <v>5.8133999999999997</v>
      </c>
      <c r="S13" s="51">
        <v>6.0679999999999996</v>
      </c>
      <c r="T13" s="51">
        <v>6.3276000000000003</v>
      </c>
      <c r="U13" s="51">
        <v>6.5945999999999998</v>
      </c>
      <c r="V13" s="51">
        <v>6.8696999999999999</v>
      </c>
      <c r="W13" s="51">
        <v>7.1559999999999997</v>
      </c>
      <c r="X13" s="51">
        <v>7.4542000000000002</v>
      </c>
      <c r="Y13" s="51">
        <v>7.7641999999999998</v>
      </c>
      <c r="Z13" s="51">
        <v>8.0869999999999997</v>
      </c>
      <c r="AA13" s="51">
        <v>8.4214000000000002</v>
      </c>
      <c r="AB13" s="51">
        <v>8.7642000000000007</v>
      </c>
      <c r="AC13" s="51">
        <v>9.1188000000000002</v>
      </c>
      <c r="AD13" s="51">
        <v>9.4776000000000007</v>
      </c>
      <c r="AE13" s="51">
        <v>9.8386999999999993</v>
      </c>
      <c r="AF13" s="51">
        <v>9.8468</v>
      </c>
      <c r="AG13" s="51">
        <v>10.204599999999999</v>
      </c>
      <c r="AH13" s="51">
        <v>10.563599999999999</v>
      </c>
      <c r="AI13" s="51">
        <v>10.919700000000001</v>
      </c>
      <c r="AJ13" s="51">
        <v>11.272600000000001</v>
      </c>
      <c r="AK13" s="51">
        <v>11.622</v>
      </c>
      <c r="AL13" s="51">
        <v>11.968</v>
      </c>
      <c r="AM13" s="51">
        <v>12.3109</v>
      </c>
      <c r="AN13" s="51">
        <v>12.6509</v>
      </c>
      <c r="AO13" s="51">
        <v>12.7356</v>
      </c>
      <c r="AP13" s="51">
        <v>13.0686</v>
      </c>
      <c r="AQ13" s="51">
        <v>13.3994</v>
      </c>
      <c r="AR13" s="51">
        <v>13.7281</v>
      </c>
      <c r="AS13" s="51">
        <v>14.054600000000001</v>
      </c>
      <c r="AT13" s="51">
        <v>14.378399999999999</v>
      </c>
      <c r="AU13" s="51">
        <v>14.6991</v>
      </c>
      <c r="AV13" s="51">
        <v>15.016299999999999</v>
      </c>
      <c r="AW13" s="51">
        <v>15.328900000000001</v>
      </c>
      <c r="AX13" s="51">
        <v>15.637600000000001</v>
      </c>
      <c r="AY13" s="51">
        <v>15.9411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2.0398999999999998</v>
      </c>
      <c r="G14" s="51">
        <v>2.3483999999999998</v>
      </c>
      <c r="H14" s="51">
        <v>2.6566000000000001</v>
      </c>
      <c r="I14" s="51">
        <v>2.9653</v>
      </c>
      <c r="J14" s="51">
        <v>3.2751000000000001</v>
      </c>
      <c r="K14" s="51">
        <v>4.0961999999999996</v>
      </c>
      <c r="L14" s="51">
        <v>4.3762999999999996</v>
      </c>
      <c r="M14" s="51">
        <v>4.6538000000000004</v>
      </c>
      <c r="N14" s="51">
        <v>4.9282000000000004</v>
      </c>
      <c r="O14" s="51">
        <v>5.1993</v>
      </c>
      <c r="P14" s="51">
        <v>5.4680999999999997</v>
      </c>
      <c r="Q14" s="51">
        <v>5.7373000000000003</v>
      </c>
      <c r="R14" s="51">
        <v>6.0092999999999996</v>
      </c>
      <c r="S14" s="51">
        <v>6.2866</v>
      </c>
      <c r="T14" s="51">
        <v>6.5713999999999997</v>
      </c>
      <c r="U14" s="51">
        <v>6.8667999999999996</v>
      </c>
      <c r="V14" s="51">
        <v>7.1727999999999996</v>
      </c>
      <c r="W14" s="51">
        <v>7.4928999999999997</v>
      </c>
      <c r="X14" s="51">
        <v>7.8251999999999997</v>
      </c>
      <c r="Y14" s="51">
        <v>8.1723999999999997</v>
      </c>
      <c r="Z14" s="51">
        <v>8.5295000000000005</v>
      </c>
      <c r="AA14" s="51">
        <v>8.9013000000000009</v>
      </c>
      <c r="AB14" s="51">
        <v>9.2803000000000004</v>
      </c>
      <c r="AC14" s="51">
        <v>9.6640999999999995</v>
      </c>
      <c r="AD14" s="51">
        <v>10.0557</v>
      </c>
      <c r="AE14" s="51">
        <v>10.4495</v>
      </c>
      <c r="AF14" s="51">
        <v>10.4703</v>
      </c>
      <c r="AG14" s="51">
        <v>10.8553</v>
      </c>
      <c r="AH14" s="51">
        <v>11.237500000000001</v>
      </c>
      <c r="AI14" s="51">
        <v>11.616199999999999</v>
      </c>
      <c r="AJ14" s="51">
        <v>11.9915</v>
      </c>
      <c r="AK14" s="51">
        <v>12.3634</v>
      </c>
      <c r="AL14" s="51">
        <v>12.7354</v>
      </c>
      <c r="AM14" s="51">
        <v>13.1052</v>
      </c>
      <c r="AN14" s="51">
        <v>13.4724</v>
      </c>
      <c r="AO14" s="51">
        <v>13.5641</v>
      </c>
      <c r="AP14" s="51">
        <v>13.920500000000001</v>
      </c>
      <c r="AQ14" s="51">
        <v>14.274800000000001</v>
      </c>
      <c r="AR14" s="51">
        <v>14.6267</v>
      </c>
      <c r="AS14" s="51">
        <v>14.976000000000001</v>
      </c>
      <c r="AT14" s="51">
        <v>15.323</v>
      </c>
      <c r="AU14" s="51">
        <v>15.667899999999999</v>
      </c>
      <c r="AV14" s="51">
        <v>16.008400000000002</v>
      </c>
      <c r="AW14" s="51">
        <v>16.3432</v>
      </c>
      <c r="AX14" s="51">
        <v>16.671199999999999</v>
      </c>
      <c r="AY14" s="51">
        <v>16.991399999999999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2.0825999999999998</v>
      </c>
      <c r="G15" s="51">
        <v>2.4030999999999998</v>
      </c>
      <c r="H15" s="51">
        <v>2.7244000000000002</v>
      </c>
      <c r="I15" s="51">
        <v>3.0472000000000001</v>
      </c>
      <c r="J15" s="51">
        <v>3.3717999999999999</v>
      </c>
      <c r="K15" s="51">
        <v>4.2084999999999999</v>
      </c>
      <c r="L15" s="51">
        <v>4.5030000000000001</v>
      </c>
      <c r="M15" s="51">
        <v>4.7952000000000004</v>
      </c>
      <c r="N15" s="51">
        <v>5.0846</v>
      </c>
      <c r="O15" s="51">
        <v>5.3715999999999999</v>
      </c>
      <c r="P15" s="51">
        <v>5.6586999999999996</v>
      </c>
      <c r="Q15" s="51">
        <v>5.9492000000000003</v>
      </c>
      <c r="R15" s="51">
        <v>6.2455999999999996</v>
      </c>
      <c r="S15" s="51">
        <v>6.5500999999999996</v>
      </c>
      <c r="T15" s="51">
        <v>6.8654000000000002</v>
      </c>
      <c r="U15" s="51">
        <v>7.1942000000000004</v>
      </c>
      <c r="V15" s="51">
        <v>7.5351999999999997</v>
      </c>
      <c r="W15" s="51">
        <v>7.8933999999999997</v>
      </c>
      <c r="X15" s="51">
        <v>8.2639999999999993</v>
      </c>
      <c r="Y15" s="51">
        <v>8.6498000000000008</v>
      </c>
      <c r="Z15" s="51">
        <v>9.0473999999999997</v>
      </c>
      <c r="AA15" s="51">
        <v>9.4526000000000003</v>
      </c>
      <c r="AB15" s="51">
        <v>9.8678000000000008</v>
      </c>
      <c r="AC15" s="51">
        <v>10.288399999999999</v>
      </c>
      <c r="AD15" s="51">
        <v>10.7102</v>
      </c>
      <c r="AE15" s="51">
        <v>11.131500000000001</v>
      </c>
      <c r="AF15" s="51">
        <v>11.166</v>
      </c>
      <c r="AG15" s="51">
        <v>11.576000000000001</v>
      </c>
      <c r="AH15" s="51">
        <v>11.982699999999999</v>
      </c>
      <c r="AI15" s="51">
        <v>12.387700000000001</v>
      </c>
      <c r="AJ15" s="51">
        <v>12.791700000000001</v>
      </c>
      <c r="AK15" s="51">
        <v>13.192299999999999</v>
      </c>
      <c r="AL15" s="51">
        <v>13.5901</v>
      </c>
      <c r="AM15" s="51">
        <v>13.9854</v>
      </c>
      <c r="AN15" s="51">
        <v>14.378399999999999</v>
      </c>
      <c r="AO15" s="51">
        <v>14.477499999999999</v>
      </c>
      <c r="AP15" s="51">
        <v>14.859400000000001</v>
      </c>
      <c r="AQ15" s="51">
        <v>15.2409</v>
      </c>
      <c r="AR15" s="51">
        <v>15.620699999999999</v>
      </c>
      <c r="AS15" s="51">
        <v>15.997299999999999</v>
      </c>
      <c r="AT15" s="51">
        <v>16.369900000000001</v>
      </c>
      <c r="AU15" s="51">
        <v>16.7376</v>
      </c>
      <c r="AV15" s="51">
        <v>17.099399999999999</v>
      </c>
      <c r="AW15" s="51">
        <v>17.4542</v>
      </c>
      <c r="AX15" s="51">
        <v>17.800599999999999</v>
      </c>
      <c r="AY15" s="51">
        <v>18.1371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2.1354000000000002</v>
      </c>
      <c r="G16" s="51">
        <v>2.4702000000000002</v>
      </c>
      <c r="H16" s="51">
        <v>2.8068</v>
      </c>
      <c r="I16" s="51">
        <v>3.1457000000000002</v>
      </c>
      <c r="J16" s="51">
        <v>3.4872999999999998</v>
      </c>
      <c r="K16" s="51">
        <v>4.3418000000000001</v>
      </c>
      <c r="L16" s="51">
        <v>4.6527000000000003</v>
      </c>
      <c r="M16" s="51">
        <v>4.9618000000000002</v>
      </c>
      <c r="N16" s="51">
        <v>5.2686999999999999</v>
      </c>
      <c r="O16" s="51">
        <v>5.5754000000000001</v>
      </c>
      <c r="P16" s="51">
        <v>5.8851000000000004</v>
      </c>
      <c r="Q16" s="51">
        <v>6.2016</v>
      </c>
      <c r="R16" s="51">
        <v>6.5273000000000003</v>
      </c>
      <c r="S16" s="51">
        <v>6.8639999999999999</v>
      </c>
      <c r="T16" s="51">
        <v>7.2154999999999996</v>
      </c>
      <c r="U16" s="51">
        <v>7.5816999999999997</v>
      </c>
      <c r="V16" s="51">
        <v>7.9642999999999997</v>
      </c>
      <c r="W16" s="51">
        <v>8.3617000000000008</v>
      </c>
      <c r="X16" s="51">
        <v>8.7759999999999998</v>
      </c>
      <c r="Y16" s="51">
        <v>9.2007999999999992</v>
      </c>
      <c r="Z16" s="51">
        <v>9.6372</v>
      </c>
      <c r="AA16" s="51">
        <v>10.083600000000001</v>
      </c>
      <c r="AB16" s="51">
        <v>10.533799999999999</v>
      </c>
      <c r="AC16" s="51">
        <v>10.9857</v>
      </c>
      <c r="AD16" s="51">
        <v>11.4382</v>
      </c>
      <c r="AE16" s="51">
        <v>11.893800000000001</v>
      </c>
      <c r="AF16" s="51">
        <v>11.9344</v>
      </c>
      <c r="AG16" s="51">
        <v>12.3748</v>
      </c>
      <c r="AH16" s="51">
        <v>12.8124</v>
      </c>
      <c r="AI16" s="51">
        <v>13.246600000000001</v>
      </c>
      <c r="AJ16" s="51">
        <v>13.6775</v>
      </c>
      <c r="AK16" s="51">
        <v>14.105499999999999</v>
      </c>
      <c r="AL16" s="51">
        <v>14.531000000000001</v>
      </c>
      <c r="AM16" s="51">
        <v>14.9542</v>
      </c>
      <c r="AN16" s="51">
        <v>15.375400000000001</v>
      </c>
      <c r="AO16" s="51">
        <v>15.4878</v>
      </c>
      <c r="AP16" s="51">
        <v>15.900399999999999</v>
      </c>
      <c r="AQ16" s="51">
        <v>16.310199999999998</v>
      </c>
      <c r="AR16" s="51">
        <v>16.716699999999999</v>
      </c>
      <c r="AS16" s="51">
        <v>17.1191</v>
      </c>
      <c r="AT16" s="51">
        <v>17.516500000000001</v>
      </c>
      <c r="AU16" s="51">
        <v>17.907599999999999</v>
      </c>
      <c r="AV16" s="51">
        <v>18.2912</v>
      </c>
      <c r="AW16" s="51">
        <v>18.666</v>
      </c>
      <c r="AX16" s="51">
        <v>19.0305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2.1993</v>
      </c>
      <c r="G17" s="51">
        <v>2.5506000000000002</v>
      </c>
      <c r="H17" s="51">
        <v>2.9047999999999998</v>
      </c>
      <c r="I17" s="51">
        <v>3.2623000000000002</v>
      </c>
      <c r="J17" s="51">
        <v>3.6231</v>
      </c>
      <c r="K17" s="51">
        <v>4.4978999999999996</v>
      </c>
      <c r="L17" s="51">
        <v>4.8276000000000003</v>
      </c>
      <c r="M17" s="51">
        <v>5.1559999999999997</v>
      </c>
      <c r="N17" s="51">
        <v>5.4839000000000002</v>
      </c>
      <c r="O17" s="51">
        <v>5.8148999999999997</v>
      </c>
      <c r="P17" s="51">
        <v>6.1520000000000001</v>
      </c>
      <c r="Q17" s="51">
        <v>6.5</v>
      </c>
      <c r="R17" s="51">
        <v>6.8605</v>
      </c>
      <c r="S17" s="51">
        <v>7.2348999999999997</v>
      </c>
      <c r="T17" s="51">
        <v>7.6277999999999997</v>
      </c>
      <c r="U17" s="51">
        <v>8.0358999999999998</v>
      </c>
      <c r="V17" s="51">
        <v>8.4635999999999996</v>
      </c>
      <c r="W17" s="51">
        <v>8.9059000000000008</v>
      </c>
      <c r="X17" s="51">
        <v>9.3606999999999996</v>
      </c>
      <c r="Y17" s="51">
        <v>9.8310999999999993</v>
      </c>
      <c r="Z17" s="51">
        <v>10.3087</v>
      </c>
      <c r="AA17" s="51">
        <v>10.790699999999999</v>
      </c>
      <c r="AB17" s="51">
        <v>11.275399999999999</v>
      </c>
      <c r="AC17" s="51">
        <v>11.765599999999999</v>
      </c>
      <c r="AD17" s="51">
        <v>12.254099999999999</v>
      </c>
      <c r="AE17" s="51">
        <v>12.739800000000001</v>
      </c>
      <c r="AF17" s="51">
        <v>12.7903</v>
      </c>
      <c r="AG17" s="51">
        <v>13.2605</v>
      </c>
      <c r="AH17" s="51">
        <v>13.7271</v>
      </c>
      <c r="AI17" s="51">
        <v>14.1905</v>
      </c>
      <c r="AJ17" s="51">
        <v>14.651</v>
      </c>
      <c r="AK17" s="51">
        <v>15.1091</v>
      </c>
      <c r="AL17" s="51">
        <v>15.565</v>
      </c>
      <c r="AM17" s="51">
        <v>16.018799999999999</v>
      </c>
      <c r="AN17" s="51">
        <v>16.470600000000001</v>
      </c>
      <c r="AO17" s="51">
        <v>16.600999999999999</v>
      </c>
      <c r="AP17" s="51">
        <v>17.043199999999999</v>
      </c>
      <c r="AQ17" s="51">
        <v>17.482199999999999</v>
      </c>
      <c r="AR17" s="51">
        <v>17.916899999999998</v>
      </c>
      <c r="AS17" s="51">
        <v>18.346299999999999</v>
      </c>
      <c r="AT17" s="51">
        <v>18.769200000000001</v>
      </c>
      <c r="AU17" s="51">
        <v>19.1843</v>
      </c>
      <c r="AV17" s="51">
        <v>19.5899</v>
      </c>
      <c r="AW17" s="51">
        <v>19.984500000000001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2.2744</v>
      </c>
      <c r="G18" s="51">
        <v>2.6446999999999998</v>
      </c>
      <c r="H18" s="51">
        <v>3.0188999999999999</v>
      </c>
      <c r="I18" s="51">
        <v>3.3974000000000002</v>
      </c>
      <c r="J18" s="51">
        <v>3.7801</v>
      </c>
      <c r="K18" s="51">
        <v>4.6779999999999999</v>
      </c>
      <c r="L18" s="51">
        <v>5.0292000000000003</v>
      </c>
      <c r="M18" s="51">
        <v>5.38</v>
      </c>
      <c r="N18" s="51">
        <v>5.7336999999999998</v>
      </c>
      <c r="O18" s="51">
        <v>6.0940000000000003</v>
      </c>
      <c r="P18" s="51">
        <v>6.4646999999999997</v>
      </c>
      <c r="Q18" s="51">
        <v>6.85</v>
      </c>
      <c r="R18" s="51">
        <v>7.2500999999999998</v>
      </c>
      <c r="S18" s="51">
        <v>7.6698000000000004</v>
      </c>
      <c r="T18" s="51">
        <v>8.1067</v>
      </c>
      <c r="U18" s="51">
        <v>8.5643999999999991</v>
      </c>
      <c r="V18" s="51">
        <v>9.0366</v>
      </c>
      <c r="W18" s="51">
        <v>9.5266000000000002</v>
      </c>
      <c r="X18" s="51">
        <v>10.029500000000001</v>
      </c>
      <c r="Y18" s="51">
        <v>10.5404</v>
      </c>
      <c r="Z18" s="51">
        <v>11.0564</v>
      </c>
      <c r="AA18" s="51">
        <v>11.5809</v>
      </c>
      <c r="AB18" s="51">
        <v>12.106199999999999</v>
      </c>
      <c r="AC18" s="51">
        <v>12.630100000000001</v>
      </c>
      <c r="AD18" s="51">
        <v>13.151300000000001</v>
      </c>
      <c r="AE18" s="51">
        <v>13.669</v>
      </c>
      <c r="AF18" s="51">
        <v>13.7302</v>
      </c>
      <c r="AG18" s="51">
        <v>14.2318</v>
      </c>
      <c r="AH18" s="51">
        <v>14.7301</v>
      </c>
      <c r="AI18" s="51">
        <v>15.2256</v>
      </c>
      <c r="AJ18" s="51">
        <v>15.7188</v>
      </c>
      <c r="AK18" s="51">
        <v>16.209800000000001</v>
      </c>
      <c r="AL18" s="51">
        <v>16.698899999999998</v>
      </c>
      <c r="AM18" s="51">
        <v>17.1861</v>
      </c>
      <c r="AN18" s="51">
        <v>17.671600000000002</v>
      </c>
      <c r="AO18" s="51">
        <v>17.819900000000001</v>
      </c>
      <c r="AP18" s="51">
        <v>18.293800000000001</v>
      </c>
      <c r="AQ18" s="51">
        <v>18.763500000000001</v>
      </c>
      <c r="AR18" s="51">
        <v>19.227699999999999</v>
      </c>
      <c r="AS18" s="51">
        <v>19.685099999999998</v>
      </c>
      <c r="AT18" s="51">
        <v>20.1342</v>
      </c>
      <c r="AU18" s="51">
        <v>20.5732</v>
      </c>
      <c r="AV18" s="51">
        <v>21.000599999999999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2.3620999999999999</v>
      </c>
      <c r="G19" s="51">
        <v>2.754</v>
      </c>
      <c r="H19" s="51">
        <v>3.1507999999999998</v>
      </c>
      <c r="I19" s="51">
        <v>3.5529999999999999</v>
      </c>
      <c r="J19" s="51">
        <v>3.9607000000000001</v>
      </c>
      <c r="K19" s="51">
        <v>4.8849999999999998</v>
      </c>
      <c r="L19" s="51">
        <v>5.2607999999999997</v>
      </c>
      <c r="M19" s="51">
        <v>5.6388999999999996</v>
      </c>
      <c r="N19" s="51">
        <v>6.0236999999999998</v>
      </c>
      <c r="O19" s="51">
        <v>6.4191000000000003</v>
      </c>
      <c r="P19" s="51">
        <v>6.8301999999999996</v>
      </c>
      <c r="Q19" s="51">
        <v>7.2582000000000004</v>
      </c>
      <c r="R19" s="51">
        <v>7.7054</v>
      </c>
      <c r="S19" s="51">
        <v>8.1738</v>
      </c>
      <c r="T19" s="51">
        <v>8.6621000000000006</v>
      </c>
      <c r="U19" s="51">
        <v>9.1674000000000007</v>
      </c>
      <c r="V19" s="51">
        <v>9.6931999999999992</v>
      </c>
      <c r="W19" s="51">
        <v>10.2308</v>
      </c>
      <c r="X19" s="51">
        <v>10.7773</v>
      </c>
      <c r="Y19" s="51">
        <v>11.3337</v>
      </c>
      <c r="Z19" s="51">
        <v>11.896000000000001</v>
      </c>
      <c r="AA19" s="51">
        <v>12.459</v>
      </c>
      <c r="AB19" s="51">
        <v>13.0207</v>
      </c>
      <c r="AC19" s="51">
        <v>13.579800000000001</v>
      </c>
      <c r="AD19" s="51">
        <v>14.1355</v>
      </c>
      <c r="AE19" s="51">
        <v>14.6875</v>
      </c>
      <c r="AF19" s="51">
        <v>14.7601</v>
      </c>
      <c r="AG19" s="51">
        <v>15.295999999999999</v>
      </c>
      <c r="AH19" s="51">
        <v>15.8291</v>
      </c>
      <c r="AI19" s="51">
        <v>16.36</v>
      </c>
      <c r="AJ19" s="51">
        <v>16.888999999999999</v>
      </c>
      <c r="AK19" s="51">
        <v>17.4161</v>
      </c>
      <c r="AL19" s="51">
        <v>17.944700000000001</v>
      </c>
      <c r="AM19" s="51">
        <v>18.471399999999999</v>
      </c>
      <c r="AN19" s="51">
        <v>18.9954</v>
      </c>
      <c r="AO19" s="51">
        <v>19.152999999999999</v>
      </c>
      <c r="AP19" s="51">
        <v>19.660499999999999</v>
      </c>
      <c r="AQ19" s="51">
        <v>20.162299999999998</v>
      </c>
      <c r="AR19" s="51">
        <v>20.657</v>
      </c>
      <c r="AS19" s="51">
        <v>21.1431</v>
      </c>
      <c r="AT19" s="51">
        <v>21.618600000000001</v>
      </c>
      <c r="AU19" s="51">
        <v>22.081600000000002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2.4626999999999999</v>
      </c>
      <c r="G20" s="51">
        <v>2.8788999999999998</v>
      </c>
      <c r="H20" s="51">
        <v>3.3012999999999999</v>
      </c>
      <c r="I20" s="51">
        <v>3.7303999999999999</v>
      </c>
      <c r="J20" s="51">
        <v>4.1665000000000001</v>
      </c>
      <c r="K20" s="51">
        <v>5.1211000000000002</v>
      </c>
      <c r="L20" s="51">
        <v>5.5259</v>
      </c>
      <c r="M20" s="51">
        <v>5.9370000000000003</v>
      </c>
      <c r="N20" s="51">
        <v>6.3590999999999998</v>
      </c>
      <c r="O20" s="51">
        <v>6.7971000000000004</v>
      </c>
      <c r="P20" s="51">
        <v>7.2542999999999997</v>
      </c>
      <c r="Q20" s="51">
        <v>7.7309000000000001</v>
      </c>
      <c r="R20" s="51">
        <v>8.2323000000000004</v>
      </c>
      <c r="S20" s="51">
        <v>8.7530000000000001</v>
      </c>
      <c r="T20" s="51">
        <v>9.2955000000000005</v>
      </c>
      <c r="U20" s="51">
        <v>9.8571000000000009</v>
      </c>
      <c r="V20" s="51">
        <v>10.431699999999999</v>
      </c>
      <c r="W20" s="51">
        <v>11.017300000000001</v>
      </c>
      <c r="X20" s="51">
        <v>11.6157</v>
      </c>
      <c r="Y20" s="51">
        <v>12.2179</v>
      </c>
      <c r="Z20" s="51">
        <v>12.821</v>
      </c>
      <c r="AA20" s="51">
        <v>13.4232</v>
      </c>
      <c r="AB20" s="51">
        <v>14.0229</v>
      </c>
      <c r="AC20" s="51">
        <v>14.619400000000001</v>
      </c>
      <c r="AD20" s="51">
        <v>15.2174</v>
      </c>
      <c r="AE20" s="51">
        <v>15.812200000000001</v>
      </c>
      <c r="AF20" s="51">
        <v>15.8864</v>
      </c>
      <c r="AG20" s="51">
        <v>16.46</v>
      </c>
      <c r="AH20" s="51">
        <v>17.031600000000001</v>
      </c>
      <c r="AI20" s="51">
        <v>17.603100000000001</v>
      </c>
      <c r="AJ20" s="51">
        <v>18.174900000000001</v>
      </c>
      <c r="AK20" s="51">
        <v>18.745200000000001</v>
      </c>
      <c r="AL20" s="51">
        <v>19.313400000000001</v>
      </c>
      <c r="AM20" s="51">
        <v>19.879000000000001</v>
      </c>
      <c r="AN20" s="51">
        <v>20.441299999999998</v>
      </c>
      <c r="AO20" s="51">
        <v>20.607900000000001</v>
      </c>
      <c r="AP20" s="51">
        <v>21.150500000000001</v>
      </c>
      <c r="AQ20" s="51">
        <v>21.6858</v>
      </c>
      <c r="AR20" s="51">
        <v>22.2119</v>
      </c>
      <c r="AS20" s="51">
        <v>22.726800000000001</v>
      </c>
      <c r="AT20" s="51">
        <v>23.228400000000001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2.5775999999999999</v>
      </c>
      <c r="G21" s="51">
        <v>3.0211999999999999</v>
      </c>
      <c r="H21" s="51">
        <v>3.4727000000000001</v>
      </c>
      <c r="I21" s="51">
        <v>3.9325999999999999</v>
      </c>
      <c r="J21" s="51">
        <v>4.4012000000000002</v>
      </c>
      <c r="K21" s="51">
        <v>5.3906999999999998</v>
      </c>
      <c r="L21" s="51">
        <v>5.8301999999999996</v>
      </c>
      <c r="M21" s="51">
        <v>6.2808999999999999</v>
      </c>
      <c r="N21" s="51">
        <v>6.7477</v>
      </c>
      <c r="O21" s="51">
        <v>7.2355</v>
      </c>
      <c r="P21" s="51">
        <v>7.7442000000000002</v>
      </c>
      <c r="Q21" s="51">
        <v>8.2794000000000008</v>
      </c>
      <c r="R21" s="51">
        <v>8.8347999999999995</v>
      </c>
      <c r="S21" s="51">
        <v>9.4161999999999999</v>
      </c>
      <c r="T21" s="51">
        <v>10.0159</v>
      </c>
      <c r="U21" s="51">
        <v>10.629899999999999</v>
      </c>
      <c r="V21" s="51">
        <v>11.2598</v>
      </c>
      <c r="W21" s="51">
        <v>11.9</v>
      </c>
      <c r="X21" s="51">
        <v>12.544700000000001</v>
      </c>
      <c r="Y21" s="51">
        <v>13.190799999999999</v>
      </c>
      <c r="Z21" s="51">
        <v>13.8363</v>
      </c>
      <c r="AA21" s="51">
        <v>14.4794</v>
      </c>
      <c r="AB21" s="51">
        <v>15.1243</v>
      </c>
      <c r="AC21" s="51">
        <v>15.7667</v>
      </c>
      <c r="AD21" s="51">
        <v>16.405799999999999</v>
      </c>
      <c r="AE21" s="51">
        <v>17.042100000000001</v>
      </c>
      <c r="AF21" s="51">
        <v>17.117799999999999</v>
      </c>
      <c r="AG21" s="51">
        <v>17.7363</v>
      </c>
      <c r="AH21" s="51">
        <v>18.353899999999999</v>
      </c>
      <c r="AI21" s="51">
        <v>18.970300000000002</v>
      </c>
      <c r="AJ21" s="51">
        <v>19.585100000000001</v>
      </c>
      <c r="AK21" s="51">
        <v>20.1982</v>
      </c>
      <c r="AL21" s="51">
        <v>20.808900000000001</v>
      </c>
      <c r="AM21" s="51">
        <v>21.4163</v>
      </c>
      <c r="AN21" s="51">
        <v>22.019100000000002</v>
      </c>
      <c r="AO21" s="51">
        <v>22.193899999999999</v>
      </c>
      <c r="AP21" s="51">
        <v>22.773</v>
      </c>
      <c r="AQ21" s="51">
        <v>23.342500000000001</v>
      </c>
      <c r="AR21" s="51">
        <v>23.900200000000002</v>
      </c>
      <c r="AS21" s="51">
        <v>24.443999999999999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2.7075999999999998</v>
      </c>
      <c r="G22" s="51">
        <v>3.1823999999999999</v>
      </c>
      <c r="H22" s="51">
        <v>3.6669999999999998</v>
      </c>
      <c r="I22" s="51">
        <v>4.1619999999999999</v>
      </c>
      <c r="J22" s="51">
        <v>4.6688999999999998</v>
      </c>
      <c r="K22" s="51">
        <v>5.6985000000000001</v>
      </c>
      <c r="L22" s="51">
        <v>6.1797000000000004</v>
      </c>
      <c r="M22" s="51">
        <v>6.6773999999999996</v>
      </c>
      <c r="N22" s="51">
        <v>7.1974999999999998</v>
      </c>
      <c r="O22" s="51">
        <v>7.7405999999999997</v>
      </c>
      <c r="P22" s="51">
        <v>8.3109000000000002</v>
      </c>
      <c r="Q22" s="51">
        <v>8.9042999999999992</v>
      </c>
      <c r="R22" s="51">
        <v>9.5256000000000007</v>
      </c>
      <c r="S22" s="51">
        <v>10.165800000000001</v>
      </c>
      <c r="T22" s="51">
        <v>10.8223</v>
      </c>
      <c r="U22" s="51">
        <v>11.4983</v>
      </c>
      <c r="V22" s="51">
        <v>12.1831</v>
      </c>
      <c r="W22" s="51">
        <v>12.873100000000001</v>
      </c>
      <c r="X22" s="51">
        <v>13.565099999999999</v>
      </c>
      <c r="Y22" s="51">
        <v>14.2567</v>
      </c>
      <c r="Z22" s="51">
        <v>14.95</v>
      </c>
      <c r="AA22" s="51">
        <v>15.642899999999999</v>
      </c>
      <c r="AB22" s="51">
        <v>16.332599999999999</v>
      </c>
      <c r="AC22" s="51">
        <v>17.019300000000001</v>
      </c>
      <c r="AD22" s="51">
        <v>17.703199999999999</v>
      </c>
      <c r="AE22" s="51">
        <v>18.385000000000002</v>
      </c>
      <c r="AF22" s="51">
        <v>18.4712</v>
      </c>
      <c r="AG22" s="51">
        <v>19.136399999999998</v>
      </c>
      <c r="AH22" s="51">
        <v>19.8005</v>
      </c>
      <c r="AI22" s="51">
        <v>20.4636</v>
      </c>
      <c r="AJ22" s="51">
        <v>21.1252</v>
      </c>
      <c r="AK22" s="51">
        <v>21.784500000000001</v>
      </c>
      <c r="AL22" s="51">
        <v>22.4405</v>
      </c>
      <c r="AM22" s="51">
        <v>23.092099999999999</v>
      </c>
      <c r="AN22" s="51">
        <v>23.7377</v>
      </c>
      <c r="AO22" s="51">
        <v>23.9192</v>
      </c>
      <c r="AP22" s="51">
        <v>24.535900000000002</v>
      </c>
      <c r="AQ22" s="51">
        <v>25.1403</v>
      </c>
      <c r="AR22" s="51">
        <v>25.729800000000001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2.8546999999999998</v>
      </c>
      <c r="G23" s="51">
        <v>3.3649</v>
      </c>
      <c r="H23" s="51">
        <v>3.8873000000000002</v>
      </c>
      <c r="I23" s="51">
        <v>4.423</v>
      </c>
      <c r="J23" s="51">
        <v>4.9751000000000003</v>
      </c>
      <c r="K23" s="51">
        <v>6.0510999999999999</v>
      </c>
      <c r="L23" s="51">
        <v>6.5819999999999999</v>
      </c>
      <c r="M23" s="51">
        <v>7.1363000000000003</v>
      </c>
      <c r="N23" s="51">
        <v>7.7154999999999996</v>
      </c>
      <c r="O23" s="51">
        <v>8.3231999999999999</v>
      </c>
      <c r="P23" s="51">
        <v>8.9573999999999998</v>
      </c>
      <c r="Q23" s="51">
        <v>9.6199999999999992</v>
      </c>
      <c r="R23" s="51">
        <v>10.3033</v>
      </c>
      <c r="S23" s="51">
        <v>11.007199999999999</v>
      </c>
      <c r="T23" s="51">
        <v>11.729699999999999</v>
      </c>
      <c r="U23" s="51">
        <v>12.4619</v>
      </c>
      <c r="V23" s="51">
        <v>13.200200000000001</v>
      </c>
      <c r="W23" s="51">
        <v>13.9411</v>
      </c>
      <c r="X23" s="51">
        <v>14.6836</v>
      </c>
      <c r="Y23" s="51">
        <v>15.429399999999999</v>
      </c>
      <c r="Z23" s="51">
        <v>16.172799999999999</v>
      </c>
      <c r="AA23" s="51">
        <v>16.9132</v>
      </c>
      <c r="AB23" s="51">
        <v>17.6508</v>
      </c>
      <c r="AC23" s="51">
        <v>18.385999999999999</v>
      </c>
      <c r="AD23" s="51">
        <v>19.119399999999999</v>
      </c>
      <c r="AE23" s="51">
        <v>19.851299999999998</v>
      </c>
      <c r="AF23" s="51">
        <v>19.9496</v>
      </c>
      <c r="AG23" s="51">
        <v>20.665299999999998</v>
      </c>
      <c r="AH23" s="51">
        <v>21.380299999999998</v>
      </c>
      <c r="AI23" s="51">
        <v>22.094000000000001</v>
      </c>
      <c r="AJ23" s="51">
        <v>22.805800000000001</v>
      </c>
      <c r="AK23" s="51">
        <v>23.514700000000001</v>
      </c>
      <c r="AL23" s="51">
        <v>24.219000000000001</v>
      </c>
      <c r="AM23" s="51">
        <v>24.917200000000001</v>
      </c>
      <c r="AN23" s="51">
        <v>25.606999999999999</v>
      </c>
      <c r="AO23" s="51">
        <v>25.793800000000001</v>
      </c>
      <c r="AP23" s="51">
        <v>26.448599999999999</v>
      </c>
      <c r="AQ23" s="51">
        <v>27.087700000000002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3.0209999999999999</v>
      </c>
      <c r="G24" s="51">
        <v>3.5716999999999999</v>
      </c>
      <c r="H24" s="51">
        <v>4.1378000000000004</v>
      </c>
      <c r="I24" s="51">
        <v>4.7209000000000003</v>
      </c>
      <c r="J24" s="51">
        <v>5.3258000000000001</v>
      </c>
      <c r="K24" s="51">
        <v>6.4562999999999997</v>
      </c>
      <c r="L24" s="51">
        <v>7.0468000000000002</v>
      </c>
      <c r="M24" s="51">
        <v>7.6642000000000001</v>
      </c>
      <c r="N24" s="51">
        <v>8.3114000000000008</v>
      </c>
      <c r="O24" s="51">
        <v>8.9885000000000002</v>
      </c>
      <c r="P24" s="51">
        <v>9.6950000000000003</v>
      </c>
      <c r="Q24" s="51">
        <v>10.423999999999999</v>
      </c>
      <c r="R24" s="51">
        <v>11.177899999999999</v>
      </c>
      <c r="S24" s="51">
        <v>11.9497</v>
      </c>
      <c r="T24" s="51">
        <v>12.7325</v>
      </c>
      <c r="U24" s="51">
        <v>13.5222</v>
      </c>
      <c r="V24" s="51">
        <v>14.315300000000001</v>
      </c>
      <c r="W24" s="51">
        <v>15.1142</v>
      </c>
      <c r="X24" s="51">
        <v>15.913600000000001</v>
      </c>
      <c r="Y24" s="51">
        <v>16.710899999999999</v>
      </c>
      <c r="Z24" s="51">
        <v>17.505500000000001</v>
      </c>
      <c r="AA24" s="51">
        <v>18.297799999999999</v>
      </c>
      <c r="AB24" s="51">
        <v>19.087900000000001</v>
      </c>
      <c r="AC24" s="51">
        <v>19.8765</v>
      </c>
      <c r="AD24" s="51">
        <v>20.664300000000001</v>
      </c>
      <c r="AE24" s="51">
        <v>21.451699999999999</v>
      </c>
      <c r="AF24" s="51">
        <v>21.562999999999999</v>
      </c>
      <c r="AG24" s="51">
        <v>22.3339</v>
      </c>
      <c r="AH24" s="51">
        <v>23.103899999999999</v>
      </c>
      <c r="AI24" s="51">
        <v>23.872499999999999</v>
      </c>
      <c r="AJ24" s="51">
        <v>24.638200000000001</v>
      </c>
      <c r="AK24" s="51">
        <v>25.3996</v>
      </c>
      <c r="AL24" s="51">
        <v>26.154599999999999</v>
      </c>
      <c r="AM24" s="51">
        <v>26.901499999999999</v>
      </c>
      <c r="AN24" s="51">
        <v>27.6373</v>
      </c>
      <c r="AO24" s="51">
        <v>27.826499999999999</v>
      </c>
      <c r="AP24" s="51">
        <v>28.5197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3.2094</v>
      </c>
      <c r="G25" s="51">
        <v>3.8069999999999999</v>
      </c>
      <c r="H25" s="51">
        <v>4.4236000000000004</v>
      </c>
      <c r="I25" s="51">
        <v>5.0625</v>
      </c>
      <c r="J25" s="51">
        <v>5.7305999999999999</v>
      </c>
      <c r="K25" s="51">
        <v>6.9241999999999999</v>
      </c>
      <c r="L25" s="51">
        <v>7.5818000000000003</v>
      </c>
      <c r="M25" s="51">
        <v>8.2711000000000006</v>
      </c>
      <c r="N25" s="51">
        <v>8.9931999999999999</v>
      </c>
      <c r="O25" s="51">
        <v>9.7461000000000002</v>
      </c>
      <c r="P25" s="51">
        <v>10.5238</v>
      </c>
      <c r="Q25" s="51">
        <v>11.3302</v>
      </c>
      <c r="R25" s="51">
        <v>12.154400000000001</v>
      </c>
      <c r="S25" s="51">
        <v>12.9909</v>
      </c>
      <c r="T25" s="51">
        <v>13.8355</v>
      </c>
      <c r="U25" s="51">
        <v>14.685600000000001</v>
      </c>
      <c r="V25" s="51">
        <v>15.5427</v>
      </c>
      <c r="W25" s="51">
        <v>16.3993</v>
      </c>
      <c r="X25" s="51">
        <v>17.254100000000001</v>
      </c>
      <c r="Y25" s="51">
        <v>18.1068</v>
      </c>
      <c r="Z25" s="51">
        <v>18.9574</v>
      </c>
      <c r="AA25" s="51">
        <v>19.8064</v>
      </c>
      <c r="AB25" s="51">
        <v>20.654399999999999</v>
      </c>
      <c r="AC25" s="51">
        <v>21.501999999999999</v>
      </c>
      <c r="AD25" s="51">
        <v>22.349699999999999</v>
      </c>
      <c r="AE25" s="51">
        <v>23.197800000000001</v>
      </c>
      <c r="AF25" s="51">
        <v>23.3232</v>
      </c>
      <c r="AG25" s="51">
        <v>24.1541</v>
      </c>
      <c r="AH25" s="51">
        <v>24.983799999999999</v>
      </c>
      <c r="AI25" s="51">
        <v>25.8109</v>
      </c>
      <c r="AJ25" s="51">
        <v>26.634</v>
      </c>
      <c r="AK25" s="51">
        <v>27.451000000000001</v>
      </c>
      <c r="AL25" s="51">
        <v>28.2593</v>
      </c>
      <c r="AM25" s="51">
        <v>29.0563</v>
      </c>
      <c r="AN25" s="51">
        <v>29.838999999999999</v>
      </c>
      <c r="AO25" s="51">
        <v>30.027699999999999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3.4245999999999999</v>
      </c>
      <c r="G26" s="51">
        <v>4.0763999999999996</v>
      </c>
      <c r="H26" s="51">
        <v>4.7519999999999998</v>
      </c>
      <c r="I26" s="51">
        <v>5.4569999999999999</v>
      </c>
      <c r="J26" s="51">
        <v>6.1965000000000003</v>
      </c>
      <c r="K26" s="51">
        <v>7.4633000000000003</v>
      </c>
      <c r="L26" s="51">
        <v>8.1973000000000003</v>
      </c>
      <c r="M26" s="51">
        <v>8.9664999999999999</v>
      </c>
      <c r="N26" s="51">
        <v>9.7688000000000006</v>
      </c>
      <c r="O26" s="51">
        <v>10.5984</v>
      </c>
      <c r="P26" s="51">
        <v>11.4595</v>
      </c>
      <c r="Q26" s="51">
        <v>12.3393</v>
      </c>
      <c r="R26" s="51">
        <v>13.233000000000001</v>
      </c>
      <c r="S26" s="51">
        <v>14.1358</v>
      </c>
      <c r="T26" s="51">
        <v>15.047800000000001</v>
      </c>
      <c r="U26" s="51">
        <v>15.965199999999999</v>
      </c>
      <c r="V26" s="51">
        <v>16.8828</v>
      </c>
      <c r="W26" s="51">
        <v>17.799099999999999</v>
      </c>
      <c r="X26" s="51">
        <v>18.713799999999999</v>
      </c>
      <c r="Y26" s="51">
        <v>19.626899999999999</v>
      </c>
      <c r="Z26" s="51">
        <v>20.538900000000002</v>
      </c>
      <c r="AA26" s="51">
        <v>21.450500000000002</v>
      </c>
      <c r="AB26" s="51">
        <v>22.362300000000001</v>
      </c>
      <c r="AC26" s="51">
        <v>23.274999999999999</v>
      </c>
      <c r="AD26" s="51">
        <v>24.188700000000001</v>
      </c>
      <c r="AE26" s="51">
        <v>25.103300000000001</v>
      </c>
      <c r="AF26" s="51">
        <v>25.243300000000001</v>
      </c>
      <c r="AG26" s="51">
        <v>26.1389</v>
      </c>
      <c r="AH26" s="51">
        <v>27.032499999999999</v>
      </c>
      <c r="AI26" s="51">
        <v>27.9223</v>
      </c>
      <c r="AJ26" s="51">
        <v>28.806100000000001</v>
      </c>
      <c r="AK26" s="51">
        <v>29.6812</v>
      </c>
      <c r="AL26" s="51">
        <v>30.544499999999999</v>
      </c>
      <c r="AM26" s="51">
        <v>31.3931</v>
      </c>
      <c r="AN26" s="51">
        <v>32.223199999999999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3.6720000000000002</v>
      </c>
      <c r="G27" s="51">
        <v>4.3868999999999998</v>
      </c>
      <c r="H27" s="51">
        <v>5.1315999999999997</v>
      </c>
      <c r="I27" s="51">
        <v>5.9128999999999996</v>
      </c>
      <c r="J27" s="51">
        <v>6.7366000000000001</v>
      </c>
      <c r="K27" s="51">
        <v>8.0845000000000002</v>
      </c>
      <c r="L27" s="51">
        <v>8.9032</v>
      </c>
      <c r="M27" s="51">
        <v>9.7576000000000001</v>
      </c>
      <c r="N27" s="51">
        <v>10.6424</v>
      </c>
      <c r="O27" s="51">
        <v>11.560600000000001</v>
      </c>
      <c r="P27" s="51">
        <v>12.499499999999999</v>
      </c>
      <c r="Q27" s="51">
        <v>13.4537</v>
      </c>
      <c r="R27" s="51">
        <v>14.4186</v>
      </c>
      <c r="S27" s="51">
        <v>15.3957</v>
      </c>
      <c r="T27" s="51">
        <v>16.377300000000002</v>
      </c>
      <c r="U27" s="51">
        <v>17.3598</v>
      </c>
      <c r="V27" s="51">
        <v>18.341799999999999</v>
      </c>
      <c r="W27" s="51">
        <v>19.322700000000001</v>
      </c>
      <c r="X27" s="51">
        <v>20.302600000000002</v>
      </c>
      <c r="Y27" s="51">
        <v>21.2821</v>
      </c>
      <c r="Z27" s="51">
        <v>22.261800000000001</v>
      </c>
      <c r="AA27" s="51">
        <v>23.2425</v>
      </c>
      <c r="AB27" s="51">
        <v>24.224900000000002</v>
      </c>
      <c r="AC27" s="51">
        <v>25.209099999999999</v>
      </c>
      <c r="AD27" s="51">
        <v>26.194800000000001</v>
      </c>
      <c r="AE27" s="51">
        <v>27.1845</v>
      </c>
      <c r="AF27" s="51">
        <v>27.336600000000001</v>
      </c>
      <c r="AG27" s="51">
        <v>28.302</v>
      </c>
      <c r="AH27" s="51">
        <v>29.2639</v>
      </c>
      <c r="AI27" s="51">
        <v>30.22</v>
      </c>
      <c r="AJ27" s="51">
        <v>31.167300000000001</v>
      </c>
      <c r="AK27" s="51">
        <v>32.102800000000002</v>
      </c>
      <c r="AL27" s="51">
        <v>33.023000000000003</v>
      </c>
      <c r="AM27" s="51">
        <v>33.923699999999997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3.9578000000000002</v>
      </c>
      <c r="G28" s="51">
        <v>4.7455999999999996</v>
      </c>
      <c r="H28" s="51">
        <v>5.5711000000000004</v>
      </c>
      <c r="I28" s="51">
        <v>6.4401000000000002</v>
      </c>
      <c r="J28" s="51">
        <v>7.3555000000000001</v>
      </c>
      <c r="K28" s="51">
        <v>8.7960999999999991</v>
      </c>
      <c r="L28" s="51">
        <v>9.7057000000000002</v>
      </c>
      <c r="M28" s="51">
        <v>10.648199999999999</v>
      </c>
      <c r="N28" s="51">
        <v>11.626799999999999</v>
      </c>
      <c r="O28" s="51">
        <v>12.6282</v>
      </c>
      <c r="P28" s="51">
        <v>13.646800000000001</v>
      </c>
      <c r="Q28" s="51">
        <v>14.6775</v>
      </c>
      <c r="R28" s="51">
        <v>15.722899999999999</v>
      </c>
      <c r="S28" s="51">
        <v>16.7729</v>
      </c>
      <c r="T28" s="51">
        <v>17.8245</v>
      </c>
      <c r="U28" s="51">
        <v>18.8765</v>
      </c>
      <c r="V28" s="51">
        <v>19.928000000000001</v>
      </c>
      <c r="W28" s="51">
        <v>20.979299999999999</v>
      </c>
      <c r="X28" s="51">
        <v>22.030899999999999</v>
      </c>
      <c r="Y28" s="51">
        <v>23.083500000000001</v>
      </c>
      <c r="Z28" s="51">
        <v>24.138200000000001</v>
      </c>
      <c r="AA28" s="51">
        <v>25.1953</v>
      </c>
      <c r="AB28" s="51">
        <v>26.255099999999999</v>
      </c>
      <c r="AC28" s="51">
        <v>27.3184</v>
      </c>
      <c r="AD28" s="51">
        <v>28.387899999999998</v>
      </c>
      <c r="AE28" s="51">
        <v>29.458400000000001</v>
      </c>
      <c r="AF28" s="51">
        <v>29.616800000000001</v>
      </c>
      <c r="AG28" s="51">
        <v>30.656600000000001</v>
      </c>
      <c r="AH28" s="51">
        <v>31.690899999999999</v>
      </c>
      <c r="AI28" s="51">
        <v>32.7166</v>
      </c>
      <c r="AJ28" s="51">
        <v>33.730400000000003</v>
      </c>
      <c r="AK28" s="51">
        <v>34.728099999999998</v>
      </c>
      <c r="AL28" s="51">
        <v>35.705599999999997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4.2892000000000001</v>
      </c>
      <c r="G29" s="51">
        <v>5.1618000000000004</v>
      </c>
      <c r="H29" s="51">
        <v>6.0792000000000002</v>
      </c>
      <c r="I29" s="51">
        <v>7.0453999999999999</v>
      </c>
      <c r="J29" s="51">
        <v>8.0649999999999995</v>
      </c>
      <c r="K29" s="51">
        <v>9.6059000000000001</v>
      </c>
      <c r="L29" s="51">
        <v>10.608700000000001</v>
      </c>
      <c r="M29" s="51">
        <v>11.6508</v>
      </c>
      <c r="N29" s="51">
        <v>12.718400000000001</v>
      </c>
      <c r="O29" s="51">
        <v>13.805199999999999</v>
      </c>
      <c r="P29" s="51">
        <v>14.9057</v>
      </c>
      <c r="Q29" s="51">
        <v>16.022600000000001</v>
      </c>
      <c r="R29" s="51">
        <v>17.145199999999999</v>
      </c>
      <c r="S29" s="51">
        <v>18.270299999999999</v>
      </c>
      <c r="T29" s="51">
        <v>19.396699999999999</v>
      </c>
      <c r="U29" s="51">
        <v>20.523499999999999</v>
      </c>
      <c r="V29" s="51">
        <v>21.6509</v>
      </c>
      <c r="W29" s="51">
        <v>22.779599999999999</v>
      </c>
      <c r="X29" s="51">
        <v>23.910399999999999</v>
      </c>
      <c r="Y29" s="51">
        <v>25.0441</v>
      </c>
      <c r="Z29" s="51">
        <v>26.1814</v>
      </c>
      <c r="AA29" s="51">
        <v>27.322500000000002</v>
      </c>
      <c r="AB29" s="51">
        <v>28.470300000000002</v>
      </c>
      <c r="AC29" s="51">
        <v>29.6236</v>
      </c>
      <c r="AD29" s="51">
        <v>30.7788</v>
      </c>
      <c r="AE29" s="51">
        <v>31.9343</v>
      </c>
      <c r="AF29" s="51">
        <v>32.097700000000003</v>
      </c>
      <c r="AG29" s="51">
        <v>33.216700000000003</v>
      </c>
      <c r="AH29" s="51">
        <v>34.327300000000001</v>
      </c>
      <c r="AI29" s="51">
        <v>35.425800000000002</v>
      </c>
      <c r="AJ29" s="51">
        <v>36.507800000000003</v>
      </c>
      <c r="AK29" s="51">
        <v>37.568800000000003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4.6736000000000004</v>
      </c>
      <c r="G30" s="51">
        <v>5.6429999999999998</v>
      </c>
      <c r="H30" s="51">
        <v>6.6635999999999997</v>
      </c>
      <c r="I30" s="51">
        <v>7.7403000000000004</v>
      </c>
      <c r="J30" s="51">
        <v>8.8704999999999998</v>
      </c>
      <c r="K30" s="51">
        <v>10.516500000000001</v>
      </c>
      <c r="L30" s="51">
        <v>11.6235</v>
      </c>
      <c r="M30" s="51">
        <v>12.760999999999999</v>
      </c>
      <c r="N30" s="51">
        <v>13.92</v>
      </c>
      <c r="O30" s="51">
        <v>15.0945</v>
      </c>
      <c r="P30" s="51">
        <v>16.286000000000001</v>
      </c>
      <c r="Q30" s="51">
        <v>17.485499999999998</v>
      </c>
      <c r="R30" s="51">
        <v>18.688800000000001</v>
      </c>
      <c r="S30" s="51">
        <v>19.894300000000001</v>
      </c>
      <c r="T30" s="51">
        <v>21.101199999999999</v>
      </c>
      <c r="U30" s="51">
        <v>22.309899999999999</v>
      </c>
      <c r="V30" s="51">
        <v>23.520800000000001</v>
      </c>
      <c r="W30" s="51">
        <v>24.734999999999999</v>
      </c>
      <c r="X30" s="51">
        <v>25.953399999999998</v>
      </c>
      <c r="Y30" s="51">
        <v>27.176600000000001</v>
      </c>
      <c r="Z30" s="51">
        <v>28.405000000000001</v>
      </c>
      <c r="AA30" s="51">
        <v>29.642199999999999</v>
      </c>
      <c r="AB30" s="51">
        <v>30.8856</v>
      </c>
      <c r="AC30" s="51">
        <v>32.132100000000001</v>
      </c>
      <c r="AD30" s="51">
        <v>33.380099999999999</v>
      </c>
      <c r="AE30" s="51">
        <v>34.626800000000003</v>
      </c>
      <c r="AF30" s="51">
        <v>34.793300000000002</v>
      </c>
      <c r="AG30" s="51">
        <v>35.995800000000003</v>
      </c>
      <c r="AH30" s="51">
        <v>37.186</v>
      </c>
      <c r="AI30" s="51">
        <v>38.359499999999997</v>
      </c>
      <c r="AJ30" s="51">
        <v>39.511200000000002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5.1170999999999998</v>
      </c>
      <c r="G31" s="51">
        <v>6.1955</v>
      </c>
      <c r="H31" s="51">
        <v>7.3319999999999999</v>
      </c>
      <c r="I31" s="51">
        <v>8.5254999999999992</v>
      </c>
      <c r="J31" s="51">
        <v>9.7729999999999997</v>
      </c>
      <c r="K31" s="51">
        <v>11.533300000000001</v>
      </c>
      <c r="L31" s="51">
        <v>12.7445</v>
      </c>
      <c r="M31" s="51">
        <v>13.979799999999999</v>
      </c>
      <c r="N31" s="51">
        <v>15.2325</v>
      </c>
      <c r="O31" s="51">
        <v>16.501200000000001</v>
      </c>
      <c r="P31" s="51">
        <v>17.782499999999999</v>
      </c>
      <c r="Q31" s="51">
        <v>19.0686</v>
      </c>
      <c r="R31" s="51">
        <v>20.3582</v>
      </c>
      <c r="S31" s="51">
        <v>21.650300000000001</v>
      </c>
      <c r="T31" s="51">
        <v>22.945399999999999</v>
      </c>
      <c r="U31" s="51">
        <v>24.244</v>
      </c>
      <c r="V31" s="51">
        <v>25.5472</v>
      </c>
      <c r="W31" s="51">
        <v>26.856000000000002</v>
      </c>
      <c r="X31" s="51">
        <v>28.171099999999999</v>
      </c>
      <c r="Y31" s="51">
        <v>29.492999999999999</v>
      </c>
      <c r="Z31" s="51">
        <v>30.8248</v>
      </c>
      <c r="AA31" s="51">
        <v>32.164999999999999</v>
      </c>
      <c r="AB31" s="51">
        <v>33.509799999999998</v>
      </c>
      <c r="AC31" s="51">
        <v>34.857399999999998</v>
      </c>
      <c r="AD31" s="51">
        <v>36.204599999999999</v>
      </c>
      <c r="AE31" s="51">
        <v>37.548400000000001</v>
      </c>
      <c r="AF31" s="51">
        <v>37.715400000000002</v>
      </c>
      <c r="AG31" s="51">
        <v>39.005099999999999</v>
      </c>
      <c r="AH31" s="51">
        <v>40.277799999999999</v>
      </c>
      <c r="AI31" s="51">
        <v>41.528199999999998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5.625</v>
      </c>
      <c r="G32" s="51">
        <v>6.8249000000000004</v>
      </c>
      <c r="H32" s="51">
        <v>8.0850000000000009</v>
      </c>
      <c r="I32" s="51">
        <v>9.4025999999999996</v>
      </c>
      <c r="J32" s="51">
        <v>10.773300000000001</v>
      </c>
      <c r="K32" s="51">
        <v>12.655099999999999</v>
      </c>
      <c r="L32" s="51">
        <v>13.970700000000001</v>
      </c>
      <c r="M32" s="51">
        <v>15.306100000000001</v>
      </c>
      <c r="N32" s="51">
        <v>16.6553</v>
      </c>
      <c r="O32" s="51">
        <v>18.022300000000001</v>
      </c>
      <c r="P32" s="51">
        <v>19.3964</v>
      </c>
      <c r="Q32" s="51">
        <v>20.774899999999999</v>
      </c>
      <c r="R32" s="51">
        <v>22.157499999999999</v>
      </c>
      <c r="S32" s="51">
        <v>23.5444</v>
      </c>
      <c r="T32" s="51">
        <v>24.936299999999999</v>
      </c>
      <c r="U32" s="51">
        <v>26.334399999999999</v>
      </c>
      <c r="V32" s="51">
        <v>27.739799999999999</v>
      </c>
      <c r="W32" s="51">
        <v>29.153099999999998</v>
      </c>
      <c r="X32" s="51">
        <v>30.575099999999999</v>
      </c>
      <c r="Y32" s="51">
        <v>32.006500000000003</v>
      </c>
      <c r="Z32" s="51">
        <v>33.450600000000001</v>
      </c>
      <c r="AA32" s="51">
        <v>34.9011</v>
      </c>
      <c r="AB32" s="51">
        <v>36.355699999999999</v>
      </c>
      <c r="AC32" s="51">
        <v>37.811399999999999</v>
      </c>
      <c r="AD32" s="51">
        <v>39.264600000000002</v>
      </c>
      <c r="AE32" s="51">
        <v>40.711100000000002</v>
      </c>
      <c r="AF32" s="51">
        <v>40.874899999999997</v>
      </c>
      <c r="AG32" s="51">
        <v>42.255200000000002</v>
      </c>
      <c r="AH32" s="51">
        <v>43.6128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6.1999000000000004</v>
      </c>
      <c r="G33" s="51">
        <v>7.5305</v>
      </c>
      <c r="H33" s="51">
        <v>8.9219000000000008</v>
      </c>
      <c r="I33" s="51">
        <v>10.3698</v>
      </c>
      <c r="J33" s="51">
        <v>11.868499999999999</v>
      </c>
      <c r="K33" s="51">
        <v>13.875999999999999</v>
      </c>
      <c r="L33" s="51">
        <v>15.298400000000001</v>
      </c>
      <c r="M33" s="51">
        <v>16.736899999999999</v>
      </c>
      <c r="N33" s="51">
        <v>18.188199999999998</v>
      </c>
      <c r="O33" s="51">
        <v>19.654900000000001</v>
      </c>
      <c r="P33" s="51">
        <v>21.1281</v>
      </c>
      <c r="Q33" s="51">
        <v>22.6065</v>
      </c>
      <c r="R33" s="51">
        <v>24.090800000000002</v>
      </c>
      <c r="S33" s="51">
        <v>25.581900000000001</v>
      </c>
      <c r="T33" s="51">
        <v>27.0809</v>
      </c>
      <c r="U33" s="51">
        <v>28.589099999999998</v>
      </c>
      <c r="V33" s="51">
        <v>30.107299999999999</v>
      </c>
      <c r="W33" s="51">
        <v>31.636099999999999</v>
      </c>
      <c r="X33" s="51">
        <v>33.1755</v>
      </c>
      <c r="Y33" s="51">
        <v>34.727800000000002</v>
      </c>
      <c r="Z33" s="51">
        <v>36.291600000000003</v>
      </c>
      <c r="AA33" s="51">
        <v>37.8613</v>
      </c>
      <c r="AB33" s="51">
        <v>39.433799999999998</v>
      </c>
      <c r="AC33" s="51">
        <v>41.005099999999999</v>
      </c>
      <c r="AD33" s="51">
        <v>42.570700000000002</v>
      </c>
      <c r="AE33" s="51">
        <v>44.125300000000003</v>
      </c>
      <c r="AF33" s="51">
        <v>44.281100000000002</v>
      </c>
      <c r="AG33" s="51">
        <v>45.754800000000003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6.8403999999999998</v>
      </c>
      <c r="G34" s="51">
        <v>8.3094999999999999</v>
      </c>
      <c r="H34" s="51">
        <v>9.8385999999999996</v>
      </c>
      <c r="I34" s="51">
        <v>11.421799999999999</v>
      </c>
      <c r="J34" s="51">
        <v>13.0525</v>
      </c>
      <c r="K34" s="51">
        <v>15.1898</v>
      </c>
      <c r="L34" s="51">
        <v>16.722000000000001</v>
      </c>
      <c r="M34" s="51">
        <v>18.267600000000002</v>
      </c>
      <c r="N34" s="51">
        <v>19.8249</v>
      </c>
      <c r="O34" s="51">
        <v>21.397500000000001</v>
      </c>
      <c r="P34" s="51">
        <v>22.977399999999999</v>
      </c>
      <c r="Q34" s="51">
        <v>24.565100000000001</v>
      </c>
      <c r="R34" s="51">
        <v>26.161200000000001</v>
      </c>
      <c r="S34" s="51">
        <v>27.767299999999999</v>
      </c>
      <c r="T34" s="51">
        <v>29.384899999999998</v>
      </c>
      <c r="U34" s="51">
        <v>31.014800000000001</v>
      </c>
      <c r="V34" s="51">
        <v>32.657699999999998</v>
      </c>
      <c r="W34" s="51">
        <v>34.313400000000001</v>
      </c>
      <c r="X34" s="51">
        <v>35.981099999999998</v>
      </c>
      <c r="Y34" s="51">
        <v>37.663800000000002</v>
      </c>
      <c r="Z34" s="51">
        <v>39.357199999999999</v>
      </c>
      <c r="AA34" s="51">
        <v>41.055100000000003</v>
      </c>
      <c r="AB34" s="51">
        <v>42.753599999999999</v>
      </c>
      <c r="AC34" s="51">
        <v>44.447600000000001</v>
      </c>
      <c r="AD34" s="51">
        <v>46.131500000000003</v>
      </c>
      <c r="AE34" s="51">
        <v>47.798499999999997</v>
      </c>
      <c r="AF34" s="51">
        <v>47.940600000000003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7.5419999999999998</v>
      </c>
      <c r="G35" s="51">
        <v>9.1564999999999994</v>
      </c>
      <c r="H35" s="51">
        <v>10.828200000000001</v>
      </c>
      <c r="I35" s="51">
        <v>12.550800000000001</v>
      </c>
      <c r="J35" s="51">
        <v>14.317500000000001</v>
      </c>
      <c r="K35" s="51">
        <v>16.588699999999999</v>
      </c>
      <c r="L35" s="51">
        <v>18.234999999999999</v>
      </c>
      <c r="M35" s="51">
        <v>19.8933</v>
      </c>
      <c r="N35" s="51">
        <v>21.561699999999998</v>
      </c>
      <c r="O35" s="51">
        <v>23.2484</v>
      </c>
      <c r="P35" s="51">
        <v>24.945</v>
      </c>
      <c r="Q35" s="51">
        <v>26.6525</v>
      </c>
      <c r="R35" s="51">
        <v>28.372499999999999</v>
      </c>
      <c r="S35" s="51">
        <v>30.106000000000002</v>
      </c>
      <c r="T35" s="51">
        <v>31.854600000000001</v>
      </c>
      <c r="U35" s="51">
        <v>33.6188</v>
      </c>
      <c r="V35" s="51">
        <v>35.398800000000001</v>
      </c>
      <c r="W35" s="51">
        <v>37.193399999999997</v>
      </c>
      <c r="X35" s="51">
        <v>39.001100000000001</v>
      </c>
      <c r="Y35" s="51">
        <v>40.823700000000002</v>
      </c>
      <c r="Z35" s="51">
        <v>42.656399999999998</v>
      </c>
      <c r="AA35" s="51">
        <v>44.491599999999998</v>
      </c>
      <c r="AB35" s="51">
        <v>46.323999999999998</v>
      </c>
      <c r="AC35" s="51">
        <v>48.147399999999998</v>
      </c>
      <c r="AD35" s="51">
        <v>49.954500000000003</v>
      </c>
      <c r="AE35" s="51">
        <v>51.737499999999997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8.298</v>
      </c>
      <c r="G36" s="51">
        <v>10.0627</v>
      </c>
      <c r="H36" s="51">
        <v>11.8813</v>
      </c>
      <c r="I36" s="51">
        <v>13.7471</v>
      </c>
      <c r="J36" s="51">
        <v>15.6539</v>
      </c>
      <c r="K36" s="51">
        <v>18.064599999999999</v>
      </c>
      <c r="L36" s="51">
        <v>19.8308</v>
      </c>
      <c r="M36" s="51">
        <v>21.609100000000002</v>
      </c>
      <c r="N36" s="51">
        <v>23.398399999999999</v>
      </c>
      <c r="O36" s="51">
        <v>25.207000000000001</v>
      </c>
      <c r="P36" s="51">
        <v>27.0319</v>
      </c>
      <c r="Q36" s="51">
        <v>28.8718</v>
      </c>
      <c r="R36" s="51">
        <v>30.7285</v>
      </c>
      <c r="S36" s="51">
        <v>32.603400000000001</v>
      </c>
      <c r="T36" s="51">
        <v>34.496600000000001</v>
      </c>
      <c r="U36" s="51">
        <v>36.408700000000003</v>
      </c>
      <c r="V36" s="51">
        <v>38.3386</v>
      </c>
      <c r="W36" s="51">
        <v>40.284599999999998</v>
      </c>
      <c r="X36" s="51">
        <v>42.244199999999999</v>
      </c>
      <c r="Y36" s="51">
        <v>44.2164</v>
      </c>
      <c r="Z36" s="51">
        <v>46.198399999999999</v>
      </c>
      <c r="AA36" s="51">
        <v>48.179699999999997</v>
      </c>
      <c r="AB36" s="51">
        <v>50.153300000000002</v>
      </c>
      <c r="AC36" s="51">
        <v>52.111699999999999</v>
      </c>
      <c r="AD36" s="51">
        <v>54.046199999999999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9.0990000000000002</v>
      </c>
      <c r="G37" s="51">
        <v>11.0181</v>
      </c>
      <c r="H37" s="51">
        <v>12.987399999999999</v>
      </c>
      <c r="I37" s="51">
        <v>15.000500000000001</v>
      </c>
      <c r="J37" s="51">
        <v>17.052900000000001</v>
      </c>
      <c r="K37" s="51">
        <v>19.61</v>
      </c>
      <c r="L37" s="51">
        <v>21.503799999999998</v>
      </c>
      <c r="M37" s="51">
        <v>23.4114</v>
      </c>
      <c r="N37" s="51">
        <v>25.333100000000002</v>
      </c>
      <c r="O37" s="51">
        <v>27.2744</v>
      </c>
      <c r="P37" s="51">
        <v>29.2408</v>
      </c>
      <c r="Q37" s="51">
        <v>31.2273</v>
      </c>
      <c r="R37" s="51">
        <v>33.235300000000002</v>
      </c>
      <c r="S37" s="51">
        <v>35.265700000000002</v>
      </c>
      <c r="T37" s="51">
        <v>37.3185</v>
      </c>
      <c r="U37" s="51">
        <v>39.392699999999998</v>
      </c>
      <c r="V37" s="51">
        <v>41.4863</v>
      </c>
      <c r="W37" s="51">
        <v>43.596800000000002</v>
      </c>
      <c r="X37" s="51">
        <v>45.72</v>
      </c>
      <c r="Y37" s="51">
        <v>47.8521</v>
      </c>
      <c r="Z37" s="51">
        <v>49.993200000000002</v>
      </c>
      <c r="AA37" s="51">
        <v>52.128700000000002</v>
      </c>
      <c r="AB37" s="51">
        <v>54.250100000000003</v>
      </c>
      <c r="AC37" s="51">
        <v>56.348300000000002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9.9365000000000006</v>
      </c>
      <c r="G38" s="51">
        <v>12.0137</v>
      </c>
      <c r="H38" s="51">
        <v>14.137600000000001</v>
      </c>
      <c r="I38" s="51">
        <v>16.303599999999999</v>
      </c>
      <c r="J38" s="51">
        <v>18.508600000000001</v>
      </c>
      <c r="K38" s="51">
        <v>21.2209</v>
      </c>
      <c r="L38" s="51">
        <v>23.252400000000002</v>
      </c>
      <c r="M38" s="51">
        <v>25.300899999999999</v>
      </c>
      <c r="N38" s="51">
        <v>27.368099999999998</v>
      </c>
      <c r="O38" s="51">
        <v>29.4559</v>
      </c>
      <c r="P38" s="51">
        <v>31.5791</v>
      </c>
      <c r="Q38" s="51">
        <v>33.727800000000002</v>
      </c>
      <c r="R38" s="51">
        <v>35.902900000000002</v>
      </c>
      <c r="S38" s="51">
        <v>38.104500000000002</v>
      </c>
      <c r="T38" s="51">
        <v>40.332000000000001</v>
      </c>
      <c r="U38" s="51">
        <v>42.582999999999998</v>
      </c>
      <c r="V38" s="51">
        <v>44.854799999999997</v>
      </c>
      <c r="W38" s="51">
        <v>47.143000000000001</v>
      </c>
      <c r="X38" s="51">
        <v>49.441800000000001</v>
      </c>
      <c r="Y38" s="51">
        <v>51.745100000000001</v>
      </c>
      <c r="Z38" s="51">
        <v>54.053899999999999</v>
      </c>
      <c r="AA38" s="51">
        <v>56.350999999999999</v>
      </c>
      <c r="AB38" s="51">
        <v>58.625799999999998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10.802</v>
      </c>
      <c r="G39" s="51">
        <v>13.0413</v>
      </c>
      <c r="H39" s="51">
        <v>15.3254</v>
      </c>
      <c r="I39" s="51">
        <v>17.651299999999999</v>
      </c>
      <c r="J39" s="51">
        <v>20.0181</v>
      </c>
      <c r="K39" s="51">
        <v>22.8995</v>
      </c>
      <c r="L39" s="51">
        <v>25.078499999999998</v>
      </c>
      <c r="M39" s="51">
        <v>27.282</v>
      </c>
      <c r="N39" s="51">
        <v>29.509799999999998</v>
      </c>
      <c r="O39" s="51">
        <v>31.764199999999999</v>
      </c>
      <c r="P39" s="51">
        <v>34.057699999999997</v>
      </c>
      <c r="Q39" s="51">
        <v>36.385599999999997</v>
      </c>
      <c r="R39" s="51">
        <v>38.744799999999998</v>
      </c>
      <c r="S39" s="51">
        <v>41.134500000000003</v>
      </c>
      <c r="T39" s="51">
        <v>43.552500000000002</v>
      </c>
      <c r="U39" s="51">
        <v>45.995899999999999</v>
      </c>
      <c r="V39" s="51">
        <v>48.459899999999998</v>
      </c>
      <c r="W39" s="51">
        <v>50.938800000000001</v>
      </c>
      <c r="X39" s="51">
        <v>53.425600000000003</v>
      </c>
      <c r="Y39" s="51">
        <v>55.912100000000002</v>
      </c>
      <c r="Z39" s="51">
        <v>58.396299999999997</v>
      </c>
      <c r="AA39" s="51">
        <v>60.861600000000003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11.6907</v>
      </c>
      <c r="G40" s="51">
        <v>14.097099999999999</v>
      </c>
      <c r="H40" s="51">
        <v>16.5486</v>
      </c>
      <c r="I40" s="51">
        <v>19.043900000000001</v>
      </c>
      <c r="J40" s="51">
        <v>21.584099999999999</v>
      </c>
      <c r="K40" s="51">
        <v>24.6495</v>
      </c>
      <c r="L40" s="51">
        <v>26.990200000000002</v>
      </c>
      <c r="M40" s="51">
        <v>29.365100000000002</v>
      </c>
      <c r="N40" s="51">
        <v>31.770900000000001</v>
      </c>
      <c r="O40" s="51">
        <v>34.210099999999997</v>
      </c>
      <c r="P40" s="51">
        <v>36.6935</v>
      </c>
      <c r="Q40" s="51">
        <v>39.219299999999997</v>
      </c>
      <c r="R40" s="51">
        <v>41.780799999999999</v>
      </c>
      <c r="S40" s="51">
        <v>44.376100000000001</v>
      </c>
      <c r="T40" s="51">
        <v>47.001800000000003</v>
      </c>
      <c r="U40" s="51">
        <v>49.653300000000002</v>
      </c>
      <c r="V40" s="51">
        <v>52.324199999999998</v>
      </c>
      <c r="W40" s="51">
        <v>55.007300000000001</v>
      </c>
      <c r="X40" s="51">
        <v>57.693600000000004</v>
      </c>
      <c r="Y40" s="51">
        <v>60.372599999999998</v>
      </c>
      <c r="Z40" s="51">
        <v>63.040700000000001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12.6007</v>
      </c>
      <c r="G41" s="51">
        <v>15.1821</v>
      </c>
      <c r="H41" s="51">
        <v>17.810400000000001</v>
      </c>
      <c r="I41" s="51">
        <v>20.4876</v>
      </c>
      <c r="J41" s="51">
        <v>23.216100000000001</v>
      </c>
      <c r="K41" s="51">
        <v>26.480899999999998</v>
      </c>
      <c r="L41" s="51">
        <v>29.002300000000002</v>
      </c>
      <c r="M41" s="51">
        <v>31.567499999999999</v>
      </c>
      <c r="N41" s="51">
        <v>34.170699999999997</v>
      </c>
      <c r="O41" s="51">
        <v>36.8142</v>
      </c>
      <c r="P41" s="51">
        <v>39.510100000000001</v>
      </c>
      <c r="Q41" s="51">
        <v>42.253399999999999</v>
      </c>
      <c r="R41" s="51">
        <v>45.036499999999997</v>
      </c>
      <c r="S41" s="51">
        <v>47.856099999999998</v>
      </c>
      <c r="T41" s="51">
        <v>50.7072</v>
      </c>
      <c r="U41" s="51">
        <v>53.583100000000002</v>
      </c>
      <c r="V41" s="51">
        <v>56.475999999999999</v>
      </c>
      <c r="W41" s="51">
        <v>59.3765</v>
      </c>
      <c r="X41" s="51">
        <v>62.273200000000003</v>
      </c>
      <c r="Y41" s="51">
        <v>65.153800000000004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13.535399999999999</v>
      </c>
      <c r="G42" s="51">
        <v>16.302700000000002</v>
      </c>
      <c r="H42" s="51">
        <v>19.120699999999999</v>
      </c>
      <c r="I42" s="51">
        <v>21.9954</v>
      </c>
      <c r="J42" s="51">
        <v>24.930399999999999</v>
      </c>
      <c r="K42" s="51">
        <v>28.412500000000001</v>
      </c>
      <c r="L42" s="51">
        <v>31.1371</v>
      </c>
      <c r="M42" s="51">
        <v>33.9133</v>
      </c>
      <c r="N42" s="51">
        <v>36.735300000000002</v>
      </c>
      <c r="O42" s="51">
        <v>39.604900000000001</v>
      </c>
      <c r="P42" s="51">
        <v>42.537599999999998</v>
      </c>
      <c r="Q42" s="51">
        <v>45.519799999999996</v>
      </c>
      <c r="R42" s="51">
        <v>48.545099999999998</v>
      </c>
      <c r="S42" s="51">
        <v>51.608499999999999</v>
      </c>
      <c r="T42" s="51">
        <v>54.703000000000003</v>
      </c>
      <c r="U42" s="51">
        <v>57.820300000000003</v>
      </c>
      <c r="V42" s="51">
        <v>60.950200000000002</v>
      </c>
      <c r="W42" s="51">
        <v>64.080799999999996</v>
      </c>
      <c r="X42" s="51">
        <v>67.198499999999996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14.5031</v>
      </c>
      <c r="G43" s="51">
        <v>17.4695</v>
      </c>
      <c r="H43" s="51">
        <v>20.494700000000002</v>
      </c>
      <c r="I43" s="51">
        <v>23.586300000000001</v>
      </c>
      <c r="J43" s="51">
        <v>26.749099999999999</v>
      </c>
      <c r="K43" s="51">
        <v>30.4693</v>
      </c>
      <c r="L43" s="51">
        <v>33.422400000000003</v>
      </c>
      <c r="M43" s="51">
        <v>36.432899999999997</v>
      </c>
      <c r="N43" s="51">
        <v>39.497300000000003</v>
      </c>
      <c r="O43" s="51">
        <v>42.619799999999998</v>
      </c>
      <c r="P43" s="51">
        <v>45.812600000000003</v>
      </c>
      <c r="Q43" s="51">
        <v>49.056199999999997</v>
      </c>
      <c r="R43" s="51">
        <v>52.345399999999998</v>
      </c>
      <c r="S43" s="51">
        <v>55.672899999999998</v>
      </c>
      <c r="T43" s="51">
        <v>59.029899999999998</v>
      </c>
      <c r="U43" s="51">
        <v>62.4056</v>
      </c>
      <c r="V43" s="51">
        <v>65.787099999999995</v>
      </c>
      <c r="W43" s="51">
        <v>69.1601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15.5168</v>
      </c>
      <c r="G44" s="51">
        <v>18.6999</v>
      </c>
      <c r="H44" s="51">
        <v>21.953700000000001</v>
      </c>
      <c r="I44" s="51">
        <v>25.285</v>
      </c>
      <c r="J44" s="51">
        <v>28.700700000000001</v>
      </c>
      <c r="K44" s="51">
        <v>32.684800000000003</v>
      </c>
      <c r="L44" s="51">
        <v>35.892499999999998</v>
      </c>
      <c r="M44" s="51">
        <v>39.1629</v>
      </c>
      <c r="N44" s="51">
        <v>42.495100000000001</v>
      </c>
      <c r="O44" s="51">
        <v>45.902500000000003</v>
      </c>
      <c r="P44" s="51">
        <v>49.377400000000002</v>
      </c>
      <c r="Q44" s="51">
        <v>52.906599999999997</v>
      </c>
      <c r="R44" s="51">
        <v>56.482300000000002</v>
      </c>
      <c r="S44" s="51">
        <v>60.095300000000002</v>
      </c>
      <c r="T44" s="51">
        <v>63.734099999999998</v>
      </c>
      <c r="U44" s="51">
        <v>67.385000000000005</v>
      </c>
      <c r="V44" s="51">
        <v>71.032700000000006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16.594799999999999</v>
      </c>
      <c r="G45" s="51">
        <v>20.017499999999998</v>
      </c>
      <c r="H45" s="51">
        <v>23.523900000000001</v>
      </c>
      <c r="I45" s="51">
        <v>27.1218</v>
      </c>
      <c r="J45" s="51">
        <v>30.818999999999999</v>
      </c>
      <c r="K45" s="51">
        <v>35.100900000000003</v>
      </c>
      <c r="L45" s="51">
        <v>38.587299999999999</v>
      </c>
      <c r="M45" s="51">
        <v>42.145299999999999</v>
      </c>
      <c r="N45" s="51">
        <v>45.776400000000002</v>
      </c>
      <c r="O45" s="51">
        <v>49.496400000000001</v>
      </c>
      <c r="P45" s="51">
        <v>53.2804</v>
      </c>
      <c r="Q45" s="51">
        <v>57.1203</v>
      </c>
      <c r="R45" s="51">
        <v>61.006500000000003</v>
      </c>
      <c r="S45" s="51">
        <v>64.926900000000003</v>
      </c>
      <c r="T45" s="51">
        <v>68.866900000000001</v>
      </c>
      <c r="U45" s="51">
        <v>72.810199999999995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17.757999999999999</v>
      </c>
      <c r="G46" s="51">
        <v>21.446899999999999</v>
      </c>
      <c r="H46" s="51">
        <v>25.234400000000001</v>
      </c>
      <c r="I46" s="51">
        <v>29.1297</v>
      </c>
      <c r="J46" s="51">
        <v>33.140500000000003</v>
      </c>
      <c r="K46" s="51">
        <v>37.753599999999999</v>
      </c>
      <c r="L46" s="51">
        <v>41.549199999999999</v>
      </c>
      <c r="M46" s="51">
        <v>45.4253</v>
      </c>
      <c r="N46" s="51">
        <v>49.396700000000003</v>
      </c>
      <c r="O46" s="51">
        <v>53.450899999999997</v>
      </c>
      <c r="P46" s="51">
        <v>57.571899999999999</v>
      </c>
      <c r="Q46" s="51">
        <v>61.749699999999997</v>
      </c>
      <c r="R46" s="51">
        <v>65.971299999999999</v>
      </c>
      <c r="S46" s="51">
        <v>70.221299999999999</v>
      </c>
      <c r="T46" s="51">
        <v>74.482600000000005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19.0307</v>
      </c>
      <c r="G47" s="51">
        <v>23.015899999999998</v>
      </c>
      <c r="H47" s="51">
        <v>27.1175</v>
      </c>
      <c r="I47" s="51">
        <v>31.3445</v>
      </c>
      <c r="J47" s="51">
        <v>35.704900000000002</v>
      </c>
      <c r="K47" s="51">
        <v>40.686199999999999</v>
      </c>
      <c r="L47" s="51">
        <v>44.824300000000001</v>
      </c>
      <c r="M47" s="51">
        <v>49.058100000000003</v>
      </c>
      <c r="N47" s="51">
        <v>53.398800000000001</v>
      </c>
      <c r="O47" s="51">
        <v>57.8185</v>
      </c>
      <c r="P47" s="51">
        <v>62.306899999999999</v>
      </c>
      <c r="Q47" s="51">
        <v>66.850499999999997</v>
      </c>
      <c r="R47" s="51">
        <v>71.432900000000004</v>
      </c>
      <c r="S47" s="51">
        <v>76.035899999999998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20.436800000000002</v>
      </c>
      <c r="G48" s="51">
        <v>24.753399999999999</v>
      </c>
      <c r="H48" s="51">
        <v>29.2059</v>
      </c>
      <c r="I48" s="51">
        <v>33.803400000000003</v>
      </c>
      <c r="J48" s="51">
        <v>38.553199999999997</v>
      </c>
      <c r="K48" s="51">
        <v>43.9435</v>
      </c>
      <c r="L48" s="51">
        <v>48.459899999999998</v>
      </c>
      <c r="M48" s="51">
        <v>53.097900000000003</v>
      </c>
      <c r="N48" s="51">
        <v>57.834800000000001</v>
      </c>
      <c r="O48" s="51">
        <v>62.6539</v>
      </c>
      <c r="P48" s="51">
        <v>67.541200000000003</v>
      </c>
      <c r="Q48" s="51">
        <v>72.479600000000005</v>
      </c>
      <c r="R48" s="51">
        <v>77.449799999999996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22.001999999999999</v>
      </c>
      <c r="G49" s="51">
        <v>26.689599999999999</v>
      </c>
      <c r="H49" s="51">
        <v>31.534500000000001</v>
      </c>
      <c r="I49" s="51">
        <v>36.545099999999998</v>
      </c>
      <c r="J49" s="51">
        <v>41.727800000000002</v>
      </c>
      <c r="K49" s="51">
        <v>47.572200000000002</v>
      </c>
      <c r="L49" s="51">
        <v>52.515999999999998</v>
      </c>
      <c r="M49" s="51">
        <v>57.588799999999999</v>
      </c>
      <c r="N49" s="51">
        <v>62.759399999999999</v>
      </c>
      <c r="O49" s="51">
        <v>68.013300000000001</v>
      </c>
      <c r="P49" s="51">
        <v>73.332599999999999</v>
      </c>
      <c r="Q49" s="51">
        <v>78.696799999999996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23.752199999999998</v>
      </c>
      <c r="G50" s="51">
        <v>28.8551</v>
      </c>
      <c r="H50" s="51">
        <v>34.139899999999997</v>
      </c>
      <c r="I50" s="51">
        <v>39.615000000000002</v>
      </c>
      <c r="J50" s="51">
        <v>45.282899999999998</v>
      </c>
      <c r="K50" s="51">
        <v>51.618899999999996</v>
      </c>
      <c r="L50" s="51">
        <v>57.040199999999999</v>
      </c>
      <c r="M50" s="51">
        <v>62.5837</v>
      </c>
      <c r="N50" s="51">
        <v>68.227999999999994</v>
      </c>
      <c r="O50" s="51">
        <v>73.953999999999994</v>
      </c>
      <c r="P50" s="51">
        <v>79.740399999999994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25.7136</v>
      </c>
      <c r="G51" s="51">
        <v>31.2849</v>
      </c>
      <c r="H51" s="51">
        <v>37.062199999999997</v>
      </c>
      <c r="I51" s="51">
        <v>43.051099999999998</v>
      </c>
      <c r="J51" s="51">
        <v>49.254199999999997</v>
      </c>
      <c r="K51" s="51">
        <v>56.140599999999999</v>
      </c>
      <c r="L51" s="51">
        <v>62.078600000000002</v>
      </c>
      <c r="M51" s="51">
        <v>68.137299999999996</v>
      </c>
      <c r="N51" s="51">
        <v>74.2971</v>
      </c>
      <c r="O51" s="51">
        <v>80.535300000000007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27.916699999999999</v>
      </c>
      <c r="G52" s="51">
        <v>34.008099999999999</v>
      </c>
      <c r="H52" s="51">
        <v>40.331299999999999</v>
      </c>
      <c r="I52" s="51">
        <v>46.8904</v>
      </c>
      <c r="J52" s="51">
        <v>53.685699999999997</v>
      </c>
      <c r="K52" s="51">
        <v>61.186700000000002</v>
      </c>
      <c r="L52" s="51">
        <v>67.684600000000003</v>
      </c>
      <c r="M52" s="51">
        <v>74.305599999999998</v>
      </c>
      <c r="N52" s="51">
        <v>81.025999999999996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30.383900000000001</v>
      </c>
      <c r="G53" s="51">
        <v>37.054499999999997</v>
      </c>
      <c r="H53" s="51">
        <v>43.984099999999998</v>
      </c>
      <c r="I53" s="51">
        <v>51.174799999999998</v>
      </c>
      <c r="J53" s="51">
        <v>58.624299999999998</v>
      </c>
      <c r="K53" s="51">
        <v>66.803100000000001</v>
      </c>
      <c r="L53" s="51">
        <v>73.913300000000007</v>
      </c>
      <c r="M53" s="51">
        <v>81.147099999999995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33.142600000000002</v>
      </c>
      <c r="G54" s="51">
        <v>40.456699999999998</v>
      </c>
      <c r="H54" s="51">
        <v>48.058700000000002</v>
      </c>
      <c r="I54" s="51">
        <v>55.947899999999997</v>
      </c>
      <c r="J54" s="51">
        <v>64.119500000000002</v>
      </c>
      <c r="K54" s="51">
        <v>73.043899999999994</v>
      </c>
      <c r="L54" s="51">
        <v>80.822900000000004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36.221899999999998</v>
      </c>
      <c r="G55" s="51">
        <v>44.250300000000003</v>
      </c>
      <c r="H55" s="51">
        <v>52.596400000000003</v>
      </c>
      <c r="I55" s="51">
        <v>61.2575</v>
      </c>
      <c r="J55" s="51">
        <v>70.224400000000003</v>
      </c>
      <c r="K55" s="51">
        <v>79.9679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39.6526</v>
      </c>
      <c r="G56" s="51">
        <v>48.472000000000001</v>
      </c>
      <c r="H56" s="51">
        <v>57.641199999999998</v>
      </c>
      <c r="I56" s="51">
        <v>67.153499999999994</v>
      </c>
      <c r="J56" s="51">
        <v>76.995599999999996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43.468200000000003</v>
      </c>
      <c r="G57" s="51">
        <v>53.1633</v>
      </c>
      <c r="H57" s="51">
        <v>63.241300000000003</v>
      </c>
      <c r="I57" s="51">
        <v>73.691400000000002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47.705800000000004</v>
      </c>
      <c r="G58" s="51">
        <v>58.368699999999997</v>
      </c>
      <c r="H58" s="51">
        <v>69.449200000000005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52.405299999999997</v>
      </c>
      <c r="G59" s="51">
        <v>64.136799999999994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57.611600000000003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Y63"/>
  <sheetViews>
    <sheetView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2.3460000000000001</v>
      </c>
      <c r="D3" s="51">
        <v>2.1076000000000001</v>
      </c>
      <c r="E3" s="51">
        <v>1.9959</v>
      </c>
      <c r="F3" s="51">
        <v>1.923</v>
      </c>
      <c r="G3" s="51">
        <v>1.8706</v>
      </c>
      <c r="H3" s="51">
        <v>1.8369</v>
      </c>
      <c r="I3" s="51">
        <v>1.8150999999999999</v>
      </c>
      <c r="J3" s="51">
        <v>1.8017000000000001</v>
      </c>
      <c r="K3" s="51">
        <v>2.0804</v>
      </c>
      <c r="L3" s="51">
        <v>2.044</v>
      </c>
      <c r="M3" s="51">
        <v>2.0154999999999998</v>
      </c>
      <c r="N3" s="51">
        <v>1.9933000000000001</v>
      </c>
      <c r="O3" s="51">
        <v>1.976</v>
      </c>
      <c r="P3" s="51">
        <v>1.9625999999999999</v>
      </c>
      <c r="Q3" s="51">
        <v>1.9523999999999999</v>
      </c>
      <c r="R3" s="51">
        <v>1.9448000000000001</v>
      </c>
      <c r="S3" s="51">
        <v>1.9393</v>
      </c>
      <c r="T3" s="51">
        <v>1.9357</v>
      </c>
      <c r="U3" s="51">
        <v>1.9334</v>
      </c>
      <c r="V3" s="51">
        <v>1.9323999999999999</v>
      </c>
      <c r="W3" s="51">
        <v>1.9322999999999999</v>
      </c>
      <c r="X3" s="51">
        <v>1.9329000000000001</v>
      </c>
      <c r="Y3" s="51">
        <v>1.9342999999999999</v>
      </c>
      <c r="Z3" s="51">
        <v>1.9366000000000001</v>
      </c>
      <c r="AA3" s="51">
        <v>1.9398</v>
      </c>
      <c r="AB3" s="51">
        <v>1.944</v>
      </c>
      <c r="AC3" s="51">
        <v>1.9495</v>
      </c>
      <c r="AD3" s="51">
        <v>1.9563999999999999</v>
      </c>
      <c r="AE3" s="51">
        <v>1.9646999999999999</v>
      </c>
      <c r="AF3" s="51">
        <v>1.8847</v>
      </c>
      <c r="AG3" s="51">
        <v>1.897</v>
      </c>
      <c r="AH3" s="51">
        <v>1.9113</v>
      </c>
      <c r="AI3" s="51">
        <v>1.9275</v>
      </c>
      <c r="AJ3" s="51">
        <v>1.9455</v>
      </c>
      <c r="AK3" s="51">
        <v>1.9656</v>
      </c>
      <c r="AL3" s="51">
        <v>1.9870000000000001</v>
      </c>
      <c r="AM3" s="51">
        <v>2.0101</v>
      </c>
      <c r="AN3" s="51">
        <v>2.0341</v>
      </c>
      <c r="AO3" s="51">
        <v>2.0070000000000001</v>
      </c>
      <c r="AP3" s="51">
        <v>2.0329000000000002</v>
      </c>
      <c r="AQ3" s="51">
        <v>2.0589</v>
      </c>
      <c r="AR3" s="51">
        <v>2.0853999999999999</v>
      </c>
      <c r="AS3" s="51">
        <v>2.1120000000000001</v>
      </c>
      <c r="AT3" s="51">
        <v>2.1383000000000001</v>
      </c>
      <c r="AU3" s="51">
        <v>2.1644000000000001</v>
      </c>
      <c r="AV3" s="51">
        <v>2.1911</v>
      </c>
      <c r="AW3" s="51">
        <v>2.2174</v>
      </c>
      <c r="AX3" s="51">
        <v>2.2435999999999998</v>
      </c>
      <c r="AY3" s="51">
        <v>2.2696000000000001</v>
      </c>
    </row>
    <row r="4" spans="1:51" x14ac:dyDescent="0.25">
      <c r="A4" s="47">
        <v>19</v>
      </c>
      <c r="B4" s="3"/>
      <c r="C4" s="51">
        <v>2.3780000000000001</v>
      </c>
      <c r="D4" s="51">
        <v>2.1343000000000001</v>
      </c>
      <c r="E4" s="51">
        <v>2.0182000000000002</v>
      </c>
      <c r="F4" s="51">
        <v>1.9421999999999999</v>
      </c>
      <c r="G4" s="51">
        <v>1.8875</v>
      </c>
      <c r="H4" s="51">
        <v>1.8522000000000001</v>
      </c>
      <c r="I4" s="51">
        <v>1.8294999999999999</v>
      </c>
      <c r="J4" s="51">
        <v>1.8156000000000001</v>
      </c>
      <c r="K4" s="51">
        <v>2.0943000000000001</v>
      </c>
      <c r="L4" s="51">
        <v>2.0579000000000001</v>
      </c>
      <c r="M4" s="51">
        <v>2.0297999999999998</v>
      </c>
      <c r="N4" s="51">
        <v>2.0081000000000002</v>
      </c>
      <c r="O4" s="51">
        <v>1.9914000000000001</v>
      </c>
      <c r="P4" s="51">
        <v>1.9787999999999999</v>
      </c>
      <c r="Q4" s="51">
        <v>1.9694</v>
      </c>
      <c r="R4" s="51">
        <v>1.9625999999999999</v>
      </c>
      <c r="S4" s="51">
        <v>1.958</v>
      </c>
      <c r="T4" s="51">
        <v>1.9551000000000001</v>
      </c>
      <c r="U4" s="51">
        <v>1.9537</v>
      </c>
      <c r="V4" s="51">
        <v>1.9534</v>
      </c>
      <c r="W4" s="51">
        <v>1.9540999999999999</v>
      </c>
      <c r="X4" s="51">
        <v>1.9555</v>
      </c>
      <c r="Y4" s="51">
        <v>1.958</v>
      </c>
      <c r="Z4" s="51">
        <v>1.9615</v>
      </c>
      <c r="AA4" s="51">
        <v>1.9662999999999999</v>
      </c>
      <c r="AB4" s="51">
        <v>1.9723999999999999</v>
      </c>
      <c r="AC4" s="51">
        <v>1.98</v>
      </c>
      <c r="AD4" s="51">
        <v>1.9893000000000001</v>
      </c>
      <c r="AE4" s="51">
        <v>2.0005000000000002</v>
      </c>
      <c r="AF4" s="51">
        <v>1.9236</v>
      </c>
      <c r="AG4" s="51">
        <v>1.9395</v>
      </c>
      <c r="AH4" s="51">
        <v>1.9575</v>
      </c>
      <c r="AI4" s="51">
        <v>1.9777</v>
      </c>
      <c r="AJ4" s="51">
        <v>1.9997</v>
      </c>
      <c r="AK4" s="51">
        <v>2.0236999999999998</v>
      </c>
      <c r="AL4" s="51">
        <v>2.0489000000000002</v>
      </c>
      <c r="AM4" s="51">
        <v>2.0756999999999999</v>
      </c>
      <c r="AN4" s="51">
        <v>2.1027999999999998</v>
      </c>
      <c r="AO4" s="51">
        <v>2.0785</v>
      </c>
      <c r="AP4" s="51">
        <v>2.1074999999999999</v>
      </c>
      <c r="AQ4" s="51">
        <v>2.1362999999999999</v>
      </c>
      <c r="AR4" s="51">
        <v>2.1648999999999998</v>
      </c>
      <c r="AS4" s="51">
        <v>2.1938</v>
      </c>
      <c r="AT4" s="51">
        <v>2.2227999999999999</v>
      </c>
      <c r="AU4" s="51">
        <v>2.2515000000000001</v>
      </c>
      <c r="AV4" s="51">
        <v>2.2799</v>
      </c>
      <c r="AW4" s="51">
        <v>2.3081</v>
      </c>
      <c r="AX4" s="51">
        <v>2.3367</v>
      </c>
      <c r="AY4" s="51">
        <v>2.3653</v>
      </c>
    </row>
    <row r="5" spans="1:51" x14ac:dyDescent="0.25">
      <c r="A5" s="47">
        <v>20</v>
      </c>
      <c r="B5" s="3"/>
      <c r="C5" s="51">
        <v>2.3965999999999998</v>
      </c>
      <c r="D5" s="51">
        <v>2.1488999999999998</v>
      </c>
      <c r="E5" s="51">
        <v>2.0299</v>
      </c>
      <c r="F5" s="51">
        <v>1.9518</v>
      </c>
      <c r="G5" s="51">
        <v>1.8957999999999999</v>
      </c>
      <c r="H5" s="51">
        <v>1.8597999999999999</v>
      </c>
      <c r="I5" s="51">
        <v>1.8369</v>
      </c>
      <c r="J5" s="51">
        <v>1.8232999999999999</v>
      </c>
      <c r="K5" s="51">
        <v>2.1023999999999998</v>
      </c>
      <c r="L5" s="51">
        <v>2.0668000000000002</v>
      </c>
      <c r="M5" s="51">
        <v>2.0394999999999999</v>
      </c>
      <c r="N5" s="51">
        <v>2.0186999999999999</v>
      </c>
      <c r="O5" s="51">
        <v>2.0030000000000001</v>
      </c>
      <c r="P5" s="51">
        <v>1.9914000000000001</v>
      </c>
      <c r="Q5" s="51">
        <v>1.9831000000000001</v>
      </c>
      <c r="R5" s="51">
        <v>1.9773000000000001</v>
      </c>
      <c r="S5" s="51">
        <v>1.9737</v>
      </c>
      <c r="T5" s="51">
        <v>1.9719</v>
      </c>
      <c r="U5" s="51">
        <v>1.9714</v>
      </c>
      <c r="V5" s="51">
        <v>1.972</v>
      </c>
      <c r="W5" s="51">
        <v>1.9736</v>
      </c>
      <c r="X5" s="51">
        <v>1.9762999999999999</v>
      </c>
      <c r="Y5" s="51">
        <v>1.9802</v>
      </c>
      <c r="Z5" s="51">
        <v>1.9855</v>
      </c>
      <c r="AA5" s="51">
        <v>1.9923</v>
      </c>
      <c r="AB5" s="51">
        <v>2.0009000000000001</v>
      </c>
      <c r="AC5" s="51">
        <v>2.0114999999999998</v>
      </c>
      <c r="AD5" s="51">
        <v>2.0240999999999998</v>
      </c>
      <c r="AE5" s="51">
        <v>2.0388000000000002</v>
      </c>
      <c r="AF5" s="51">
        <v>1.9659</v>
      </c>
      <c r="AG5" s="51">
        <v>1.9861</v>
      </c>
      <c r="AH5" s="51">
        <v>2.0084</v>
      </c>
      <c r="AI5" s="51">
        <v>2.0329999999999999</v>
      </c>
      <c r="AJ5" s="51">
        <v>2.0594000000000001</v>
      </c>
      <c r="AK5" s="51">
        <v>2.0874999999999999</v>
      </c>
      <c r="AL5" s="51">
        <v>2.1166</v>
      </c>
      <c r="AM5" s="51">
        <v>2.1472000000000002</v>
      </c>
      <c r="AN5" s="51">
        <v>2.1779000000000002</v>
      </c>
      <c r="AO5" s="51">
        <v>2.1564000000000001</v>
      </c>
      <c r="AP5" s="51">
        <v>2.1876000000000002</v>
      </c>
      <c r="AQ5" s="51">
        <v>2.2195</v>
      </c>
      <c r="AR5" s="51">
        <v>2.2509999999999999</v>
      </c>
      <c r="AS5" s="51">
        <v>2.2822</v>
      </c>
      <c r="AT5" s="51">
        <v>2.3132000000000001</v>
      </c>
      <c r="AU5" s="51">
        <v>2.3443000000000001</v>
      </c>
      <c r="AV5" s="51">
        <v>2.3755000000000002</v>
      </c>
      <c r="AW5" s="51">
        <v>2.4066000000000001</v>
      </c>
      <c r="AX5" s="51">
        <v>2.4375</v>
      </c>
      <c r="AY5" s="51">
        <v>2.4681999999999999</v>
      </c>
    </row>
    <row r="6" spans="1:51" x14ac:dyDescent="0.25">
      <c r="A6" s="47">
        <v>21</v>
      </c>
      <c r="B6" s="3"/>
      <c r="C6" s="51">
        <v>2.4051999999999998</v>
      </c>
      <c r="D6" s="51">
        <v>2.1547999999999998</v>
      </c>
      <c r="E6" s="51">
        <v>2.0339999999999998</v>
      </c>
      <c r="F6" s="51">
        <v>1.9550000000000001</v>
      </c>
      <c r="G6" s="51">
        <v>1.8987000000000001</v>
      </c>
      <c r="H6" s="51">
        <v>1.8628</v>
      </c>
      <c r="I6" s="51">
        <v>1.8404</v>
      </c>
      <c r="J6" s="51">
        <v>1.8274999999999999</v>
      </c>
      <c r="K6" s="51">
        <v>2.1078000000000001</v>
      </c>
      <c r="L6" s="51">
        <v>2.0731999999999999</v>
      </c>
      <c r="M6" s="51">
        <v>2.0472000000000001</v>
      </c>
      <c r="N6" s="51">
        <v>2.0276999999999998</v>
      </c>
      <c r="O6" s="51">
        <v>2.0133000000000001</v>
      </c>
      <c r="P6" s="51">
        <v>2.0030000000000001</v>
      </c>
      <c r="Q6" s="51">
        <v>1.9959</v>
      </c>
      <c r="R6" s="51">
        <v>1.9914000000000001</v>
      </c>
      <c r="S6" s="51">
        <v>1.9890000000000001</v>
      </c>
      <c r="T6" s="51">
        <v>1.9882</v>
      </c>
      <c r="U6" s="51">
        <v>1.9887999999999999</v>
      </c>
      <c r="V6" s="51">
        <v>1.9904999999999999</v>
      </c>
      <c r="W6" s="51">
        <v>1.9935</v>
      </c>
      <c r="X6" s="51">
        <v>1.9979</v>
      </c>
      <c r="Y6" s="51">
        <v>2.0038</v>
      </c>
      <c r="Z6" s="51">
        <v>2.0114999999999998</v>
      </c>
      <c r="AA6" s="51">
        <v>2.0211999999999999</v>
      </c>
      <c r="AB6" s="51">
        <v>2.0331000000000001</v>
      </c>
      <c r="AC6" s="51">
        <v>2.0470999999999999</v>
      </c>
      <c r="AD6" s="51">
        <v>2.0638000000000001</v>
      </c>
      <c r="AE6" s="51">
        <v>2.0831</v>
      </c>
      <c r="AF6" s="51">
        <v>2.0148999999999999</v>
      </c>
      <c r="AG6" s="51">
        <v>2.0398999999999998</v>
      </c>
      <c r="AH6" s="51">
        <v>2.0670999999999999</v>
      </c>
      <c r="AI6" s="51">
        <v>2.0964</v>
      </c>
      <c r="AJ6" s="51">
        <v>2.1273</v>
      </c>
      <c r="AK6" s="51">
        <v>2.1597</v>
      </c>
      <c r="AL6" s="51">
        <v>2.1926000000000001</v>
      </c>
      <c r="AM6" s="51">
        <v>2.2269000000000001</v>
      </c>
      <c r="AN6" s="51">
        <v>2.2612999999999999</v>
      </c>
      <c r="AO6" s="51">
        <v>2.2423000000000002</v>
      </c>
      <c r="AP6" s="51">
        <v>2.2766000000000002</v>
      </c>
      <c r="AQ6" s="51">
        <v>2.3106</v>
      </c>
      <c r="AR6" s="51">
        <v>2.3447</v>
      </c>
      <c r="AS6" s="51">
        <v>2.379</v>
      </c>
      <c r="AT6" s="51">
        <v>2.4129</v>
      </c>
      <c r="AU6" s="51">
        <v>2.4466000000000001</v>
      </c>
      <c r="AV6" s="51">
        <v>2.48</v>
      </c>
      <c r="AW6" s="51">
        <v>2.5133000000000001</v>
      </c>
      <c r="AX6" s="51">
        <v>2.5464000000000002</v>
      </c>
      <c r="AY6" s="51">
        <v>2.58</v>
      </c>
    </row>
    <row r="7" spans="1:51" x14ac:dyDescent="0.25">
      <c r="A7" s="47">
        <v>22</v>
      </c>
      <c r="B7" s="3"/>
      <c r="C7" s="51">
        <v>2.4068000000000001</v>
      </c>
      <c r="D7" s="51">
        <v>2.1549</v>
      </c>
      <c r="E7" s="51">
        <v>2.0335999999999999</v>
      </c>
      <c r="F7" s="51">
        <v>1.9545999999999999</v>
      </c>
      <c r="G7" s="51">
        <v>1.8987000000000001</v>
      </c>
      <c r="H7" s="51">
        <v>1.8636999999999999</v>
      </c>
      <c r="I7" s="51">
        <v>1.8425</v>
      </c>
      <c r="J7" s="51">
        <v>1.831</v>
      </c>
      <c r="K7" s="51">
        <v>2.1128</v>
      </c>
      <c r="L7" s="51">
        <v>2.0798000000000001</v>
      </c>
      <c r="M7" s="51">
        <v>2.0552999999999999</v>
      </c>
      <c r="N7" s="51">
        <v>2.0373999999999999</v>
      </c>
      <c r="O7" s="51">
        <v>2.0245000000000002</v>
      </c>
      <c r="P7" s="51">
        <v>2.0156999999999998</v>
      </c>
      <c r="Q7" s="51">
        <v>2.0099999999999998</v>
      </c>
      <c r="R7" s="51">
        <v>2.0068999999999999</v>
      </c>
      <c r="S7" s="51">
        <v>2.0057999999999998</v>
      </c>
      <c r="T7" s="51">
        <v>2.0063</v>
      </c>
      <c r="U7" s="51">
        <v>2.0081000000000002</v>
      </c>
      <c r="V7" s="51">
        <v>2.0114000000000001</v>
      </c>
      <c r="W7" s="51">
        <v>2.0163000000000002</v>
      </c>
      <c r="X7" s="51">
        <v>2.0230000000000001</v>
      </c>
      <c r="Y7" s="51">
        <v>2.0316999999999998</v>
      </c>
      <c r="Z7" s="51">
        <v>2.0426000000000002</v>
      </c>
      <c r="AA7" s="51">
        <v>2.0558000000000001</v>
      </c>
      <c r="AB7" s="51">
        <v>2.0716999999999999</v>
      </c>
      <c r="AC7" s="51">
        <v>2.0903999999999998</v>
      </c>
      <c r="AD7" s="51">
        <v>2.1118999999999999</v>
      </c>
      <c r="AE7" s="51">
        <v>2.1362000000000001</v>
      </c>
      <c r="AF7" s="51">
        <v>2.0735999999999999</v>
      </c>
      <c r="AG7" s="51">
        <v>2.1036000000000001</v>
      </c>
      <c r="AH7" s="51">
        <v>2.1360999999999999</v>
      </c>
      <c r="AI7" s="51">
        <v>2.1701000000000001</v>
      </c>
      <c r="AJ7" s="51">
        <v>2.2054999999999998</v>
      </c>
      <c r="AK7" s="51">
        <v>2.2423000000000002</v>
      </c>
      <c r="AL7" s="51">
        <v>2.2793999999999999</v>
      </c>
      <c r="AM7" s="51">
        <v>2.3167</v>
      </c>
      <c r="AN7" s="51">
        <v>2.3546999999999998</v>
      </c>
      <c r="AO7" s="51">
        <v>2.3376999999999999</v>
      </c>
      <c r="AP7" s="51">
        <v>2.3754</v>
      </c>
      <c r="AQ7" s="51">
        <v>2.4125999999999999</v>
      </c>
      <c r="AR7" s="51">
        <v>2.4495</v>
      </c>
      <c r="AS7" s="51">
        <v>2.4861</v>
      </c>
      <c r="AT7" s="51">
        <v>2.5224000000000002</v>
      </c>
      <c r="AU7" s="51">
        <v>2.5586000000000002</v>
      </c>
      <c r="AV7" s="51">
        <v>2.5952999999999999</v>
      </c>
      <c r="AW7" s="51">
        <v>2.6318000000000001</v>
      </c>
      <c r="AX7" s="51">
        <v>2.6680999999999999</v>
      </c>
      <c r="AY7" s="51">
        <v>2.7042999999999999</v>
      </c>
    </row>
    <row r="8" spans="1:51" x14ac:dyDescent="0.25">
      <c r="A8" s="47">
        <v>23</v>
      </c>
      <c r="B8" s="3"/>
      <c r="C8" s="51">
        <v>2.4043999999999999</v>
      </c>
      <c r="D8" s="51">
        <v>2.1524999999999999</v>
      </c>
      <c r="E8" s="51">
        <v>2.0316000000000001</v>
      </c>
      <c r="F8" s="51">
        <v>1.9535</v>
      </c>
      <c r="G8" s="51">
        <v>1.8988</v>
      </c>
      <c r="H8" s="51">
        <v>1.8652</v>
      </c>
      <c r="I8" s="51">
        <v>1.8456999999999999</v>
      </c>
      <c r="J8" s="51">
        <v>1.8361000000000001</v>
      </c>
      <c r="K8" s="51">
        <v>2.1198000000000001</v>
      </c>
      <c r="L8" s="51">
        <v>2.0886999999999998</v>
      </c>
      <c r="M8" s="51">
        <v>2.0661</v>
      </c>
      <c r="N8" s="51">
        <v>2.0499000000000001</v>
      </c>
      <c r="O8" s="51">
        <v>2.0388000000000002</v>
      </c>
      <c r="P8" s="51">
        <v>2.0316000000000001</v>
      </c>
      <c r="Q8" s="51">
        <v>2.0276000000000001</v>
      </c>
      <c r="R8" s="51">
        <v>2.0259999999999998</v>
      </c>
      <c r="S8" s="51">
        <v>2.0263</v>
      </c>
      <c r="T8" s="51">
        <v>2.0282</v>
      </c>
      <c r="U8" s="51">
        <v>2.0318000000000001</v>
      </c>
      <c r="V8" s="51">
        <v>2.0373000000000001</v>
      </c>
      <c r="W8" s="51">
        <v>2.0447000000000002</v>
      </c>
      <c r="X8" s="51">
        <v>2.0543999999999998</v>
      </c>
      <c r="Y8" s="51">
        <v>2.0665</v>
      </c>
      <c r="Z8" s="51">
        <v>2.0815000000000001</v>
      </c>
      <c r="AA8" s="51">
        <v>2.0992999999999999</v>
      </c>
      <c r="AB8" s="51">
        <v>2.1200999999999999</v>
      </c>
      <c r="AC8" s="51">
        <v>2.1440999999999999</v>
      </c>
      <c r="AD8" s="51">
        <v>2.1713</v>
      </c>
      <c r="AE8" s="51">
        <v>2.2012</v>
      </c>
      <c r="AF8" s="51">
        <v>2.1442999999999999</v>
      </c>
      <c r="AG8" s="51">
        <v>2.1797</v>
      </c>
      <c r="AH8" s="51">
        <v>2.2172999999999998</v>
      </c>
      <c r="AI8" s="51">
        <v>2.2564000000000002</v>
      </c>
      <c r="AJ8" s="51">
        <v>2.2961</v>
      </c>
      <c r="AK8" s="51">
        <v>2.3370000000000002</v>
      </c>
      <c r="AL8" s="51">
        <v>2.3782000000000001</v>
      </c>
      <c r="AM8" s="51">
        <v>2.4192</v>
      </c>
      <c r="AN8" s="51">
        <v>2.4598</v>
      </c>
      <c r="AO8" s="51">
        <v>2.4458000000000002</v>
      </c>
      <c r="AP8" s="51">
        <v>2.4860000000000002</v>
      </c>
      <c r="AQ8" s="51">
        <v>2.5257000000000001</v>
      </c>
      <c r="AR8" s="51">
        <v>2.5655000000000001</v>
      </c>
      <c r="AS8" s="51">
        <v>2.6055000000000001</v>
      </c>
      <c r="AT8" s="51">
        <v>2.6452</v>
      </c>
      <c r="AU8" s="51">
        <v>2.6846999999999999</v>
      </c>
      <c r="AV8" s="51">
        <v>2.7241</v>
      </c>
      <c r="AW8" s="51">
        <v>2.7631999999999999</v>
      </c>
      <c r="AX8" s="51">
        <v>2.8022</v>
      </c>
      <c r="AY8" s="51">
        <v>2.8409</v>
      </c>
    </row>
    <row r="9" spans="1:51" x14ac:dyDescent="0.25">
      <c r="A9" s="47">
        <v>24</v>
      </c>
      <c r="B9" s="3"/>
      <c r="C9" s="51">
        <v>2.4011999999999998</v>
      </c>
      <c r="D9" s="51">
        <v>2.1501999999999999</v>
      </c>
      <c r="E9" s="51">
        <v>2.0305</v>
      </c>
      <c r="F9" s="51">
        <v>1.9538</v>
      </c>
      <c r="G9" s="51">
        <v>1.901</v>
      </c>
      <c r="H9" s="51">
        <v>1.8694999999999999</v>
      </c>
      <c r="I9" s="51">
        <v>1.8522000000000001</v>
      </c>
      <c r="J9" s="51">
        <v>1.8449</v>
      </c>
      <c r="K9" s="51">
        <v>2.1307999999999998</v>
      </c>
      <c r="L9" s="51">
        <v>2.1017999999999999</v>
      </c>
      <c r="M9" s="51">
        <v>2.0813000000000001</v>
      </c>
      <c r="N9" s="51">
        <v>2.0670999999999999</v>
      </c>
      <c r="O9" s="51">
        <v>2.0579000000000001</v>
      </c>
      <c r="P9" s="51">
        <v>2.0526</v>
      </c>
      <c r="Q9" s="51">
        <v>2.0503</v>
      </c>
      <c r="R9" s="51">
        <v>2.0503</v>
      </c>
      <c r="S9" s="51">
        <v>2.0522999999999998</v>
      </c>
      <c r="T9" s="51">
        <v>2.0560999999999998</v>
      </c>
      <c r="U9" s="51">
        <v>2.0621</v>
      </c>
      <c r="V9" s="51">
        <v>2.0703</v>
      </c>
      <c r="W9" s="51">
        <v>2.0811000000000002</v>
      </c>
      <c r="X9" s="51">
        <v>2.0947</v>
      </c>
      <c r="Y9" s="51">
        <v>2.1114000000000002</v>
      </c>
      <c r="Z9" s="51">
        <v>2.1311</v>
      </c>
      <c r="AA9" s="51">
        <v>2.1543000000000001</v>
      </c>
      <c r="AB9" s="51">
        <v>2.1810999999999998</v>
      </c>
      <c r="AC9" s="51">
        <v>2.2109000000000001</v>
      </c>
      <c r="AD9" s="51">
        <v>2.2444999999999999</v>
      </c>
      <c r="AE9" s="51">
        <v>2.2803</v>
      </c>
      <c r="AF9" s="51">
        <v>2.2288999999999999</v>
      </c>
      <c r="AG9" s="51">
        <v>2.2700999999999998</v>
      </c>
      <c r="AH9" s="51">
        <v>2.3123</v>
      </c>
      <c r="AI9" s="51">
        <v>2.3565</v>
      </c>
      <c r="AJ9" s="51">
        <v>2.4009</v>
      </c>
      <c r="AK9" s="51">
        <v>2.4453</v>
      </c>
      <c r="AL9" s="51">
        <v>2.4900000000000002</v>
      </c>
      <c r="AM9" s="51">
        <v>2.5348999999999999</v>
      </c>
      <c r="AN9" s="51">
        <v>2.5794000000000001</v>
      </c>
      <c r="AO9" s="51">
        <v>2.5663</v>
      </c>
      <c r="AP9" s="51">
        <v>2.6101000000000001</v>
      </c>
      <c r="AQ9" s="51">
        <v>2.6535000000000002</v>
      </c>
      <c r="AR9" s="51">
        <v>2.6964999999999999</v>
      </c>
      <c r="AS9" s="51">
        <v>2.7393000000000001</v>
      </c>
      <c r="AT9" s="51">
        <v>2.7818999999999998</v>
      </c>
      <c r="AU9" s="51">
        <v>2.8243</v>
      </c>
      <c r="AV9" s="51">
        <v>2.8664999999999998</v>
      </c>
      <c r="AW9" s="51">
        <v>2.9085000000000001</v>
      </c>
      <c r="AX9" s="51">
        <v>2.9508999999999999</v>
      </c>
      <c r="AY9" s="51">
        <v>2.9929999999999999</v>
      </c>
    </row>
    <row r="10" spans="1:51" x14ac:dyDescent="0.25">
      <c r="A10" s="47">
        <v>25</v>
      </c>
      <c r="B10" s="3"/>
      <c r="C10" s="51">
        <v>2.3999000000000001</v>
      </c>
      <c r="D10" s="51">
        <v>2.1501999999999999</v>
      </c>
      <c r="E10" s="51">
        <v>2.0324</v>
      </c>
      <c r="F10" s="51">
        <v>1.9579</v>
      </c>
      <c r="G10" s="51">
        <v>1.9075</v>
      </c>
      <c r="H10" s="51">
        <v>1.8785000000000001</v>
      </c>
      <c r="I10" s="51">
        <v>1.8637999999999999</v>
      </c>
      <c r="J10" s="51">
        <v>1.859</v>
      </c>
      <c r="K10" s="51">
        <v>2.1476000000000002</v>
      </c>
      <c r="L10" s="51">
        <v>2.1208999999999998</v>
      </c>
      <c r="M10" s="51">
        <v>2.1025999999999998</v>
      </c>
      <c r="N10" s="51">
        <v>2.0905999999999998</v>
      </c>
      <c r="O10" s="51">
        <v>2.0834999999999999</v>
      </c>
      <c r="P10" s="51">
        <v>2.0802</v>
      </c>
      <c r="Q10" s="51">
        <v>2.0796999999999999</v>
      </c>
      <c r="R10" s="51">
        <v>2.0815999999999999</v>
      </c>
      <c r="S10" s="51">
        <v>2.0855999999999999</v>
      </c>
      <c r="T10" s="51">
        <v>2.0920000000000001</v>
      </c>
      <c r="U10" s="51">
        <v>2.101</v>
      </c>
      <c r="V10" s="51">
        <v>2.113</v>
      </c>
      <c r="W10" s="51">
        <v>2.1280999999999999</v>
      </c>
      <c r="X10" s="51">
        <v>2.1463999999999999</v>
      </c>
      <c r="Y10" s="51">
        <v>2.1684999999999999</v>
      </c>
      <c r="Z10" s="51">
        <v>2.1941999999999999</v>
      </c>
      <c r="AA10" s="51">
        <v>2.2235</v>
      </c>
      <c r="AB10" s="51">
        <v>2.2568999999999999</v>
      </c>
      <c r="AC10" s="51">
        <v>2.2932000000000001</v>
      </c>
      <c r="AD10" s="51">
        <v>2.3336000000000001</v>
      </c>
      <c r="AE10" s="51">
        <v>2.3759000000000001</v>
      </c>
      <c r="AF10" s="51">
        <v>2.3290000000000002</v>
      </c>
      <c r="AG10" s="51">
        <v>2.3759000000000001</v>
      </c>
      <c r="AH10" s="51">
        <v>2.4235000000000002</v>
      </c>
      <c r="AI10" s="51">
        <v>2.4712999999999998</v>
      </c>
      <c r="AJ10" s="51">
        <v>2.5204</v>
      </c>
      <c r="AK10" s="51">
        <v>2.5691999999999999</v>
      </c>
      <c r="AL10" s="51">
        <v>2.6177000000000001</v>
      </c>
      <c r="AM10" s="51">
        <v>2.6656</v>
      </c>
      <c r="AN10" s="51">
        <v>2.7130000000000001</v>
      </c>
      <c r="AO10" s="51">
        <v>2.7027999999999999</v>
      </c>
      <c r="AP10" s="51">
        <v>2.7494999999999998</v>
      </c>
      <c r="AQ10" s="51">
        <v>2.7957999999999998</v>
      </c>
      <c r="AR10" s="51">
        <v>2.8418999999999999</v>
      </c>
      <c r="AS10" s="51">
        <v>2.8877999999999999</v>
      </c>
      <c r="AT10" s="51">
        <v>2.9339</v>
      </c>
      <c r="AU10" s="51">
        <v>2.9802</v>
      </c>
      <c r="AV10" s="51">
        <v>3.0261999999999998</v>
      </c>
      <c r="AW10" s="51">
        <v>3.0720000000000001</v>
      </c>
      <c r="AX10" s="51">
        <v>3.1173999999999999</v>
      </c>
      <c r="AY10" s="51">
        <v>3.1623000000000001</v>
      </c>
    </row>
    <row r="11" spans="1:51" x14ac:dyDescent="0.25">
      <c r="A11" s="47">
        <v>26</v>
      </c>
      <c r="B11" s="3"/>
      <c r="C11" s="51">
        <v>2.4015</v>
      </c>
      <c r="D11" s="51">
        <v>2.1541000000000001</v>
      </c>
      <c r="E11" s="51">
        <v>2.0388999999999999</v>
      </c>
      <c r="F11" s="51">
        <v>1.9672000000000001</v>
      </c>
      <c r="G11" s="51">
        <v>1.9196</v>
      </c>
      <c r="H11" s="51">
        <v>1.8935999999999999</v>
      </c>
      <c r="I11" s="51">
        <v>1.8817999999999999</v>
      </c>
      <c r="J11" s="51">
        <v>1.88</v>
      </c>
      <c r="K11" s="51">
        <v>2.1714000000000002</v>
      </c>
      <c r="L11" s="51">
        <v>2.1472000000000002</v>
      </c>
      <c r="M11" s="51">
        <v>2.1313</v>
      </c>
      <c r="N11" s="51">
        <v>2.1217000000000001</v>
      </c>
      <c r="O11" s="51">
        <v>2.1168</v>
      </c>
      <c r="P11" s="51">
        <v>2.1154999999999999</v>
      </c>
      <c r="Q11" s="51">
        <v>2.1171000000000002</v>
      </c>
      <c r="R11" s="51">
        <v>2.1212</v>
      </c>
      <c r="S11" s="51">
        <v>2.1280000000000001</v>
      </c>
      <c r="T11" s="51">
        <v>2.1377999999999999</v>
      </c>
      <c r="U11" s="51">
        <v>2.1507999999999998</v>
      </c>
      <c r="V11" s="51">
        <v>2.1673</v>
      </c>
      <c r="W11" s="51">
        <v>2.1877</v>
      </c>
      <c r="X11" s="51">
        <v>2.2119</v>
      </c>
      <c r="Y11" s="51">
        <v>2.2401</v>
      </c>
      <c r="Z11" s="51">
        <v>2.2728000000000002</v>
      </c>
      <c r="AA11" s="51">
        <v>2.3089</v>
      </c>
      <c r="AB11" s="51">
        <v>2.3496000000000001</v>
      </c>
      <c r="AC11" s="51">
        <v>2.3929999999999998</v>
      </c>
      <c r="AD11" s="51">
        <v>2.4399000000000002</v>
      </c>
      <c r="AE11" s="51">
        <v>2.4889999999999999</v>
      </c>
      <c r="AF11" s="51">
        <v>2.4460999999999999</v>
      </c>
      <c r="AG11" s="51">
        <v>2.4977</v>
      </c>
      <c r="AH11" s="51">
        <v>2.5507</v>
      </c>
      <c r="AI11" s="51">
        <v>2.6036000000000001</v>
      </c>
      <c r="AJ11" s="51">
        <v>2.6562000000000001</v>
      </c>
      <c r="AK11" s="51">
        <v>2.7082999999999999</v>
      </c>
      <c r="AL11" s="51">
        <v>2.7603</v>
      </c>
      <c r="AM11" s="51">
        <v>2.8125</v>
      </c>
      <c r="AN11" s="51">
        <v>2.8641000000000001</v>
      </c>
      <c r="AO11" s="51">
        <v>2.8542999999999998</v>
      </c>
      <c r="AP11" s="51">
        <v>2.9041999999999999</v>
      </c>
      <c r="AQ11" s="51">
        <v>2.9546000000000001</v>
      </c>
      <c r="AR11" s="51">
        <v>3.0047999999999999</v>
      </c>
      <c r="AS11" s="51">
        <v>3.0548999999999999</v>
      </c>
      <c r="AT11" s="51">
        <v>3.1046999999999998</v>
      </c>
      <c r="AU11" s="51">
        <v>3.1543000000000001</v>
      </c>
      <c r="AV11" s="51">
        <v>3.2037</v>
      </c>
      <c r="AW11" s="51">
        <v>3.2526000000000002</v>
      </c>
      <c r="AX11" s="51">
        <v>3.3010999999999999</v>
      </c>
      <c r="AY11" s="51">
        <v>3.3490000000000002</v>
      </c>
    </row>
    <row r="12" spans="1:51" x14ac:dyDescent="0.25">
      <c r="A12" s="47">
        <v>27</v>
      </c>
      <c r="B12" s="3"/>
      <c r="C12" s="51">
        <v>2.4079999999999999</v>
      </c>
      <c r="D12" s="51">
        <v>2.1636000000000002</v>
      </c>
      <c r="E12" s="51">
        <v>2.0516000000000001</v>
      </c>
      <c r="F12" s="51">
        <v>1.9831000000000001</v>
      </c>
      <c r="G12" s="51">
        <v>1.9389000000000001</v>
      </c>
      <c r="H12" s="51">
        <v>1.9160999999999999</v>
      </c>
      <c r="I12" s="51">
        <v>1.9075</v>
      </c>
      <c r="J12" s="51">
        <v>1.9088000000000001</v>
      </c>
      <c r="K12" s="51">
        <v>2.2035</v>
      </c>
      <c r="L12" s="51">
        <v>2.1819000000000002</v>
      </c>
      <c r="M12" s="51">
        <v>2.1686000000000001</v>
      </c>
      <c r="N12" s="51">
        <v>2.1614</v>
      </c>
      <c r="O12" s="51">
        <v>2.1589</v>
      </c>
      <c r="P12" s="51">
        <v>2.1598999999999999</v>
      </c>
      <c r="Q12" s="51">
        <v>2.1638000000000002</v>
      </c>
      <c r="R12" s="51">
        <v>2.1707999999999998</v>
      </c>
      <c r="S12" s="51">
        <v>2.1812</v>
      </c>
      <c r="T12" s="51">
        <v>2.1953999999999998</v>
      </c>
      <c r="U12" s="51">
        <v>2.2134</v>
      </c>
      <c r="V12" s="51">
        <v>2.2355</v>
      </c>
      <c r="W12" s="51">
        <v>2.2621000000000002</v>
      </c>
      <c r="X12" s="51">
        <v>2.2932000000000001</v>
      </c>
      <c r="Y12" s="51">
        <v>2.3285999999999998</v>
      </c>
      <c r="Z12" s="51">
        <v>2.3689</v>
      </c>
      <c r="AA12" s="51">
        <v>2.4127000000000001</v>
      </c>
      <c r="AB12" s="51">
        <v>2.4607000000000001</v>
      </c>
      <c r="AC12" s="51">
        <v>2.5116000000000001</v>
      </c>
      <c r="AD12" s="51">
        <v>2.5647000000000002</v>
      </c>
      <c r="AE12" s="51">
        <v>2.6204999999999998</v>
      </c>
      <c r="AF12" s="51">
        <v>2.5811000000000002</v>
      </c>
      <c r="AG12" s="51">
        <v>2.6381000000000001</v>
      </c>
      <c r="AH12" s="51">
        <v>2.6949999999999998</v>
      </c>
      <c r="AI12" s="51">
        <v>2.7515999999999998</v>
      </c>
      <c r="AJ12" s="51">
        <v>2.8089</v>
      </c>
      <c r="AK12" s="51">
        <v>2.8656000000000001</v>
      </c>
      <c r="AL12" s="51">
        <v>2.9217</v>
      </c>
      <c r="AM12" s="51">
        <v>2.9771999999999998</v>
      </c>
      <c r="AN12" s="51">
        <v>3.0323000000000002</v>
      </c>
      <c r="AO12" s="51">
        <v>3.0242</v>
      </c>
      <c r="AP12" s="51">
        <v>3.0785</v>
      </c>
      <c r="AQ12" s="51">
        <v>3.1326000000000001</v>
      </c>
      <c r="AR12" s="51">
        <v>3.1865000000000001</v>
      </c>
      <c r="AS12" s="51">
        <v>3.2402000000000002</v>
      </c>
      <c r="AT12" s="51">
        <v>3.2936999999999999</v>
      </c>
      <c r="AU12" s="51">
        <v>3.3468</v>
      </c>
      <c r="AV12" s="51">
        <v>3.3996</v>
      </c>
      <c r="AW12" s="51">
        <v>3.4519000000000002</v>
      </c>
      <c r="AX12" s="51">
        <v>3.5034999999999998</v>
      </c>
      <c r="AY12" s="51">
        <v>3.5543</v>
      </c>
    </row>
    <row r="13" spans="1:51" x14ac:dyDescent="0.25">
      <c r="A13" s="47">
        <v>28</v>
      </c>
      <c r="B13" s="3"/>
      <c r="C13" s="51">
        <v>2.4211999999999998</v>
      </c>
      <c r="D13" s="51">
        <v>2.1804000000000001</v>
      </c>
      <c r="E13" s="51">
        <v>2.0718999999999999</v>
      </c>
      <c r="F13" s="51">
        <v>2.0070999999999999</v>
      </c>
      <c r="G13" s="51">
        <v>1.9663999999999999</v>
      </c>
      <c r="H13" s="51">
        <v>1.9472</v>
      </c>
      <c r="I13" s="51">
        <v>1.9419999999999999</v>
      </c>
      <c r="J13" s="51">
        <v>1.9468000000000001</v>
      </c>
      <c r="K13" s="51">
        <v>2.2448999999999999</v>
      </c>
      <c r="L13" s="51">
        <v>2.2262</v>
      </c>
      <c r="M13" s="51">
        <v>2.2155999999999998</v>
      </c>
      <c r="N13" s="51">
        <v>2.2109999999999999</v>
      </c>
      <c r="O13" s="51">
        <v>2.2109999999999999</v>
      </c>
      <c r="P13" s="51">
        <v>2.2145000000000001</v>
      </c>
      <c r="Q13" s="51">
        <v>2.2216</v>
      </c>
      <c r="R13" s="51">
        <v>2.2324999999999999</v>
      </c>
      <c r="S13" s="51">
        <v>2.2473999999999998</v>
      </c>
      <c r="T13" s="51">
        <v>2.2667999999999999</v>
      </c>
      <c r="U13" s="51">
        <v>2.2909999999999999</v>
      </c>
      <c r="V13" s="51">
        <v>2.3197999999999999</v>
      </c>
      <c r="W13" s="51">
        <v>2.3536999999999999</v>
      </c>
      <c r="X13" s="51">
        <v>2.3925999999999998</v>
      </c>
      <c r="Y13" s="51">
        <v>2.4361000000000002</v>
      </c>
      <c r="Z13" s="51">
        <v>2.4842</v>
      </c>
      <c r="AA13" s="51">
        <v>2.5363000000000002</v>
      </c>
      <c r="AB13" s="51">
        <v>2.5912999999999999</v>
      </c>
      <c r="AC13" s="51">
        <v>2.65</v>
      </c>
      <c r="AD13" s="51">
        <v>2.7101000000000002</v>
      </c>
      <c r="AE13" s="51">
        <v>2.7709999999999999</v>
      </c>
      <c r="AF13" s="51">
        <v>2.7341000000000002</v>
      </c>
      <c r="AG13" s="51">
        <v>2.7957999999999998</v>
      </c>
      <c r="AH13" s="51">
        <v>2.8580000000000001</v>
      </c>
      <c r="AI13" s="51">
        <v>2.9196</v>
      </c>
      <c r="AJ13" s="51">
        <v>2.9805999999999999</v>
      </c>
      <c r="AK13" s="51">
        <v>3.0409000000000002</v>
      </c>
      <c r="AL13" s="51">
        <v>3.1006</v>
      </c>
      <c r="AM13" s="51">
        <v>3.1598000000000002</v>
      </c>
      <c r="AN13" s="51">
        <v>3.2185999999999999</v>
      </c>
      <c r="AO13" s="51">
        <v>3.2134</v>
      </c>
      <c r="AP13" s="51">
        <v>3.2715999999999998</v>
      </c>
      <c r="AQ13" s="51">
        <v>3.3296000000000001</v>
      </c>
      <c r="AR13" s="51">
        <v>3.3874</v>
      </c>
      <c r="AS13" s="51">
        <v>3.4449999999999998</v>
      </c>
      <c r="AT13" s="51">
        <v>3.5023</v>
      </c>
      <c r="AU13" s="51">
        <v>3.5592000000000001</v>
      </c>
      <c r="AV13" s="51">
        <v>3.6156000000000001</v>
      </c>
      <c r="AW13" s="51">
        <v>3.6713</v>
      </c>
      <c r="AX13" s="51">
        <v>3.7263000000000002</v>
      </c>
      <c r="AY13" s="51">
        <v>3.7805</v>
      </c>
    </row>
    <row r="14" spans="1:51" x14ac:dyDescent="0.25">
      <c r="A14" s="47">
        <v>29</v>
      </c>
      <c r="B14" s="3"/>
      <c r="C14" s="51">
        <v>2.4424999999999999</v>
      </c>
      <c r="D14" s="51">
        <v>2.2054</v>
      </c>
      <c r="E14" s="51">
        <v>2.101</v>
      </c>
      <c r="F14" s="51">
        <v>2.0398999999999998</v>
      </c>
      <c r="G14" s="51">
        <v>2.0030999999999999</v>
      </c>
      <c r="H14" s="51">
        <v>1.9877</v>
      </c>
      <c r="I14" s="51">
        <v>1.9863999999999999</v>
      </c>
      <c r="J14" s="51">
        <v>1.9948999999999999</v>
      </c>
      <c r="K14" s="51">
        <v>2.2967</v>
      </c>
      <c r="L14" s="51">
        <v>2.2810000000000001</v>
      </c>
      <c r="M14" s="51">
        <v>2.2732999999999999</v>
      </c>
      <c r="N14" s="51">
        <v>2.2713999999999999</v>
      </c>
      <c r="O14" s="51">
        <v>2.2740999999999998</v>
      </c>
      <c r="P14" s="51">
        <v>2.2808000000000002</v>
      </c>
      <c r="Q14" s="51">
        <v>2.2919</v>
      </c>
      <c r="R14" s="51">
        <v>2.3077000000000001</v>
      </c>
      <c r="S14" s="51">
        <v>2.3283999999999998</v>
      </c>
      <c r="T14" s="51">
        <v>2.3540999999999999</v>
      </c>
      <c r="U14" s="51">
        <v>2.3856000000000002</v>
      </c>
      <c r="V14" s="51">
        <v>2.4220999999999999</v>
      </c>
      <c r="W14" s="51">
        <v>2.4645000000000001</v>
      </c>
      <c r="X14" s="51">
        <v>2.5116999999999998</v>
      </c>
      <c r="Y14" s="51">
        <v>2.5642</v>
      </c>
      <c r="Z14" s="51">
        <v>2.6200999999999999</v>
      </c>
      <c r="AA14" s="51">
        <v>2.6808999999999998</v>
      </c>
      <c r="AB14" s="51">
        <v>2.7439</v>
      </c>
      <c r="AC14" s="51">
        <v>2.8083999999999998</v>
      </c>
      <c r="AD14" s="51">
        <v>2.8754</v>
      </c>
      <c r="AE14" s="51">
        <v>2.9430000000000001</v>
      </c>
      <c r="AF14" s="51">
        <v>2.9072</v>
      </c>
      <c r="AG14" s="51">
        <v>2.9740000000000002</v>
      </c>
      <c r="AH14" s="51">
        <v>3.0402999999999998</v>
      </c>
      <c r="AI14" s="51">
        <v>3.1057999999999999</v>
      </c>
      <c r="AJ14" s="51">
        <v>3.1707000000000001</v>
      </c>
      <c r="AK14" s="51">
        <v>3.2349000000000001</v>
      </c>
      <c r="AL14" s="51">
        <v>3.2993999999999999</v>
      </c>
      <c r="AM14" s="51">
        <v>3.3637000000000001</v>
      </c>
      <c r="AN14" s="51">
        <v>3.4276</v>
      </c>
      <c r="AO14" s="51">
        <v>3.4224000000000001</v>
      </c>
      <c r="AP14" s="51">
        <v>3.4849000000000001</v>
      </c>
      <c r="AQ14" s="51">
        <v>3.5470999999999999</v>
      </c>
      <c r="AR14" s="51">
        <v>3.6092</v>
      </c>
      <c r="AS14" s="51">
        <v>3.6709000000000001</v>
      </c>
      <c r="AT14" s="51">
        <v>3.7324000000000002</v>
      </c>
      <c r="AU14" s="51">
        <v>3.7938000000000001</v>
      </c>
      <c r="AV14" s="51">
        <v>3.8544999999999998</v>
      </c>
      <c r="AW14" s="51">
        <v>3.9142000000000001</v>
      </c>
      <c r="AX14" s="51">
        <v>3.9725999999999999</v>
      </c>
      <c r="AY14" s="51">
        <v>4.0296000000000003</v>
      </c>
    </row>
    <row r="15" spans="1:51" x14ac:dyDescent="0.25">
      <c r="A15" s="47">
        <v>30</v>
      </c>
      <c r="B15" s="3"/>
      <c r="C15" s="51">
        <v>2.4723999999999999</v>
      </c>
      <c r="D15" s="51">
        <v>2.2397999999999998</v>
      </c>
      <c r="E15" s="51">
        <v>2.1394000000000002</v>
      </c>
      <c r="F15" s="51">
        <v>2.0825999999999998</v>
      </c>
      <c r="G15" s="51">
        <v>2.0497999999999998</v>
      </c>
      <c r="H15" s="51">
        <v>2.0385</v>
      </c>
      <c r="I15" s="51">
        <v>2.0411999999999999</v>
      </c>
      <c r="J15" s="51">
        <v>2.0537999999999998</v>
      </c>
      <c r="K15" s="51">
        <v>2.3595999999999999</v>
      </c>
      <c r="L15" s="51">
        <v>2.347</v>
      </c>
      <c r="M15" s="51">
        <v>2.3422999999999998</v>
      </c>
      <c r="N15" s="51">
        <v>2.3435000000000001</v>
      </c>
      <c r="O15" s="51">
        <v>2.3494999999999999</v>
      </c>
      <c r="P15" s="51">
        <v>2.3603000000000001</v>
      </c>
      <c r="Q15" s="51">
        <v>2.3765999999999998</v>
      </c>
      <c r="R15" s="51">
        <v>2.3984999999999999</v>
      </c>
      <c r="S15" s="51">
        <v>2.4260000000000002</v>
      </c>
      <c r="T15" s="51">
        <v>2.4594999999999998</v>
      </c>
      <c r="U15" s="51">
        <v>2.4992999999999999</v>
      </c>
      <c r="V15" s="51">
        <v>2.5445000000000002</v>
      </c>
      <c r="W15" s="51">
        <v>2.5962999999999998</v>
      </c>
      <c r="X15" s="51">
        <v>2.6524999999999999</v>
      </c>
      <c r="Y15" s="51">
        <v>2.714</v>
      </c>
      <c r="Z15" s="51">
        <v>2.7791999999999999</v>
      </c>
      <c r="AA15" s="51">
        <v>2.8469000000000002</v>
      </c>
      <c r="AB15" s="51">
        <v>2.9176000000000002</v>
      </c>
      <c r="AC15" s="51">
        <v>2.9899</v>
      </c>
      <c r="AD15" s="51">
        <v>3.0625</v>
      </c>
      <c r="AE15" s="51">
        <v>3.1351</v>
      </c>
      <c r="AF15" s="51">
        <v>3.1002999999999998</v>
      </c>
      <c r="AG15" s="51">
        <v>3.1715</v>
      </c>
      <c r="AH15" s="51">
        <v>3.2418999999999998</v>
      </c>
      <c r="AI15" s="51">
        <v>3.3121</v>
      </c>
      <c r="AJ15" s="51">
        <v>3.3822000000000001</v>
      </c>
      <c r="AK15" s="51">
        <v>3.4518</v>
      </c>
      <c r="AL15" s="51">
        <v>3.5209000000000001</v>
      </c>
      <c r="AM15" s="51">
        <v>3.5895999999999999</v>
      </c>
      <c r="AN15" s="51">
        <v>3.6581000000000001</v>
      </c>
      <c r="AO15" s="51">
        <v>3.6528999999999998</v>
      </c>
      <c r="AP15" s="51">
        <v>3.7199</v>
      </c>
      <c r="AQ15" s="51">
        <v>3.7871999999999999</v>
      </c>
      <c r="AR15" s="51">
        <v>3.8544</v>
      </c>
      <c r="AS15" s="51">
        <v>3.9211999999999998</v>
      </c>
      <c r="AT15" s="51">
        <v>3.9874000000000001</v>
      </c>
      <c r="AU15" s="51">
        <v>4.0528000000000004</v>
      </c>
      <c r="AV15" s="51">
        <v>4.1172000000000004</v>
      </c>
      <c r="AW15" s="51">
        <v>4.1802999999999999</v>
      </c>
      <c r="AX15" s="51">
        <v>4.2417999999999996</v>
      </c>
      <c r="AY15" s="51">
        <v>4.3013000000000003</v>
      </c>
    </row>
    <row r="16" spans="1:51" x14ac:dyDescent="0.25">
      <c r="A16" s="47">
        <v>31</v>
      </c>
      <c r="B16" s="3"/>
      <c r="C16" s="51">
        <v>2.5122</v>
      </c>
      <c r="D16" s="51">
        <v>2.2837000000000001</v>
      </c>
      <c r="E16" s="51">
        <v>2.1879</v>
      </c>
      <c r="F16" s="51">
        <v>2.1354000000000002</v>
      </c>
      <c r="G16" s="51">
        <v>2.1070000000000002</v>
      </c>
      <c r="H16" s="51">
        <v>2.1000999999999999</v>
      </c>
      <c r="I16" s="51">
        <v>2.1072000000000002</v>
      </c>
      <c r="J16" s="51">
        <v>2.1242000000000001</v>
      </c>
      <c r="K16" s="51">
        <v>2.4344000000000001</v>
      </c>
      <c r="L16" s="51">
        <v>2.4251</v>
      </c>
      <c r="M16" s="51">
        <v>2.4237000000000002</v>
      </c>
      <c r="N16" s="51">
        <v>2.4283000000000001</v>
      </c>
      <c r="O16" s="51">
        <v>2.4386000000000001</v>
      </c>
      <c r="P16" s="51">
        <v>2.4548000000000001</v>
      </c>
      <c r="Q16" s="51">
        <v>2.4773999999999998</v>
      </c>
      <c r="R16" s="51">
        <v>2.5066000000000002</v>
      </c>
      <c r="S16" s="51">
        <v>2.5421999999999998</v>
      </c>
      <c r="T16" s="51">
        <v>2.5849000000000002</v>
      </c>
      <c r="U16" s="51">
        <v>2.6339000000000001</v>
      </c>
      <c r="V16" s="51">
        <v>2.6894</v>
      </c>
      <c r="W16" s="51">
        <v>2.7503000000000002</v>
      </c>
      <c r="X16" s="51">
        <v>2.8169</v>
      </c>
      <c r="Y16" s="51">
        <v>2.8868</v>
      </c>
      <c r="Z16" s="51">
        <v>2.9603999999999999</v>
      </c>
      <c r="AA16" s="51">
        <v>3.0369000000000002</v>
      </c>
      <c r="AB16" s="51">
        <v>3.1145</v>
      </c>
      <c r="AC16" s="51">
        <v>3.1924999999999999</v>
      </c>
      <c r="AD16" s="51">
        <v>3.2707000000000002</v>
      </c>
      <c r="AE16" s="51">
        <v>3.3496999999999999</v>
      </c>
      <c r="AF16" s="51">
        <v>3.3136999999999999</v>
      </c>
      <c r="AG16" s="51">
        <v>3.3902999999999999</v>
      </c>
      <c r="AH16" s="51">
        <v>3.4664000000000001</v>
      </c>
      <c r="AI16" s="51">
        <v>3.5417000000000001</v>
      </c>
      <c r="AJ16" s="51">
        <v>3.6164000000000001</v>
      </c>
      <c r="AK16" s="51">
        <v>3.6907000000000001</v>
      </c>
      <c r="AL16" s="51">
        <v>3.7646000000000002</v>
      </c>
      <c r="AM16" s="51">
        <v>3.8382999999999998</v>
      </c>
      <c r="AN16" s="51">
        <v>3.9117999999999999</v>
      </c>
      <c r="AO16" s="51">
        <v>3.9077999999999999</v>
      </c>
      <c r="AP16" s="51">
        <v>3.9805000000000001</v>
      </c>
      <c r="AQ16" s="51">
        <v>4.0529000000000002</v>
      </c>
      <c r="AR16" s="51">
        <v>4.1249000000000002</v>
      </c>
      <c r="AS16" s="51">
        <v>4.1962000000000002</v>
      </c>
      <c r="AT16" s="51">
        <v>4.2667000000000002</v>
      </c>
      <c r="AU16" s="51">
        <v>4.3361000000000001</v>
      </c>
      <c r="AV16" s="51">
        <v>4.4042000000000003</v>
      </c>
      <c r="AW16" s="51">
        <v>4.4705000000000004</v>
      </c>
      <c r="AX16" s="51">
        <v>4.5347999999999997</v>
      </c>
      <c r="AY16" s="51">
        <v>0</v>
      </c>
    </row>
    <row r="17" spans="1:51" x14ac:dyDescent="0.25">
      <c r="A17" s="47">
        <v>32</v>
      </c>
      <c r="B17" s="3"/>
      <c r="C17" s="51">
        <v>2.5621</v>
      </c>
      <c r="D17" s="51">
        <v>2.3382999999999998</v>
      </c>
      <c r="E17" s="51">
        <v>2.2471000000000001</v>
      </c>
      <c r="F17" s="51">
        <v>2.1993</v>
      </c>
      <c r="G17" s="51">
        <v>2.1756000000000002</v>
      </c>
      <c r="H17" s="51">
        <v>2.1734</v>
      </c>
      <c r="I17" s="51">
        <v>2.1852999999999998</v>
      </c>
      <c r="J17" s="51">
        <v>2.2069000000000001</v>
      </c>
      <c r="K17" s="51">
        <v>2.5219</v>
      </c>
      <c r="L17" s="51">
        <v>2.5163000000000002</v>
      </c>
      <c r="M17" s="51">
        <v>2.5186000000000002</v>
      </c>
      <c r="N17" s="51">
        <v>2.5274999999999999</v>
      </c>
      <c r="O17" s="51">
        <v>2.5432999999999999</v>
      </c>
      <c r="P17" s="51">
        <v>2.5661</v>
      </c>
      <c r="Q17" s="51">
        <v>2.5966</v>
      </c>
      <c r="R17" s="51">
        <v>2.6345999999999998</v>
      </c>
      <c r="S17" s="51">
        <v>2.6796000000000002</v>
      </c>
      <c r="T17" s="51">
        <v>2.7326000000000001</v>
      </c>
      <c r="U17" s="51">
        <v>2.7917000000000001</v>
      </c>
      <c r="V17" s="51">
        <v>2.8580000000000001</v>
      </c>
      <c r="W17" s="51">
        <v>2.9293</v>
      </c>
      <c r="X17" s="51">
        <v>3.0045000000000002</v>
      </c>
      <c r="Y17" s="51">
        <v>3.0846</v>
      </c>
      <c r="Z17" s="51">
        <v>3.1667000000000001</v>
      </c>
      <c r="AA17" s="51">
        <v>3.2498999999999998</v>
      </c>
      <c r="AB17" s="51">
        <v>3.3338000000000001</v>
      </c>
      <c r="AC17" s="51">
        <v>3.4190999999999998</v>
      </c>
      <c r="AD17" s="51">
        <v>3.504</v>
      </c>
      <c r="AE17" s="51">
        <v>3.5880000000000001</v>
      </c>
      <c r="AF17" s="51">
        <v>3.5512999999999999</v>
      </c>
      <c r="AG17" s="51">
        <v>3.633</v>
      </c>
      <c r="AH17" s="51">
        <v>3.7139000000000002</v>
      </c>
      <c r="AI17" s="51">
        <v>3.7940999999999998</v>
      </c>
      <c r="AJ17" s="51">
        <v>3.8738999999999999</v>
      </c>
      <c r="AK17" s="51">
        <v>3.9533</v>
      </c>
      <c r="AL17" s="51">
        <v>4.0324999999999998</v>
      </c>
      <c r="AM17" s="51">
        <v>4.1116000000000001</v>
      </c>
      <c r="AN17" s="51">
        <v>4.1904000000000003</v>
      </c>
      <c r="AO17" s="51">
        <v>4.1886999999999999</v>
      </c>
      <c r="AP17" s="51">
        <v>4.2666000000000004</v>
      </c>
      <c r="AQ17" s="51">
        <v>4.3441000000000001</v>
      </c>
      <c r="AR17" s="51">
        <v>4.4210000000000003</v>
      </c>
      <c r="AS17" s="51">
        <v>4.4969999999999999</v>
      </c>
      <c r="AT17" s="51">
        <v>4.5719000000000003</v>
      </c>
      <c r="AU17" s="51">
        <v>4.6452999999999998</v>
      </c>
      <c r="AV17" s="51">
        <v>4.7168999999999999</v>
      </c>
      <c r="AW17" s="51">
        <v>4.7862999999999998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2.6223000000000001</v>
      </c>
      <c r="D18" s="51">
        <v>2.4032</v>
      </c>
      <c r="E18" s="51">
        <v>2.3172000000000001</v>
      </c>
      <c r="F18" s="51">
        <v>2.2744</v>
      </c>
      <c r="G18" s="51">
        <v>2.2559</v>
      </c>
      <c r="H18" s="51">
        <v>2.2587999999999999</v>
      </c>
      <c r="I18" s="51">
        <v>2.2757999999999998</v>
      </c>
      <c r="J18" s="51">
        <v>2.3025000000000002</v>
      </c>
      <c r="K18" s="51">
        <v>2.6229</v>
      </c>
      <c r="L18" s="51">
        <v>2.6213000000000002</v>
      </c>
      <c r="M18" s="51">
        <v>2.6280000000000001</v>
      </c>
      <c r="N18" s="51">
        <v>2.6427</v>
      </c>
      <c r="O18" s="51">
        <v>2.6654</v>
      </c>
      <c r="P18" s="51">
        <v>2.6964999999999999</v>
      </c>
      <c r="Q18" s="51">
        <v>2.7364000000000002</v>
      </c>
      <c r="R18" s="51">
        <v>2.7841999999999998</v>
      </c>
      <c r="S18" s="51">
        <v>2.8407</v>
      </c>
      <c r="T18" s="51">
        <v>2.9041999999999999</v>
      </c>
      <c r="U18" s="51">
        <v>2.9752999999999998</v>
      </c>
      <c r="V18" s="51">
        <v>3.0514999999999999</v>
      </c>
      <c r="W18" s="51">
        <v>3.1334</v>
      </c>
      <c r="X18" s="51">
        <v>3.2191999999999998</v>
      </c>
      <c r="Y18" s="51">
        <v>3.3071999999999999</v>
      </c>
      <c r="Z18" s="51">
        <v>3.3963999999999999</v>
      </c>
      <c r="AA18" s="51">
        <v>3.4878999999999998</v>
      </c>
      <c r="AB18" s="51">
        <v>3.5794000000000001</v>
      </c>
      <c r="AC18" s="51">
        <v>3.6703999999999999</v>
      </c>
      <c r="AD18" s="51">
        <v>3.7605</v>
      </c>
      <c r="AE18" s="51">
        <v>3.8496999999999999</v>
      </c>
      <c r="AF18" s="51">
        <v>3.8123</v>
      </c>
      <c r="AG18" s="51">
        <v>3.8990999999999998</v>
      </c>
      <c r="AH18" s="51">
        <v>3.9851999999999999</v>
      </c>
      <c r="AI18" s="51">
        <v>4.0709</v>
      </c>
      <c r="AJ18" s="51">
        <v>4.1562000000000001</v>
      </c>
      <c r="AK18" s="51">
        <v>4.2412999999999998</v>
      </c>
      <c r="AL18" s="51">
        <v>4.3262999999999998</v>
      </c>
      <c r="AM18" s="51">
        <v>4.4112</v>
      </c>
      <c r="AN18" s="51">
        <v>4.4960000000000004</v>
      </c>
      <c r="AO18" s="51">
        <v>4.4962</v>
      </c>
      <c r="AP18" s="51">
        <v>4.5796999999999999</v>
      </c>
      <c r="AQ18" s="51">
        <v>4.6624999999999996</v>
      </c>
      <c r="AR18" s="51">
        <v>4.7445000000000004</v>
      </c>
      <c r="AS18" s="51">
        <v>4.8251999999999997</v>
      </c>
      <c r="AT18" s="51">
        <v>4.9043999999999999</v>
      </c>
      <c r="AU18" s="51">
        <v>4.9816000000000003</v>
      </c>
      <c r="AV18" s="51">
        <v>5.0564999999999998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2.6938</v>
      </c>
      <c r="D19" s="51">
        <v>2.4801000000000002</v>
      </c>
      <c r="E19" s="51">
        <v>2.3994</v>
      </c>
      <c r="F19" s="51">
        <v>2.3620999999999999</v>
      </c>
      <c r="G19" s="51">
        <v>2.3491</v>
      </c>
      <c r="H19" s="51">
        <v>2.3574999999999999</v>
      </c>
      <c r="I19" s="51">
        <v>2.38</v>
      </c>
      <c r="J19" s="51">
        <v>2.4125000000000001</v>
      </c>
      <c r="K19" s="51">
        <v>2.7389999999999999</v>
      </c>
      <c r="L19" s="51">
        <v>2.742</v>
      </c>
      <c r="M19" s="51">
        <v>2.7545000000000002</v>
      </c>
      <c r="N19" s="51">
        <v>2.7763</v>
      </c>
      <c r="O19" s="51">
        <v>2.8075999999999999</v>
      </c>
      <c r="P19" s="51">
        <v>2.8490000000000002</v>
      </c>
      <c r="Q19" s="51">
        <v>2.8995000000000002</v>
      </c>
      <c r="R19" s="51">
        <v>2.9590000000000001</v>
      </c>
      <c r="S19" s="51">
        <v>3.0272999999999999</v>
      </c>
      <c r="T19" s="51">
        <v>3.1031</v>
      </c>
      <c r="U19" s="51">
        <v>3.1848000000000001</v>
      </c>
      <c r="V19" s="51">
        <v>3.2732000000000001</v>
      </c>
      <c r="W19" s="51">
        <v>3.3650000000000002</v>
      </c>
      <c r="X19" s="51">
        <v>3.4592000000000001</v>
      </c>
      <c r="Y19" s="51">
        <v>3.5560999999999998</v>
      </c>
      <c r="Z19" s="51">
        <v>3.6543000000000001</v>
      </c>
      <c r="AA19" s="51">
        <v>3.7524000000000002</v>
      </c>
      <c r="AB19" s="51">
        <v>3.8498000000000001</v>
      </c>
      <c r="AC19" s="51">
        <v>3.9464000000000001</v>
      </c>
      <c r="AD19" s="51">
        <v>4.0419</v>
      </c>
      <c r="AE19" s="51">
        <v>4.1365999999999996</v>
      </c>
      <c r="AF19" s="51">
        <v>4.0983000000000001</v>
      </c>
      <c r="AG19" s="51">
        <v>4.1906999999999996</v>
      </c>
      <c r="AH19" s="51">
        <v>4.2826000000000004</v>
      </c>
      <c r="AI19" s="51">
        <v>4.3742000000000001</v>
      </c>
      <c r="AJ19" s="51">
        <v>4.4656000000000002</v>
      </c>
      <c r="AK19" s="51">
        <v>4.5568999999999997</v>
      </c>
      <c r="AL19" s="51">
        <v>4.649</v>
      </c>
      <c r="AM19" s="51">
        <v>4.7409999999999997</v>
      </c>
      <c r="AN19" s="51">
        <v>4.8327999999999998</v>
      </c>
      <c r="AO19" s="51">
        <v>4.8326000000000002</v>
      </c>
      <c r="AP19" s="51">
        <v>4.9218000000000002</v>
      </c>
      <c r="AQ19" s="51">
        <v>5.0101000000000004</v>
      </c>
      <c r="AR19" s="51">
        <v>5.0971000000000002</v>
      </c>
      <c r="AS19" s="51">
        <v>5.1825999999999999</v>
      </c>
      <c r="AT19" s="51">
        <v>5.2659000000000002</v>
      </c>
      <c r="AU19" s="51">
        <v>5.3468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2.7770000000000001</v>
      </c>
      <c r="D20" s="51">
        <v>2.5688</v>
      </c>
      <c r="E20" s="51">
        <v>2.4941</v>
      </c>
      <c r="F20" s="51">
        <v>2.4626999999999999</v>
      </c>
      <c r="G20" s="51">
        <v>2.4556</v>
      </c>
      <c r="H20" s="51">
        <v>2.4701</v>
      </c>
      <c r="I20" s="51">
        <v>2.4988999999999999</v>
      </c>
      <c r="J20" s="51">
        <v>2.5379</v>
      </c>
      <c r="K20" s="51">
        <v>2.8713000000000002</v>
      </c>
      <c r="L20" s="51">
        <v>2.8801999999999999</v>
      </c>
      <c r="M20" s="51">
        <v>2.9001000000000001</v>
      </c>
      <c r="N20" s="51">
        <v>2.9308999999999998</v>
      </c>
      <c r="O20" s="51">
        <v>2.9729000000000001</v>
      </c>
      <c r="P20" s="51">
        <v>3.0257999999999998</v>
      </c>
      <c r="Q20" s="51">
        <v>3.0882999999999998</v>
      </c>
      <c r="R20" s="51">
        <v>3.1614</v>
      </c>
      <c r="S20" s="51">
        <v>3.2418999999999998</v>
      </c>
      <c r="T20" s="51">
        <v>3.33</v>
      </c>
      <c r="U20" s="51">
        <v>3.4243999999999999</v>
      </c>
      <c r="V20" s="51">
        <v>3.5226000000000002</v>
      </c>
      <c r="W20" s="51">
        <v>3.6236999999999999</v>
      </c>
      <c r="X20" s="51">
        <v>3.7282999999999999</v>
      </c>
      <c r="Y20" s="51">
        <v>3.8334999999999999</v>
      </c>
      <c r="Z20" s="51">
        <v>3.9384999999999999</v>
      </c>
      <c r="AA20" s="51">
        <v>4.0427999999999997</v>
      </c>
      <c r="AB20" s="51">
        <v>4.1460999999999997</v>
      </c>
      <c r="AC20" s="51">
        <v>4.2484999999999999</v>
      </c>
      <c r="AD20" s="51">
        <v>4.3513000000000002</v>
      </c>
      <c r="AE20" s="51">
        <v>4.4532999999999996</v>
      </c>
      <c r="AF20" s="51">
        <v>4.4109999999999996</v>
      </c>
      <c r="AG20" s="51">
        <v>4.5095999999999998</v>
      </c>
      <c r="AH20" s="51">
        <v>4.6078999999999999</v>
      </c>
      <c r="AI20" s="51">
        <v>4.7065000000000001</v>
      </c>
      <c r="AJ20" s="51">
        <v>4.8056000000000001</v>
      </c>
      <c r="AK20" s="51">
        <v>4.9047000000000001</v>
      </c>
      <c r="AL20" s="51">
        <v>5.0035999999999996</v>
      </c>
      <c r="AM20" s="51">
        <v>5.1022999999999996</v>
      </c>
      <c r="AN20" s="51">
        <v>5.2007000000000003</v>
      </c>
      <c r="AO20" s="51">
        <v>5.1997</v>
      </c>
      <c r="AP20" s="51">
        <v>5.2948000000000004</v>
      </c>
      <c r="AQ20" s="51">
        <v>5.3887</v>
      </c>
      <c r="AR20" s="51">
        <v>5.4808000000000003</v>
      </c>
      <c r="AS20" s="51">
        <v>5.5708000000000002</v>
      </c>
      <c r="AT20" s="51">
        <v>5.6581000000000001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2.8732000000000002</v>
      </c>
      <c r="D21" s="51">
        <v>2.6711999999999998</v>
      </c>
      <c r="E21" s="51">
        <v>2.6027</v>
      </c>
      <c r="F21" s="51">
        <v>2.5775999999999999</v>
      </c>
      <c r="G21" s="51">
        <v>2.577</v>
      </c>
      <c r="H21" s="51">
        <v>2.5983999999999998</v>
      </c>
      <c r="I21" s="51">
        <v>2.6343000000000001</v>
      </c>
      <c r="J21" s="51">
        <v>2.6808000000000001</v>
      </c>
      <c r="K21" s="51">
        <v>3.0225</v>
      </c>
      <c r="L21" s="51">
        <v>3.0388000000000002</v>
      </c>
      <c r="M21" s="51">
        <v>3.0680999999999998</v>
      </c>
      <c r="N21" s="51">
        <v>3.11</v>
      </c>
      <c r="O21" s="51">
        <v>3.1646999999999998</v>
      </c>
      <c r="P21" s="51">
        <v>3.2302</v>
      </c>
      <c r="Q21" s="51">
        <v>3.3075000000000001</v>
      </c>
      <c r="R21" s="51">
        <v>3.3927</v>
      </c>
      <c r="S21" s="51">
        <v>3.4874999999999998</v>
      </c>
      <c r="T21" s="51">
        <v>3.5880999999999998</v>
      </c>
      <c r="U21" s="51">
        <v>3.6928999999999998</v>
      </c>
      <c r="V21" s="51">
        <v>3.8022</v>
      </c>
      <c r="W21" s="51">
        <v>3.9140999999999999</v>
      </c>
      <c r="X21" s="51">
        <v>4.0265000000000004</v>
      </c>
      <c r="Y21" s="51">
        <v>4.1387999999999998</v>
      </c>
      <c r="Z21" s="51">
        <v>4.2503000000000002</v>
      </c>
      <c r="AA21" s="51">
        <v>4.3609</v>
      </c>
      <c r="AB21" s="51">
        <v>4.4718</v>
      </c>
      <c r="AC21" s="51">
        <v>4.5819000000000001</v>
      </c>
      <c r="AD21" s="51">
        <v>4.6910999999999996</v>
      </c>
      <c r="AE21" s="51">
        <v>4.7996999999999996</v>
      </c>
      <c r="AF21" s="51">
        <v>4.7529000000000003</v>
      </c>
      <c r="AG21" s="51">
        <v>4.8592000000000004</v>
      </c>
      <c r="AH21" s="51">
        <v>4.9656000000000002</v>
      </c>
      <c r="AI21" s="51">
        <v>5.0720999999999998</v>
      </c>
      <c r="AJ21" s="51">
        <v>5.1784999999999997</v>
      </c>
      <c r="AK21" s="51">
        <v>5.2847999999999997</v>
      </c>
      <c r="AL21" s="51">
        <v>5.3910999999999998</v>
      </c>
      <c r="AM21" s="51">
        <v>5.4969000000000001</v>
      </c>
      <c r="AN21" s="51">
        <v>5.6021000000000001</v>
      </c>
      <c r="AO21" s="51">
        <v>5.5998000000000001</v>
      </c>
      <c r="AP21" s="51">
        <v>5.7009999999999996</v>
      </c>
      <c r="AQ21" s="51">
        <v>5.8003</v>
      </c>
      <c r="AR21" s="51">
        <v>5.8974000000000002</v>
      </c>
      <c r="AS21" s="51">
        <v>5.9916999999999998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2.9830000000000001</v>
      </c>
      <c r="D22" s="51">
        <v>2.7875000000000001</v>
      </c>
      <c r="E22" s="51">
        <v>2.7258</v>
      </c>
      <c r="F22" s="51">
        <v>2.7075999999999998</v>
      </c>
      <c r="G22" s="51">
        <v>2.7145000000000001</v>
      </c>
      <c r="H22" s="51">
        <v>2.7437</v>
      </c>
      <c r="I22" s="51">
        <v>2.7879999999999998</v>
      </c>
      <c r="J22" s="51">
        <v>2.8439000000000001</v>
      </c>
      <c r="K22" s="51">
        <v>3.1951000000000001</v>
      </c>
      <c r="L22" s="51">
        <v>3.2210000000000001</v>
      </c>
      <c r="M22" s="51">
        <v>3.2616999999999998</v>
      </c>
      <c r="N22" s="51">
        <v>3.3172999999999999</v>
      </c>
      <c r="O22" s="51">
        <v>3.3856000000000002</v>
      </c>
      <c r="P22" s="51">
        <v>3.4666000000000001</v>
      </c>
      <c r="Q22" s="51">
        <v>3.5571000000000002</v>
      </c>
      <c r="R22" s="51">
        <v>3.6579999999999999</v>
      </c>
      <c r="S22" s="51">
        <v>3.7650999999999999</v>
      </c>
      <c r="T22" s="51">
        <v>3.8769999999999998</v>
      </c>
      <c r="U22" s="51">
        <v>3.9946000000000002</v>
      </c>
      <c r="V22" s="51">
        <v>4.1139999999999999</v>
      </c>
      <c r="W22" s="51">
        <v>4.2340999999999998</v>
      </c>
      <c r="X22" s="51">
        <v>4.3540000000000001</v>
      </c>
      <c r="Y22" s="51">
        <v>4.4732000000000003</v>
      </c>
      <c r="Z22" s="51">
        <v>4.5923999999999996</v>
      </c>
      <c r="AA22" s="51">
        <v>4.7112999999999996</v>
      </c>
      <c r="AB22" s="51">
        <v>4.8289999999999997</v>
      </c>
      <c r="AC22" s="51">
        <v>4.9459</v>
      </c>
      <c r="AD22" s="51">
        <v>5.0621</v>
      </c>
      <c r="AE22" s="51">
        <v>5.1779000000000002</v>
      </c>
      <c r="AF22" s="51">
        <v>5.1287000000000003</v>
      </c>
      <c r="AG22" s="51">
        <v>5.2427999999999999</v>
      </c>
      <c r="AH22" s="51">
        <v>5.3570000000000002</v>
      </c>
      <c r="AI22" s="51">
        <v>5.4713000000000003</v>
      </c>
      <c r="AJ22" s="51">
        <v>5.5857000000000001</v>
      </c>
      <c r="AK22" s="51">
        <v>5.6999000000000004</v>
      </c>
      <c r="AL22" s="51">
        <v>5.8137999999999996</v>
      </c>
      <c r="AM22" s="51">
        <v>5.9271000000000003</v>
      </c>
      <c r="AN22" s="51">
        <v>6.0392999999999999</v>
      </c>
      <c r="AO22" s="51">
        <v>6.0350999999999999</v>
      </c>
      <c r="AP22" s="51">
        <v>6.1422999999999996</v>
      </c>
      <c r="AQ22" s="51">
        <v>6.2470999999999997</v>
      </c>
      <c r="AR22" s="51">
        <v>6.3489000000000004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3.1078000000000001</v>
      </c>
      <c r="D23" s="51">
        <v>2.9190999999999998</v>
      </c>
      <c r="E23" s="51">
        <v>2.8647999999999998</v>
      </c>
      <c r="F23" s="51">
        <v>2.8546999999999998</v>
      </c>
      <c r="G23" s="51">
        <v>2.8702000000000001</v>
      </c>
      <c r="H23" s="51">
        <v>2.9085999999999999</v>
      </c>
      <c r="I23" s="51">
        <v>2.9628000000000001</v>
      </c>
      <c r="J23" s="51">
        <v>3.0304000000000002</v>
      </c>
      <c r="K23" s="51">
        <v>3.3927999999999998</v>
      </c>
      <c r="L23" s="51">
        <v>3.4306999999999999</v>
      </c>
      <c r="M23" s="51">
        <v>3.4859</v>
      </c>
      <c r="N23" s="51">
        <v>3.5560999999999998</v>
      </c>
      <c r="O23" s="51">
        <v>3.6404000000000001</v>
      </c>
      <c r="P23" s="51">
        <v>3.7362000000000002</v>
      </c>
      <c r="Q23" s="51">
        <v>3.843</v>
      </c>
      <c r="R23" s="51">
        <v>3.9567000000000001</v>
      </c>
      <c r="S23" s="51">
        <v>4.0766999999999998</v>
      </c>
      <c r="T23" s="51">
        <v>4.2020999999999997</v>
      </c>
      <c r="U23" s="51">
        <v>4.3293999999999997</v>
      </c>
      <c r="V23" s="51">
        <v>4.4574999999999996</v>
      </c>
      <c r="W23" s="51">
        <v>4.5853999999999999</v>
      </c>
      <c r="X23" s="51">
        <v>4.7130000000000001</v>
      </c>
      <c r="Y23" s="51">
        <v>4.8411999999999997</v>
      </c>
      <c r="Z23" s="51">
        <v>4.9680999999999997</v>
      </c>
      <c r="AA23" s="51">
        <v>5.0938999999999997</v>
      </c>
      <c r="AB23" s="51">
        <v>5.2187999999999999</v>
      </c>
      <c r="AC23" s="51">
        <v>5.3430999999999997</v>
      </c>
      <c r="AD23" s="51">
        <v>5.4669999999999996</v>
      </c>
      <c r="AE23" s="51">
        <v>5.5909000000000004</v>
      </c>
      <c r="AF23" s="51">
        <v>5.5392000000000001</v>
      </c>
      <c r="AG23" s="51">
        <v>5.6616999999999997</v>
      </c>
      <c r="AH23" s="51">
        <v>5.7843999999999998</v>
      </c>
      <c r="AI23" s="51">
        <v>5.9073000000000002</v>
      </c>
      <c r="AJ23" s="51">
        <v>6.03</v>
      </c>
      <c r="AK23" s="51">
        <v>6.1525999999999996</v>
      </c>
      <c r="AL23" s="51">
        <v>6.2744999999999997</v>
      </c>
      <c r="AM23" s="51">
        <v>6.3955000000000002</v>
      </c>
      <c r="AN23" s="51">
        <v>6.5148999999999999</v>
      </c>
      <c r="AO23" s="51">
        <v>6.5080999999999998</v>
      </c>
      <c r="AP23" s="51">
        <v>6.6212</v>
      </c>
      <c r="AQ23" s="51">
        <v>6.7309999999999999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3.2480000000000002</v>
      </c>
      <c r="D24" s="51">
        <v>3.0670000000000002</v>
      </c>
      <c r="E24" s="51">
        <v>3.0215999999999998</v>
      </c>
      <c r="F24" s="51">
        <v>3.0209999999999999</v>
      </c>
      <c r="G24" s="51">
        <v>3.0466000000000002</v>
      </c>
      <c r="H24" s="51">
        <v>3.0960000000000001</v>
      </c>
      <c r="I24" s="51">
        <v>3.1623999999999999</v>
      </c>
      <c r="J24" s="51">
        <v>3.2440000000000002</v>
      </c>
      <c r="K24" s="51">
        <v>3.62</v>
      </c>
      <c r="L24" s="51">
        <v>3.6728999999999998</v>
      </c>
      <c r="M24" s="51">
        <v>3.7437999999999998</v>
      </c>
      <c r="N24" s="51">
        <v>3.8307000000000002</v>
      </c>
      <c r="O24" s="51">
        <v>3.9314</v>
      </c>
      <c r="P24" s="51">
        <v>4.0438999999999998</v>
      </c>
      <c r="Q24" s="51">
        <v>4.1642000000000001</v>
      </c>
      <c r="R24" s="51">
        <v>4.2926000000000002</v>
      </c>
      <c r="S24" s="51">
        <v>4.4257999999999997</v>
      </c>
      <c r="T24" s="51">
        <v>4.5613000000000001</v>
      </c>
      <c r="U24" s="51">
        <v>4.6977000000000002</v>
      </c>
      <c r="V24" s="51">
        <v>4.8339999999999996</v>
      </c>
      <c r="W24" s="51">
        <v>4.9711999999999996</v>
      </c>
      <c r="X24" s="51">
        <v>5.1078000000000001</v>
      </c>
      <c r="Y24" s="51">
        <v>5.2431999999999999</v>
      </c>
      <c r="Z24" s="51">
        <v>5.3775000000000004</v>
      </c>
      <c r="AA24" s="51">
        <v>5.5109000000000004</v>
      </c>
      <c r="AB24" s="51">
        <v>5.6436999999999999</v>
      </c>
      <c r="AC24" s="51">
        <v>5.7762000000000002</v>
      </c>
      <c r="AD24" s="51">
        <v>5.9088000000000003</v>
      </c>
      <c r="AE24" s="51">
        <v>6.0415999999999999</v>
      </c>
      <c r="AF24" s="51">
        <v>5.9871999999999996</v>
      </c>
      <c r="AG24" s="51">
        <v>6.1188000000000002</v>
      </c>
      <c r="AH24" s="51">
        <v>6.2507999999999999</v>
      </c>
      <c r="AI24" s="51">
        <v>6.3827999999999996</v>
      </c>
      <c r="AJ24" s="51">
        <v>6.5145999999999997</v>
      </c>
      <c r="AK24" s="51">
        <v>6.6458000000000004</v>
      </c>
      <c r="AL24" s="51">
        <v>6.7759999999999998</v>
      </c>
      <c r="AM24" s="51">
        <v>6.9047999999999998</v>
      </c>
      <c r="AN24" s="51">
        <v>7.0315000000000003</v>
      </c>
      <c r="AO24" s="51">
        <v>7.0209999999999999</v>
      </c>
      <c r="AP24" s="51">
        <v>7.1395999999999997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3.4055</v>
      </c>
      <c r="D25" s="51">
        <v>3.234</v>
      </c>
      <c r="E25" s="51">
        <v>3.1989000000000001</v>
      </c>
      <c r="F25" s="51">
        <v>3.2094</v>
      </c>
      <c r="G25" s="51">
        <v>3.2473000000000001</v>
      </c>
      <c r="H25" s="51">
        <v>3.3098000000000001</v>
      </c>
      <c r="I25" s="51">
        <v>3.3912</v>
      </c>
      <c r="J25" s="51">
        <v>3.4906000000000001</v>
      </c>
      <c r="K25" s="51">
        <v>3.8822999999999999</v>
      </c>
      <c r="L25" s="51">
        <v>3.9518</v>
      </c>
      <c r="M25" s="51">
        <v>4.0401999999999996</v>
      </c>
      <c r="N25" s="51">
        <v>4.1448999999999998</v>
      </c>
      <c r="O25" s="51">
        <v>4.2628000000000004</v>
      </c>
      <c r="P25" s="51">
        <v>4.3895999999999997</v>
      </c>
      <c r="Q25" s="51">
        <v>4.5262000000000002</v>
      </c>
      <c r="R25" s="51">
        <v>4.6675000000000004</v>
      </c>
      <c r="S25" s="51">
        <v>4.8113999999999999</v>
      </c>
      <c r="T25" s="51">
        <v>4.9565000000000001</v>
      </c>
      <c r="U25" s="51">
        <v>5.1018999999999997</v>
      </c>
      <c r="V25" s="51">
        <v>5.2484999999999999</v>
      </c>
      <c r="W25" s="51">
        <v>5.3939000000000004</v>
      </c>
      <c r="X25" s="51">
        <v>5.5381</v>
      </c>
      <c r="Y25" s="51">
        <v>5.6811999999999996</v>
      </c>
      <c r="Z25" s="51">
        <v>5.8235000000000001</v>
      </c>
      <c r="AA25" s="51">
        <v>5.9652000000000003</v>
      </c>
      <c r="AB25" s="51">
        <v>6.1067999999999998</v>
      </c>
      <c r="AC25" s="51">
        <v>6.2485999999999997</v>
      </c>
      <c r="AD25" s="51">
        <v>6.3906999999999998</v>
      </c>
      <c r="AE25" s="51">
        <v>6.5334000000000003</v>
      </c>
      <c r="AF25" s="51">
        <v>6.4759000000000002</v>
      </c>
      <c r="AG25" s="51">
        <v>6.6174999999999997</v>
      </c>
      <c r="AH25" s="51">
        <v>6.7592999999999996</v>
      </c>
      <c r="AI25" s="51">
        <v>6.9009999999999998</v>
      </c>
      <c r="AJ25" s="51">
        <v>7.0422000000000002</v>
      </c>
      <c r="AK25" s="51">
        <v>7.1825000000000001</v>
      </c>
      <c r="AL25" s="51">
        <v>7.3212999999999999</v>
      </c>
      <c r="AM25" s="51">
        <v>7.4579000000000004</v>
      </c>
      <c r="AN25" s="51">
        <v>7.5915999999999997</v>
      </c>
      <c r="AO25" s="51">
        <v>7.5763999999999996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3.5838000000000001</v>
      </c>
      <c r="D26" s="51">
        <v>3.4232999999999998</v>
      </c>
      <c r="E26" s="51">
        <v>3.4005000000000001</v>
      </c>
      <c r="F26" s="51">
        <v>3.4245999999999999</v>
      </c>
      <c r="G26" s="51">
        <v>3.4771000000000001</v>
      </c>
      <c r="H26" s="51">
        <v>3.5554999999999999</v>
      </c>
      <c r="I26" s="51">
        <v>3.6555</v>
      </c>
      <c r="J26" s="51">
        <v>3.7744</v>
      </c>
      <c r="K26" s="51">
        <v>4.1845999999999997</v>
      </c>
      <c r="L26" s="51">
        <v>4.2725999999999997</v>
      </c>
      <c r="M26" s="51">
        <v>4.3799000000000001</v>
      </c>
      <c r="N26" s="51">
        <v>4.5023999999999997</v>
      </c>
      <c r="O26" s="51">
        <v>4.6355000000000004</v>
      </c>
      <c r="P26" s="51">
        <v>4.7798999999999996</v>
      </c>
      <c r="Q26" s="51">
        <v>4.9292999999999996</v>
      </c>
      <c r="R26" s="51">
        <v>5.0816999999999997</v>
      </c>
      <c r="S26" s="51">
        <v>5.2355</v>
      </c>
      <c r="T26" s="51">
        <v>5.3907999999999996</v>
      </c>
      <c r="U26" s="51">
        <v>5.5464000000000002</v>
      </c>
      <c r="V26" s="51">
        <v>5.7009999999999996</v>
      </c>
      <c r="W26" s="51">
        <v>5.8544</v>
      </c>
      <c r="X26" s="51">
        <v>6.0065999999999997</v>
      </c>
      <c r="Y26" s="51">
        <v>6.1581999999999999</v>
      </c>
      <c r="Z26" s="51">
        <v>6.3093000000000004</v>
      </c>
      <c r="AA26" s="51">
        <v>6.4603999999999999</v>
      </c>
      <c r="AB26" s="51">
        <v>6.6117999999999997</v>
      </c>
      <c r="AC26" s="51">
        <v>6.7637999999999998</v>
      </c>
      <c r="AD26" s="51">
        <v>6.9165999999999999</v>
      </c>
      <c r="AE26" s="51">
        <v>7.0701000000000001</v>
      </c>
      <c r="AF26" s="51">
        <v>7.0090000000000003</v>
      </c>
      <c r="AG26" s="51">
        <v>7.1612999999999998</v>
      </c>
      <c r="AH26" s="51">
        <v>7.3136000000000001</v>
      </c>
      <c r="AI26" s="51">
        <v>7.4656000000000002</v>
      </c>
      <c r="AJ26" s="51">
        <v>7.6166</v>
      </c>
      <c r="AK26" s="51">
        <v>7.7660999999999998</v>
      </c>
      <c r="AL26" s="51">
        <v>7.9132999999999996</v>
      </c>
      <c r="AM26" s="51">
        <v>8.0576000000000008</v>
      </c>
      <c r="AN26" s="51">
        <v>8.1981999999999999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3.7869000000000002</v>
      </c>
      <c r="D27" s="51">
        <v>3.6394000000000002</v>
      </c>
      <c r="E27" s="51">
        <v>3.6318000000000001</v>
      </c>
      <c r="F27" s="51">
        <v>3.6720000000000002</v>
      </c>
      <c r="G27" s="51">
        <v>3.7418999999999998</v>
      </c>
      <c r="H27" s="51">
        <v>3.8395000000000001</v>
      </c>
      <c r="I27" s="51">
        <v>3.9609000000000001</v>
      </c>
      <c r="J27" s="51">
        <v>4.1032999999999999</v>
      </c>
      <c r="K27" s="51">
        <v>4.5328999999999997</v>
      </c>
      <c r="L27" s="51">
        <v>4.6405000000000003</v>
      </c>
      <c r="M27" s="51">
        <v>4.7663000000000002</v>
      </c>
      <c r="N27" s="51">
        <v>4.9051</v>
      </c>
      <c r="O27" s="51">
        <v>5.0564</v>
      </c>
      <c r="P27" s="51">
        <v>5.2137000000000002</v>
      </c>
      <c r="Q27" s="51">
        <v>5.3745000000000003</v>
      </c>
      <c r="R27" s="51">
        <v>5.5369999999999999</v>
      </c>
      <c r="S27" s="51">
        <v>5.7020999999999997</v>
      </c>
      <c r="T27" s="51">
        <v>5.8670999999999998</v>
      </c>
      <c r="U27" s="51">
        <v>6.0309999999999997</v>
      </c>
      <c r="V27" s="51">
        <v>6.1936999999999998</v>
      </c>
      <c r="W27" s="51">
        <v>6.3555000000000001</v>
      </c>
      <c r="X27" s="51">
        <v>6.5166000000000004</v>
      </c>
      <c r="Y27" s="51">
        <v>6.6775000000000002</v>
      </c>
      <c r="Z27" s="51">
        <v>6.8384999999999998</v>
      </c>
      <c r="AA27" s="51">
        <v>7.0000999999999998</v>
      </c>
      <c r="AB27" s="51">
        <v>7.1624999999999996</v>
      </c>
      <c r="AC27" s="51">
        <v>7.3258999999999999</v>
      </c>
      <c r="AD27" s="51">
        <v>7.4901999999999997</v>
      </c>
      <c r="AE27" s="51">
        <v>7.6562000000000001</v>
      </c>
      <c r="AF27" s="51">
        <v>7.5902000000000003</v>
      </c>
      <c r="AG27" s="51">
        <v>7.7538999999999998</v>
      </c>
      <c r="AH27" s="51">
        <v>7.9173</v>
      </c>
      <c r="AI27" s="51">
        <v>8.0799000000000003</v>
      </c>
      <c r="AJ27" s="51">
        <v>8.2408999999999999</v>
      </c>
      <c r="AK27" s="51">
        <v>8.3996999999999993</v>
      </c>
      <c r="AL27" s="51">
        <v>8.5554000000000006</v>
      </c>
      <c r="AM27" s="51">
        <v>8.7072000000000003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4.0187999999999997</v>
      </c>
      <c r="D28" s="51">
        <v>3.8877999999999999</v>
      </c>
      <c r="E28" s="51">
        <v>3.8982000000000001</v>
      </c>
      <c r="F28" s="51">
        <v>3.9578000000000002</v>
      </c>
      <c r="G28" s="51">
        <v>4.0479000000000003</v>
      </c>
      <c r="H28" s="51">
        <v>4.1684000000000001</v>
      </c>
      <c r="I28" s="51">
        <v>4.3140000000000001</v>
      </c>
      <c r="J28" s="51">
        <v>4.4802999999999997</v>
      </c>
      <c r="K28" s="51">
        <v>4.9318999999999997</v>
      </c>
      <c r="L28" s="51">
        <v>5.0587999999999997</v>
      </c>
      <c r="M28" s="51">
        <v>5.2013999999999996</v>
      </c>
      <c r="N28" s="51">
        <v>5.3587999999999996</v>
      </c>
      <c r="O28" s="51">
        <v>5.5232999999999999</v>
      </c>
      <c r="P28" s="51">
        <v>5.6921999999999997</v>
      </c>
      <c r="Q28" s="51">
        <v>5.8634000000000004</v>
      </c>
      <c r="R28" s="51">
        <v>6.0378999999999996</v>
      </c>
      <c r="S28" s="51">
        <v>6.2122000000000002</v>
      </c>
      <c r="T28" s="51">
        <v>6.3855000000000004</v>
      </c>
      <c r="U28" s="51">
        <v>6.5578000000000003</v>
      </c>
      <c r="V28" s="51">
        <v>6.7293000000000003</v>
      </c>
      <c r="W28" s="51">
        <v>6.9002999999999997</v>
      </c>
      <c r="X28" s="51">
        <v>7.0712999999999999</v>
      </c>
      <c r="Y28" s="51">
        <v>7.2427000000000001</v>
      </c>
      <c r="Z28" s="51">
        <v>7.4149000000000003</v>
      </c>
      <c r="AA28" s="51">
        <v>7.5881999999999996</v>
      </c>
      <c r="AB28" s="51">
        <v>7.7628000000000004</v>
      </c>
      <c r="AC28" s="51">
        <v>7.9389000000000003</v>
      </c>
      <c r="AD28" s="51">
        <v>8.1173000000000002</v>
      </c>
      <c r="AE28" s="51">
        <v>8.2965999999999998</v>
      </c>
      <c r="AF28" s="51">
        <v>8.2233999999999998</v>
      </c>
      <c r="AG28" s="51">
        <v>8.3989999999999991</v>
      </c>
      <c r="AH28" s="51">
        <v>8.5739000000000001</v>
      </c>
      <c r="AI28" s="51">
        <v>8.7474000000000007</v>
      </c>
      <c r="AJ28" s="51">
        <v>8.9185999999999996</v>
      </c>
      <c r="AK28" s="51">
        <v>9.0866000000000007</v>
      </c>
      <c r="AL28" s="51">
        <v>9.2504000000000008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4.2869000000000002</v>
      </c>
      <c r="D29" s="51">
        <v>4.1753999999999998</v>
      </c>
      <c r="E29" s="51">
        <v>4.2073</v>
      </c>
      <c r="F29" s="51">
        <v>4.2892000000000001</v>
      </c>
      <c r="G29" s="51">
        <v>4.4028999999999998</v>
      </c>
      <c r="H29" s="51">
        <v>4.5486000000000004</v>
      </c>
      <c r="I29" s="51">
        <v>4.7195</v>
      </c>
      <c r="J29" s="51">
        <v>4.9124999999999996</v>
      </c>
      <c r="K29" s="51">
        <v>5.3859000000000004</v>
      </c>
      <c r="L29" s="51">
        <v>5.5294999999999996</v>
      </c>
      <c r="M29" s="51">
        <v>5.6910999999999996</v>
      </c>
      <c r="N29" s="51">
        <v>5.8619000000000003</v>
      </c>
      <c r="O29" s="51">
        <v>6.0381</v>
      </c>
      <c r="P29" s="51">
        <v>6.2172999999999998</v>
      </c>
      <c r="Q29" s="51">
        <v>6.4006999999999996</v>
      </c>
      <c r="R29" s="51">
        <v>6.5841000000000003</v>
      </c>
      <c r="S29" s="51">
        <v>6.7667999999999999</v>
      </c>
      <c r="T29" s="51">
        <v>6.9486999999999997</v>
      </c>
      <c r="U29" s="51">
        <v>7.13</v>
      </c>
      <c r="V29" s="51">
        <v>7.3110999999999997</v>
      </c>
      <c r="W29" s="51">
        <v>7.4924999999999997</v>
      </c>
      <c r="X29" s="51">
        <v>7.6745999999999999</v>
      </c>
      <c r="Y29" s="51">
        <v>7.8578999999999999</v>
      </c>
      <c r="Z29" s="51">
        <v>8.0426000000000002</v>
      </c>
      <c r="AA29" s="51">
        <v>8.2288999999999994</v>
      </c>
      <c r="AB29" s="51">
        <v>8.4177999999999997</v>
      </c>
      <c r="AC29" s="51">
        <v>8.6088000000000005</v>
      </c>
      <c r="AD29" s="51">
        <v>8.8010000000000002</v>
      </c>
      <c r="AE29" s="51">
        <v>8.9939</v>
      </c>
      <c r="AF29" s="51">
        <v>8.9122000000000003</v>
      </c>
      <c r="AG29" s="51">
        <v>9.1004000000000005</v>
      </c>
      <c r="AH29" s="51">
        <v>9.2872000000000003</v>
      </c>
      <c r="AI29" s="51">
        <v>9.4717000000000002</v>
      </c>
      <c r="AJ29" s="51">
        <v>9.6530000000000005</v>
      </c>
      <c r="AK29" s="51">
        <v>9.8299000000000003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4.5987999999999998</v>
      </c>
      <c r="D30" s="51">
        <v>4.5101000000000004</v>
      </c>
      <c r="E30" s="51">
        <v>4.5667999999999997</v>
      </c>
      <c r="F30" s="51">
        <v>4.6736000000000004</v>
      </c>
      <c r="G30" s="51">
        <v>4.8133999999999997</v>
      </c>
      <c r="H30" s="51">
        <v>4.9858000000000002</v>
      </c>
      <c r="I30" s="51">
        <v>5.1848999999999998</v>
      </c>
      <c r="J30" s="51">
        <v>5.4031000000000002</v>
      </c>
      <c r="K30" s="51">
        <v>5.8964999999999996</v>
      </c>
      <c r="L30" s="51">
        <v>6.0583999999999998</v>
      </c>
      <c r="M30" s="51">
        <v>6.2333999999999996</v>
      </c>
      <c r="N30" s="51">
        <v>6.4157000000000002</v>
      </c>
      <c r="O30" s="51">
        <v>6.6020000000000003</v>
      </c>
      <c r="P30" s="51">
        <v>6.7930999999999999</v>
      </c>
      <c r="Q30" s="51">
        <v>6.9851000000000001</v>
      </c>
      <c r="R30" s="51">
        <v>7.1768999999999998</v>
      </c>
      <c r="S30" s="51">
        <v>7.3682999999999996</v>
      </c>
      <c r="T30" s="51">
        <v>7.5594000000000001</v>
      </c>
      <c r="U30" s="51">
        <v>7.7507000000000001</v>
      </c>
      <c r="V30" s="51">
        <v>7.9425999999999997</v>
      </c>
      <c r="W30" s="51">
        <v>8.1356999999999999</v>
      </c>
      <c r="X30" s="51">
        <v>8.3303999999999991</v>
      </c>
      <c r="Y30" s="51">
        <v>8.5268999999999995</v>
      </c>
      <c r="Z30" s="51">
        <v>8.7256</v>
      </c>
      <c r="AA30" s="51">
        <v>8.9275000000000002</v>
      </c>
      <c r="AB30" s="51">
        <v>9.1318999999999999</v>
      </c>
      <c r="AC30" s="51">
        <v>9.3377999999999997</v>
      </c>
      <c r="AD30" s="51">
        <v>9.5448000000000004</v>
      </c>
      <c r="AE30" s="51">
        <v>9.7523</v>
      </c>
      <c r="AF30" s="51">
        <v>9.6607000000000003</v>
      </c>
      <c r="AG30" s="51">
        <v>9.8618000000000006</v>
      </c>
      <c r="AH30" s="51">
        <v>10.060600000000001</v>
      </c>
      <c r="AI30" s="51">
        <v>10.2561</v>
      </c>
      <c r="AJ30" s="51">
        <v>10.447100000000001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4.9618000000000002</v>
      </c>
      <c r="D31" s="51">
        <v>4.8994</v>
      </c>
      <c r="E31" s="51">
        <v>4.9832999999999998</v>
      </c>
      <c r="F31" s="51">
        <v>5.1170999999999998</v>
      </c>
      <c r="G31" s="51">
        <v>5.2846000000000002</v>
      </c>
      <c r="H31" s="51">
        <v>5.4859999999999998</v>
      </c>
      <c r="I31" s="51">
        <v>5.7108999999999996</v>
      </c>
      <c r="J31" s="51">
        <v>5.9528999999999996</v>
      </c>
      <c r="K31" s="51">
        <v>6.4664999999999999</v>
      </c>
      <c r="L31" s="51">
        <v>6.6426999999999996</v>
      </c>
      <c r="M31" s="51">
        <v>6.8288000000000002</v>
      </c>
      <c r="N31" s="51">
        <v>7.0206</v>
      </c>
      <c r="O31" s="51">
        <v>7.2172999999999998</v>
      </c>
      <c r="P31" s="51">
        <v>7.4173</v>
      </c>
      <c r="Q31" s="51">
        <v>7.6174999999999997</v>
      </c>
      <c r="R31" s="51">
        <v>7.8179999999999996</v>
      </c>
      <c r="S31" s="51">
        <v>8.0185999999999993</v>
      </c>
      <c r="T31" s="51">
        <v>8.2200000000000006</v>
      </c>
      <c r="U31" s="51">
        <v>8.4225999999999992</v>
      </c>
      <c r="V31" s="51">
        <v>8.6267999999999994</v>
      </c>
      <c r="W31" s="51">
        <v>8.8332999999999995</v>
      </c>
      <c r="X31" s="51">
        <v>9.0421999999999993</v>
      </c>
      <c r="Y31" s="51">
        <v>9.2538</v>
      </c>
      <c r="Z31" s="51">
        <v>9.4689999999999994</v>
      </c>
      <c r="AA31" s="51">
        <v>9.6874000000000002</v>
      </c>
      <c r="AB31" s="51">
        <v>9.9077999999999999</v>
      </c>
      <c r="AC31" s="51">
        <v>10.1297</v>
      </c>
      <c r="AD31" s="51">
        <v>10.352399999999999</v>
      </c>
      <c r="AE31" s="51">
        <v>10.575100000000001</v>
      </c>
      <c r="AF31" s="51">
        <v>10.472</v>
      </c>
      <c r="AG31" s="51">
        <v>10.686299999999999</v>
      </c>
      <c r="AH31" s="51">
        <v>10.8971</v>
      </c>
      <c r="AI31" s="51">
        <v>11.103300000000001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5.3840000000000003</v>
      </c>
      <c r="D32" s="51">
        <v>5.3502000000000001</v>
      </c>
      <c r="E32" s="51">
        <v>5.4631999999999996</v>
      </c>
      <c r="F32" s="51">
        <v>5.625</v>
      </c>
      <c r="G32" s="51">
        <v>5.8215000000000003</v>
      </c>
      <c r="H32" s="51">
        <v>6.0492999999999997</v>
      </c>
      <c r="I32" s="51">
        <v>6.2984999999999998</v>
      </c>
      <c r="J32" s="51">
        <v>6.5621999999999998</v>
      </c>
      <c r="K32" s="51">
        <v>7.0956000000000001</v>
      </c>
      <c r="L32" s="51">
        <v>7.2817999999999996</v>
      </c>
      <c r="M32" s="51">
        <v>7.4766000000000004</v>
      </c>
      <c r="N32" s="51">
        <v>7.6764000000000001</v>
      </c>
      <c r="O32" s="51">
        <v>7.8826000000000001</v>
      </c>
      <c r="P32" s="51">
        <v>8.0904000000000007</v>
      </c>
      <c r="Q32" s="51">
        <v>8.2992000000000008</v>
      </c>
      <c r="R32" s="51">
        <v>8.5090000000000003</v>
      </c>
      <c r="S32" s="51">
        <v>8.7202000000000002</v>
      </c>
      <c r="T32" s="51">
        <v>8.9332999999999991</v>
      </c>
      <c r="U32" s="51">
        <v>9.1487999999999996</v>
      </c>
      <c r="V32" s="51">
        <v>9.3672000000000004</v>
      </c>
      <c r="W32" s="51">
        <v>9.5888000000000009</v>
      </c>
      <c r="X32" s="51">
        <v>9.8138000000000005</v>
      </c>
      <c r="Y32" s="51">
        <v>10.042400000000001</v>
      </c>
      <c r="Z32" s="51">
        <v>10.275600000000001</v>
      </c>
      <c r="AA32" s="51">
        <v>10.5114</v>
      </c>
      <c r="AB32" s="51">
        <v>10.7492</v>
      </c>
      <c r="AC32" s="51">
        <v>10.988200000000001</v>
      </c>
      <c r="AD32" s="51">
        <v>11.227399999999999</v>
      </c>
      <c r="AE32" s="51">
        <v>11.4658</v>
      </c>
      <c r="AF32" s="51">
        <v>11.349299999999999</v>
      </c>
      <c r="AG32" s="51">
        <v>11.576700000000001</v>
      </c>
      <c r="AH32" s="51">
        <v>11.7994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5.8712999999999997</v>
      </c>
      <c r="D33" s="51">
        <v>5.8673999999999999</v>
      </c>
      <c r="E33" s="51">
        <v>6.01</v>
      </c>
      <c r="F33" s="51">
        <v>6.1999000000000004</v>
      </c>
      <c r="G33" s="51">
        <v>6.4234</v>
      </c>
      <c r="H33" s="51">
        <v>6.6755000000000004</v>
      </c>
      <c r="I33" s="51">
        <v>6.9463999999999997</v>
      </c>
      <c r="J33" s="51">
        <v>7.2293000000000003</v>
      </c>
      <c r="K33" s="51">
        <v>7.7801</v>
      </c>
      <c r="L33" s="51">
        <v>7.9739000000000004</v>
      </c>
      <c r="M33" s="51">
        <v>8.1754999999999995</v>
      </c>
      <c r="N33" s="51">
        <v>8.3828999999999994</v>
      </c>
      <c r="O33" s="51">
        <v>8.5967000000000002</v>
      </c>
      <c r="P33" s="51">
        <v>8.8127999999999993</v>
      </c>
      <c r="Q33" s="51">
        <v>9.0309000000000008</v>
      </c>
      <c r="R33" s="51">
        <v>9.2514000000000003</v>
      </c>
      <c r="S33" s="51">
        <v>9.4748000000000001</v>
      </c>
      <c r="T33" s="51">
        <v>9.7014999999999993</v>
      </c>
      <c r="U33" s="51">
        <v>9.9321000000000002</v>
      </c>
      <c r="V33" s="51">
        <v>10.166700000000001</v>
      </c>
      <c r="W33" s="51">
        <v>10.4055</v>
      </c>
      <c r="X33" s="51">
        <v>10.648400000000001</v>
      </c>
      <c r="Y33" s="51">
        <v>10.8962</v>
      </c>
      <c r="Z33" s="51">
        <v>11.148300000000001</v>
      </c>
      <c r="AA33" s="51">
        <v>11.403</v>
      </c>
      <c r="AB33" s="51">
        <v>11.6593</v>
      </c>
      <c r="AC33" s="51">
        <v>11.9163</v>
      </c>
      <c r="AD33" s="51">
        <v>12.172800000000001</v>
      </c>
      <c r="AE33" s="51">
        <v>12.4274</v>
      </c>
      <c r="AF33" s="51">
        <v>12.295</v>
      </c>
      <c r="AG33" s="51">
        <v>12.535500000000001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6.4268999999999998</v>
      </c>
      <c r="D34" s="51">
        <v>6.4530000000000003</v>
      </c>
      <c r="E34" s="51">
        <v>6.6238999999999999</v>
      </c>
      <c r="F34" s="51">
        <v>6.8403999999999998</v>
      </c>
      <c r="G34" s="51">
        <v>7.0879000000000003</v>
      </c>
      <c r="H34" s="51">
        <v>7.3613999999999997</v>
      </c>
      <c r="I34" s="51">
        <v>7.6509999999999998</v>
      </c>
      <c r="J34" s="51">
        <v>7.9504999999999999</v>
      </c>
      <c r="K34" s="51">
        <v>8.5167000000000002</v>
      </c>
      <c r="L34" s="51">
        <v>8.7157999999999998</v>
      </c>
      <c r="M34" s="51">
        <v>8.9232999999999993</v>
      </c>
      <c r="N34" s="51">
        <v>9.1372999999999998</v>
      </c>
      <c r="O34" s="51">
        <v>9.3588000000000005</v>
      </c>
      <c r="P34" s="51">
        <v>9.5841999999999992</v>
      </c>
      <c r="Q34" s="51">
        <v>9.8132999999999999</v>
      </c>
      <c r="R34" s="51">
        <v>10.0465</v>
      </c>
      <c r="S34" s="51">
        <v>10.2842</v>
      </c>
      <c r="T34" s="51">
        <v>10.526899999999999</v>
      </c>
      <c r="U34" s="51">
        <v>10.774800000000001</v>
      </c>
      <c r="V34" s="51">
        <v>11.027900000000001</v>
      </c>
      <c r="W34" s="51">
        <v>11.286099999999999</v>
      </c>
      <c r="X34" s="51">
        <v>11.548999999999999</v>
      </c>
      <c r="Y34" s="51">
        <v>11.817399999999999</v>
      </c>
      <c r="Z34" s="51">
        <v>12.09</v>
      </c>
      <c r="AA34" s="51">
        <v>12.3649</v>
      </c>
      <c r="AB34" s="51">
        <v>12.6409</v>
      </c>
      <c r="AC34" s="51">
        <v>12.916700000000001</v>
      </c>
      <c r="AD34" s="51">
        <v>13.191000000000001</v>
      </c>
      <c r="AE34" s="51">
        <v>13.4619</v>
      </c>
      <c r="AF34" s="51">
        <v>13.3111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7.0517000000000003</v>
      </c>
      <c r="D35" s="51">
        <v>7.1052</v>
      </c>
      <c r="E35" s="51">
        <v>7.3021000000000003</v>
      </c>
      <c r="F35" s="51">
        <v>7.5419999999999998</v>
      </c>
      <c r="G35" s="51">
        <v>7.8102999999999998</v>
      </c>
      <c r="H35" s="51">
        <v>8.1019000000000005</v>
      </c>
      <c r="I35" s="51">
        <v>8.4072999999999993</v>
      </c>
      <c r="J35" s="51">
        <v>8.7210000000000001</v>
      </c>
      <c r="K35" s="51">
        <v>9.3010000000000002</v>
      </c>
      <c r="L35" s="51">
        <v>9.5045000000000002</v>
      </c>
      <c r="M35" s="51">
        <v>9.7173999999999996</v>
      </c>
      <c r="N35" s="51">
        <v>9.9376999999999995</v>
      </c>
      <c r="O35" s="51">
        <v>10.1684</v>
      </c>
      <c r="P35" s="51">
        <v>10.4049</v>
      </c>
      <c r="Q35" s="51">
        <v>10.6472</v>
      </c>
      <c r="R35" s="51">
        <v>10.8956</v>
      </c>
      <c r="S35" s="51">
        <v>11.150399999999999</v>
      </c>
      <c r="T35" s="51">
        <v>11.4117</v>
      </c>
      <c r="U35" s="51">
        <v>11.679500000000001</v>
      </c>
      <c r="V35" s="51">
        <v>11.9536</v>
      </c>
      <c r="W35" s="51">
        <v>12.2334</v>
      </c>
      <c r="X35" s="51">
        <v>12.5183</v>
      </c>
      <c r="Y35" s="51">
        <v>12.8089</v>
      </c>
      <c r="Z35" s="51">
        <v>13.1035</v>
      </c>
      <c r="AA35" s="51">
        <v>13.399800000000001</v>
      </c>
      <c r="AB35" s="51">
        <v>13.6965</v>
      </c>
      <c r="AC35" s="51">
        <v>13.991899999999999</v>
      </c>
      <c r="AD35" s="51">
        <v>14.2841</v>
      </c>
      <c r="AE35" s="51">
        <v>14.571300000000001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7.7409999999999997</v>
      </c>
      <c r="D36" s="51">
        <v>7.8190999999999997</v>
      </c>
      <c r="E36" s="51">
        <v>8.0383999999999993</v>
      </c>
      <c r="F36" s="51">
        <v>8.298</v>
      </c>
      <c r="G36" s="51">
        <v>8.5832999999999995</v>
      </c>
      <c r="H36" s="51">
        <v>8.8897999999999993</v>
      </c>
      <c r="I36" s="51">
        <v>9.2087000000000003</v>
      </c>
      <c r="J36" s="51">
        <v>9.5350000000000001</v>
      </c>
      <c r="K36" s="51">
        <v>10.1286</v>
      </c>
      <c r="L36" s="51">
        <v>10.3363</v>
      </c>
      <c r="M36" s="51">
        <v>10.5555</v>
      </c>
      <c r="N36" s="51">
        <v>10.7843</v>
      </c>
      <c r="O36" s="51">
        <v>11.0251</v>
      </c>
      <c r="P36" s="51">
        <v>11.2753</v>
      </c>
      <c r="Q36" s="51">
        <v>11.5337</v>
      </c>
      <c r="R36" s="51">
        <v>11.8004</v>
      </c>
      <c r="S36" s="51">
        <v>12.0753</v>
      </c>
      <c r="T36" s="51">
        <v>12.3581</v>
      </c>
      <c r="U36" s="51">
        <v>12.6487</v>
      </c>
      <c r="V36" s="51">
        <v>12.946300000000001</v>
      </c>
      <c r="W36" s="51">
        <v>13.2501</v>
      </c>
      <c r="X36" s="51">
        <v>13.5593</v>
      </c>
      <c r="Y36" s="51">
        <v>13.8734</v>
      </c>
      <c r="Z36" s="51">
        <v>14.1915</v>
      </c>
      <c r="AA36" s="51">
        <v>14.5106</v>
      </c>
      <c r="AB36" s="51">
        <v>14.8287</v>
      </c>
      <c r="AC36" s="51">
        <v>15.1439</v>
      </c>
      <c r="AD36" s="51">
        <v>15.4541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8.4872999999999994</v>
      </c>
      <c r="D37" s="51">
        <v>8.5856999999999992</v>
      </c>
      <c r="E37" s="51">
        <v>8.8234999999999992</v>
      </c>
      <c r="F37" s="51">
        <v>9.0990000000000002</v>
      </c>
      <c r="G37" s="51">
        <v>9.3983000000000008</v>
      </c>
      <c r="H37" s="51">
        <v>9.7173999999999996</v>
      </c>
      <c r="I37" s="51">
        <v>10.048299999999999</v>
      </c>
      <c r="J37" s="51">
        <v>10.3872</v>
      </c>
      <c r="K37" s="51">
        <v>10.994999999999999</v>
      </c>
      <c r="L37" s="51">
        <v>11.208299999999999</v>
      </c>
      <c r="M37" s="51">
        <v>11.4359</v>
      </c>
      <c r="N37" s="51">
        <v>11.676</v>
      </c>
      <c r="O37" s="51">
        <v>11.9293</v>
      </c>
      <c r="P37" s="51">
        <v>12.1967</v>
      </c>
      <c r="Q37" s="51">
        <v>12.4747</v>
      </c>
      <c r="R37" s="51">
        <v>12.7631</v>
      </c>
      <c r="S37" s="51">
        <v>13.061400000000001</v>
      </c>
      <c r="T37" s="51">
        <v>13.3691</v>
      </c>
      <c r="U37" s="51">
        <v>13.6854</v>
      </c>
      <c r="V37" s="51">
        <v>14.0092</v>
      </c>
      <c r="W37" s="51">
        <v>14.339499999999999</v>
      </c>
      <c r="X37" s="51">
        <v>14.674899999999999</v>
      </c>
      <c r="Y37" s="51">
        <v>15.014099999999999</v>
      </c>
      <c r="Z37" s="51">
        <v>15.3573</v>
      </c>
      <c r="AA37" s="51">
        <v>15.7</v>
      </c>
      <c r="AB37" s="51">
        <v>16.04</v>
      </c>
      <c r="AC37" s="51">
        <v>16.3751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9.2817000000000007</v>
      </c>
      <c r="D38" s="51">
        <v>9.3957999999999995</v>
      </c>
      <c r="E38" s="51">
        <v>9.6480999999999995</v>
      </c>
      <c r="F38" s="51">
        <v>9.9365000000000006</v>
      </c>
      <c r="G38" s="51">
        <v>10.2475</v>
      </c>
      <c r="H38" s="51">
        <v>10.577999999999999</v>
      </c>
      <c r="I38" s="51">
        <v>10.921200000000001</v>
      </c>
      <c r="J38" s="51">
        <v>11.2738</v>
      </c>
      <c r="K38" s="51">
        <v>11.898300000000001</v>
      </c>
      <c r="L38" s="51">
        <v>12.1196</v>
      </c>
      <c r="M38" s="51">
        <v>12.3589</v>
      </c>
      <c r="N38" s="51">
        <v>12.613899999999999</v>
      </c>
      <c r="O38" s="51">
        <v>12.8834</v>
      </c>
      <c r="P38" s="51">
        <v>13.172000000000001</v>
      </c>
      <c r="Q38" s="51">
        <v>13.473599999999999</v>
      </c>
      <c r="R38" s="51">
        <v>13.7875</v>
      </c>
      <c r="S38" s="51">
        <v>14.1128</v>
      </c>
      <c r="T38" s="51">
        <v>14.448600000000001</v>
      </c>
      <c r="U38" s="51">
        <v>14.793699999999999</v>
      </c>
      <c r="V38" s="51">
        <v>15.146699999999999</v>
      </c>
      <c r="W38" s="51">
        <v>15.5059</v>
      </c>
      <c r="X38" s="51">
        <v>15.8695</v>
      </c>
      <c r="Y38" s="51">
        <v>16.235600000000002</v>
      </c>
      <c r="Z38" s="51">
        <v>16.604700000000001</v>
      </c>
      <c r="AA38" s="51">
        <v>16.971599999999999</v>
      </c>
      <c r="AB38" s="51">
        <v>17.3338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10.1127</v>
      </c>
      <c r="D39" s="51">
        <v>10.2385</v>
      </c>
      <c r="E39" s="51">
        <v>10.502599999999999</v>
      </c>
      <c r="F39" s="51">
        <v>10.802</v>
      </c>
      <c r="G39" s="51">
        <v>11.124000000000001</v>
      </c>
      <c r="H39" s="51">
        <v>11.466699999999999</v>
      </c>
      <c r="I39" s="51">
        <v>11.824</v>
      </c>
      <c r="J39" s="51">
        <v>12.193300000000001</v>
      </c>
      <c r="K39" s="51">
        <v>12.839499999999999</v>
      </c>
      <c r="L39" s="51">
        <v>13.071400000000001</v>
      </c>
      <c r="M39" s="51">
        <v>13.326599999999999</v>
      </c>
      <c r="N39" s="51">
        <v>13.601000000000001</v>
      </c>
      <c r="O39" s="51">
        <v>13.8931</v>
      </c>
      <c r="P39" s="51">
        <v>14.2058</v>
      </c>
      <c r="Q39" s="51">
        <v>14.535399999999999</v>
      </c>
      <c r="R39" s="51">
        <v>14.8788</v>
      </c>
      <c r="S39" s="51">
        <v>15.234999999999999</v>
      </c>
      <c r="T39" s="51">
        <v>15.602399999999999</v>
      </c>
      <c r="U39" s="51">
        <v>15.9793</v>
      </c>
      <c r="V39" s="51">
        <v>16.364100000000001</v>
      </c>
      <c r="W39" s="51">
        <v>16.7544</v>
      </c>
      <c r="X39" s="51">
        <v>17.148199999999999</v>
      </c>
      <c r="Y39" s="51">
        <v>17.543099999999999</v>
      </c>
      <c r="Z39" s="51">
        <v>17.938600000000001</v>
      </c>
      <c r="AA39" s="51">
        <v>18.330100000000002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10.970599999999999</v>
      </c>
      <c r="D40" s="51">
        <v>11.105399999999999</v>
      </c>
      <c r="E40" s="51">
        <v>11.38</v>
      </c>
      <c r="F40" s="51">
        <v>11.6907</v>
      </c>
      <c r="G40" s="51">
        <v>12.0246</v>
      </c>
      <c r="H40" s="51">
        <v>12.382</v>
      </c>
      <c r="I40" s="51">
        <v>12.7569</v>
      </c>
      <c r="J40" s="51">
        <v>13.1472</v>
      </c>
      <c r="K40" s="51">
        <v>13.820600000000001</v>
      </c>
      <c r="L40" s="51">
        <v>14.0678</v>
      </c>
      <c r="M40" s="51">
        <v>14.344099999999999</v>
      </c>
      <c r="N40" s="51">
        <v>14.6431</v>
      </c>
      <c r="O40" s="51">
        <v>14.9628</v>
      </c>
      <c r="P40" s="51">
        <v>15.305300000000001</v>
      </c>
      <c r="Q40" s="51">
        <v>15.667299999999999</v>
      </c>
      <c r="R40" s="51">
        <v>16.044699999999999</v>
      </c>
      <c r="S40" s="51">
        <v>16.435600000000001</v>
      </c>
      <c r="T40" s="51">
        <v>16.838000000000001</v>
      </c>
      <c r="U40" s="51">
        <v>17.25</v>
      </c>
      <c r="V40" s="51">
        <v>17.669</v>
      </c>
      <c r="W40" s="51">
        <v>18.092600000000001</v>
      </c>
      <c r="X40" s="51">
        <v>18.5181</v>
      </c>
      <c r="Y40" s="51">
        <v>18.942599999999999</v>
      </c>
      <c r="Z40" s="51">
        <v>19.365300000000001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11.847899999999999</v>
      </c>
      <c r="D41" s="51">
        <v>11.991099999999999</v>
      </c>
      <c r="E41" s="51">
        <v>12.276300000000001</v>
      </c>
      <c r="F41" s="51">
        <v>12.6007</v>
      </c>
      <c r="G41" s="51">
        <v>12.950100000000001</v>
      </c>
      <c r="H41" s="51">
        <v>13.3261</v>
      </c>
      <c r="I41" s="51">
        <v>13.7239</v>
      </c>
      <c r="J41" s="51">
        <v>14.141299999999999</v>
      </c>
      <c r="K41" s="51">
        <v>14.8475</v>
      </c>
      <c r="L41" s="51">
        <v>15.1166</v>
      </c>
      <c r="M41" s="51">
        <v>15.4199</v>
      </c>
      <c r="N41" s="51">
        <v>15.7492</v>
      </c>
      <c r="O41" s="51">
        <v>16.101800000000001</v>
      </c>
      <c r="P41" s="51">
        <v>16.4801</v>
      </c>
      <c r="Q41" s="51">
        <v>16.8794</v>
      </c>
      <c r="R41" s="51">
        <v>17.295000000000002</v>
      </c>
      <c r="S41" s="51">
        <v>17.724499999999999</v>
      </c>
      <c r="T41" s="51">
        <v>18.165500000000002</v>
      </c>
      <c r="U41" s="51">
        <v>18.615200000000002</v>
      </c>
      <c r="V41" s="51">
        <v>19.070900000000002</v>
      </c>
      <c r="W41" s="51">
        <v>19.529699999999998</v>
      </c>
      <c r="X41" s="51">
        <v>19.988099999999999</v>
      </c>
      <c r="Y41" s="51">
        <v>20.442699999999999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12.7423</v>
      </c>
      <c r="D42" s="51">
        <v>12.894600000000001</v>
      </c>
      <c r="E42" s="51">
        <v>13.1936</v>
      </c>
      <c r="F42" s="51">
        <v>13.535399999999999</v>
      </c>
      <c r="G42" s="51">
        <v>13.905900000000001</v>
      </c>
      <c r="H42" s="51">
        <v>14.3064</v>
      </c>
      <c r="I42" s="51">
        <v>14.734</v>
      </c>
      <c r="J42" s="51">
        <v>15.185499999999999</v>
      </c>
      <c r="K42" s="51">
        <v>15.9305</v>
      </c>
      <c r="L42" s="51">
        <v>16.229299999999999</v>
      </c>
      <c r="M42" s="51">
        <v>16.565799999999999</v>
      </c>
      <c r="N42" s="51">
        <v>16.9312</v>
      </c>
      <c r="O42" s="51">
        <v>17.322399999999998</v>
      </c>
      <c r="P42" s="51">
        <v>17.742899999999999</v>
      </c>
      <c r="Q42" s="51">
        <v>18.1843</v>
      </c>
      <c r="R42" s="51">
        <v>18.642299999999999</v>
      </c>
      <c r="S42" s="51">
        <v>19.1143</v>
      </c>
      <c r="T42" s="51">
        <v>19.596900000000002</v>
      </c>
      <c r="U42" s="51">
        <v>20.087299999999999</v>
      </c>
      <c r="V42" s="51">
        <v>20.581800000000001</v>
      </c>
      <c r="W42" s="51">
        <v>21.077000000000002</v>
      </c>
      <c r="X42" s="51">
        <v>21.568999999999999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13.654400000000001</v>
      </c>
      <c r="D43" s="51">
        <v>13.820399999999999</v>
      </c>
      <c r="E43" s="51">
        <v>14.138</v>
      </c>
      <c r="F43" s="51">
        <v>14.5031</v>
      </c>
      <c r="G43" s="51">
        <v>14.901199999999999</v>
      </c>
      <c r="H43" s="51">
        <v>15.3346</v>
      </c>
      <c r="I43" s="51">
        <v>15.7996</v>
      </c>
      <c r="J43" s="51">
        <v>16.293299999999999</v>
      </c>
      <c r="K43" s="51">
        <v>17.0837</v>
      </c>
      <c r="L43" s="51">
        <v>17.420400000000001</v>
      </c>
      <c r="M43" s="51">
        <v>17.796600000000002</v>
      </c>
      <c r="N43" s="51">
        <v>18.2042</v>
      </c>
      <c r="O43" s="51">
        <v>18.641100000000002</v>
      </c>
      <c r="P43" s="51">
        <v>19.109000000000002</v>
      </c>
      <c r="Q43" s="51">
        <v>19.597000000000001</v>
      </c>
      <c r="R43" s="51">
        <v>20.101700000000001</v>
      </c>
      <c r="S43" s="51">
        <v>20.619599999999998</v>
      </c>
      <c r="T43" s="51">
        <v>21.146999999999998</v>
      </c>
      <c r="U43" s="51">
        <v>21.680199999999999</v>
      </c>
      <c r="V43" s="51">
        <v>22.2151</v>
      </c>
      <c r="W43" s="51">
        <v>22.747599999999998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14.592599999999999</v>
      </c>
      <c r="D44" s="51">
        <v>14.777900000000001</v>
      </c>
      <c r="E44" s="51">
        <v>15.1213</v>
      </c>
      <c r="F44" s="51">
        <v>15.5168</v>
      </c>
      <c r="G44" s="51">
        <v>15.950699999999999</v>
      </c>
      <c r="H44" s="51">
        <v>16.426200000000001</v>
      </c>
      <c r="I44" s="51">
        <v>16.9375</v>
      </c>
      <c r="J44" s="51">
        <v>17.481999999999999</v>
      </c>
      <c r="K44" s="51">
        <v>18.326000000000001</v>
      </c>
      <c r="L44" s="51">
        <v>18.707899999999999</v>
      </c>
      <c r="M44" s="51">
        <v>19.130099999999999</v>
      </c>
      <c r="N44" s="51">
        <v>19.585899999999999</v>
      </c>
      <c r="O44" s="51">
        <v>20.076899999999998</v>
      </c>
      <c r="P44" s="51">
        <v>20.5959</v>
      </c>
      <c r="Q44" s="51">
        <v>21.135200000000001</v>
      </c>
      <c r="R44" s="51">
        <v>21.6904</v>
      </c>
      <c r="S44" s="51">
        <v>22.2575</v>
      </c>
      <c r="T44" s="51">
        <v>22.8323</v>
      </c>
      <c r="U44" s="51">
        <v>23.4101</v>
      </c>
      <c r="V44" s="51">
        <v>23.986499999999999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15.570399999999999</v>
      </c>
      <c r="D45" s="51">
        <v>15.782999999999999</v>
      </c>
      <c r="E45" s="51">
        <v>16.160299999999999</v>
      </c>
      <c r="F45" s="51">
        <v>16.594799999999999</v>
      </c>
      <c r="G45" s="51">
        <v>17.0746</v>
      </c>
      <c r="H45" s="51">
        <v>17.601099999999999</v>
      </c>
      <c r="I45" s="51">
        <v>18.167999999999999</v>
      </c>
      <c r="J45" s="51">
        <v>18.772300000000001</v>
      </c>
      <c r="K45" s="51">
        <v>19.680599999999998</v>
      </c>
      <c r="L45" s="51">
        <v>20.112500000000001</v>
      </c>
      <c r="M45" s="51">
        <v>20.5869</v>
      </c>
      <c r="N45" s="51">
        <v>21.098299999999998</v>
      </c>
      <c r="O45" s="51">
        <v>21.648800000000001</v>
      </c>
      <c r="P45" s="51">
        <v>22.2239</v>
      </c>
      <c r="Q45" s="51">
        <v>22.8184</v>
      </c>
      <c r="R45" s="51">
        <v>23.427800000000001</v>
      </c>
      <c r="S45" s="51">
        <v>24.047000000000001</v>
      </c>
      <c r="T45" s="51">
        <v>24.671099999999999</v>
      </c>
      <c r="U45" s="51">
        <v>25.294899999999998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16.604800000000001</v>
      </c>
      <c r="D46" s="51">
        <v>16.8538</v>
      </c>
      <c r="E46" s="51">
        <v>17.274699999999999</v>
      </c>
      <c r="F46" s="51">
        <v>17.757999999999999</v>
      </c>
      <c r="G46" s="51">
        <v>18.293800000000001</v>
      </c>
      <c r="H46" s="51">
        <v>18.8809</v>
      </c>
      <c r="I46" s="51">
        <v>19.512899999999998</v>
      </c>
      <c r="J46" s="51">
        <v>20.186299999999999</v>
      </c>
      <c r="K46" s="51">
        <v>21.167899999999999</v>
      </c>
      <c r="L46" s="51">
        <v>21.656300000000002</v>
      </c>
      <c r="M46" s="51">
        <v>22.1891</v>
      </c>
      <c r="N46" s="51">
        <v>22.7668</v>
      </c>
      <c r="O46" s="51">
        <v>23.378399999999999</v>
      </c>
      <c r="P46" s="51">
        <v>24.0139</v>
      </c>
      <c r="Q46" s="51">
        <v>24.6678</v>
      </c>
      <c r="R46" s="51">
        <v>25.334299999999999</v>
      </c>
      <c r="S46" s="51">
        <v>26.007899999999999</v>
      </c>
      <c r="T46" s="51">
        <v>26.6828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17.717099999999999</v>
      </c>
      <c r="D47" s="51">
        <v>18.012799999999999</v>
      </c>
      <c r="E47" s="51">
        <v>18.487500000000001</v>
      </c>
      <c r="F47" s="51">
        <v>19.0307</v>
      </c>
      <c r="G47" s="51">
        <v>19.632100000000001</v>
      </c>
      <c r="H47" s="51">
        <v>20.2898</v>
      </c>
      <c r="I47" s="51">
        <v>20.996600000000001</v>
      </c>
      <c r="J47" s="51">
        <v>21.7484</v>
      </c>
      <c r="K47" s="51">
        <v>22.812200000000001</v>
      </c>
      <c r="L47" s="51">
        <v>23.363399999999999</v>
      </c>
      <c r="M47" s="51">
        <v>23.9636</v>
      </c>
      <c r="N47" s="51">
        <v>24.6114</v>
      </c>
      <c r="O47" s="51">
        <v>25.288699999999999</v>
      </c>
      <c r="P47" s="51">
        <v>25.989000000000001</v>
      </c>
      <c r="Q47" s="51">
        <v>26.705500000000001</v>
      </c>
      <c r="R47" s="51">
        <v>27.431699999999999</v>
      </c>
      <c r="S47" s="51">
        <v>28.1615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18.930399999999999</v>
      </c>
      <c r="D48" s="51">
        <v>19.283799999999999</v>
      </c>
      <c r="E48" s="51">
        <v>19.823</v>
      </c>
      <c r="F48" s="51">
        <v>20.436800000000002</v>
      </c>
      <c r="G48" s="51">
        <v>21.1142</v>
      </c>
      <c r="H48" s="51">
        <v>21.852399999999999</v>
      </c>
      <c r="I48" s="51">
        <v>22.643699999999999</v>
      </c>
      <c r="J48" s="51">
        <v>23.4833</v>
      </c>
      <c r="K48" s="51">
        <v>24.638500000000001</v>
      </c>
      <c r="L48" s="51">
        <v>25.258299999999998</v>
      </c>
      <c r="M48" s="51">
        <v>25.937000000000001</v>
      </c>
      <c r="N48" s="51">
        <v>26.655899999999999</v>
      </c>
      <c r="O48" s="51">
        <v>27.403600000000001</v>
      </c>
      <c r="P48" s="51">
        <v>28.1722</v>
      </c>
      <c r="Q48" s="51">
        <v>28.9542</v>
      </c>
      <c r="R48" s="51">
        <v>29.7423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20.270499999999998</v>
      </c>
      <c r="D49" s="51">
        <v>20.692599999999999</v>
      </c>
      <c r="E49" s="51">
        <v>21.307200000000002</v>
      </c>
      <c r="F49" s="51">
        <v>22.001999999999999</v>
      </c>
      <c r="G49" s="51">
        <v>22.765799999999999</v>
      </c>
      <c r="H49" s="51">
        <v>23.5947</v>
      </c>
      <c r="I49" s="51">
        <v>24.4803</v>
      </c>
      <c r="J49" s="51">
        <v>25.417000000000002</v>
      </c>
      <c r="K49" s="51">
        <v>26.673100000000002</v>
      </c>
      <c r="L49" s="51">
        <v>27.372399999999999</v>
      </c>
      <c r="M49" s="51">
        <v>28.130700000000001</v>
      </c>
      <c r="N49" s="51">
        <v>28.925699999999999</v>
      </c>
      <c r="O49" s="51">
        <v>29.747699999999998</v>
      </c>
      <c r="P49" s="51">
        <v>30.587900000000001</v>
      </c>
      <c r="Q49" s="51">
        <v>31.437799999999999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21.762799999999999</v>
      </c>
      <c r="D50" s="51">
        <v>22.264900000000001</v>
      </c>
      <c r="E50" s="51">
        <v>22.965800000000002</v>
      </c>
      <c r="F50" s="51">
        <v>23.752199999999998</v>
      </c>
      <c r="G50" s="51">
        <v>24.6129</v>
      </c>
      <c r="H50" s="51">
        <v>25.5441</v>
      </c>
      <c r="I50" s="51">
        <v>26.5367</v>
      </c>
      <c r="J50" s="51">
        <v>27.5824</v>
      </c>
      <c r="K50" s="51">
        <v>28.942</v>
      </c>
      <c r="L50" s="51">
        <v>29.730599999999999</v>
      </c>
      <c r="M50" s="51">
        <v>30.570599999999999</v>
      </c>
      <c r="N50" s="51">
        <v>31.446100000000001</v>
      </c>
      <c r="O50" s="51">
        <v>32.3461</v>
      </c>
      <c r="P50" s="51">
        <v>33.2607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23.433399999999999</v>
      </c>
      <c r="D51" s="51">
        <v>24.026700000000002</v>
      </c>
      <c r="E51" s="51">
        <v>24.8246</v>
      </c>
      <c r="F51" s="51">
        <v>25.7136</v>
      </c>
      <c r="G51" s="51">
        <v>26.685500000000001</v>
      </c>
      <c r="H51" s="51">
        <v>27.730599999999999</v>
      </c>
      <c r="I51" s="51">
        <v>28.8384</v>
      </c>
      <c r="J51" s="51">
        <v>30.0014</v>
      </c>
      <c r="K51" s="51">
        <v>31.4773</v>
      </c>
      <c r="L51" s="51">
        <v>32.3566</v>
      </c>
      <c r="M51" s="51">
        <v>33.2834</v>
      </c>
      <c r="N51" s="51">
        <v>34.243400000000001</v>
      </c>
      <c r="O51" s="51">
        <v>35.224600000000002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25.308599999999998</v>
      </c>
      <c r="D52" s="51">
        <v>26.003799999999998</v>
      </c>
      <c r="E52" s="51">
        <v>26.910699999999999</v>
      </c>
      <c r="F52" s="51">
        <v>27.916699999999999</v>
      </c>
      <c r="G52" s="51">
        <v>29.008299999999998</v>
      </c>
      <c r="H52" s="51">
        <v>30.1767</v>
      </c>
      <c r="I52" s="51">
        <v>31.4102</v>
      </c>
      <c r="J52" s="51">
        <v>32.700800000000001</v>
      </c>
      <c r="K52" s="51">
        <v>34.306600000000003</v>
      </c>
      <c r="L52" s="51">
        <v>35.278599999999997</v>
      </c>
      <c r="M52" s="51">
        <v>36.296399999999998</v>
      </c>
      <c r="N52" s="51">
        <v>37.344700000000003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27.4133</v>
      </c>
      <c r="D53" s="51">
        <v>28.222100000000001</v>
      </c>
      <c r="E53" s="51">
        <v>29.251200000000001</v>
      </c>
      <c r="F53" s="51">
        <v>30.383900000000001</v>
      </c>
      <c r="G53" s="51">
        <v>31.6068</v>
      </c>
      <c r="H53" s="51">
        <v>32.909700000000001</v>
      </c>
      <c r="I53" s="51">
        <v>34.280200000000001</v>
      </c>
      <c r="J53" s="51">
        <v>35.7089</v>
      </c>
      <c r="K53" s="51">
        <v>37.4557</v>
      </c>
      <c r="L53" s="51">
        <v>38.525199999999998</v>
      </c>
      <c r="M53" s="51">
        <v>39.638300000000001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29.773499999999999</v>
      </c>
      <c r="D54" s="51">
        <v>30.7073</v>
      </c>
      <c r="E54" s="51">
        <v>31.870799999999999</v>
      </c>
      <c r="F54" s="51">
        <v>33.142600000000002</v>
      </c>
      <c r="G54" s="51">
        <v>34.508899999999997</v>
      </c>
      <c r="H54" s="51">
        <v>35.958399999999997</v>
      </c>
      <c r="I54" s="51">
        <v>37.477499999999999</v>
      </c>
      <c r="J54" s="51">
        <v>39.056100000000001</v>
      </c>
      <c r="K54" s="51">
        <v>40.954799999999999</v>
      </c>
      <c r="L54" s="51">
        <v>42.126600000000003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32.4163</v>
      </c>
      <c r="D55" s="51">
        <v>33.487400000000001</v>
      </c>
      <c r="E55" s="51">
        <v>34.798299999999998</v>
      </c>
      <c r="F55" s="51">
        <v>36.221899999999998</v>
      </c>
      <c r="G55" s="51">
        <v>37.744700000000002</v>
      </c>
      <c r="H55" s="51">
        <v>39.3536</v>
      </c>
      <c r="I55" s="51">
        <v>41.034199999999998</v>
      </c>
      <c r="J55" s="51">
        <v>42.774700000000003</v>
      </c>
      <c r="K55" s="51">
        <v>44.837000000000003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35.3688</v>
      </c>
      <c r="D56" s="51">
        <v>36.590899999999998</v>
      </c>
      <c r="E56" s="51">
        <v>38.062899999999999</v>
      </c>
      <c r="F56" s="51">
        <v>39.6526</v>
      </c>
      <c r="G56" s="51">
        <v>41.345700000000001</v>
      </c>
      <c r="H56" s="51">
        <v>43.128300000000003</v>
      </c>
      <c r="I56" s="51">
        <v>44.983699999999999</v>
      </c>
      <c r="J56" s="51">
        <v>46.899099999999997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38.662100000000002</v>
      </c>
      <c r="D57" s="51">
        <v>40.048999999999999</v>
      </c>
      <c r="E57" s="51">
        <v>41.697499999999998</v>
      </c>
      <c r="F57" s="51">
        <v>43.468200000000003</v>
      </c>
      <c r="G57" s="51">
        <v>45.347299999999997</v>
      </c>
      <c r="H57" s="51">
        <v>47.318399999999997</v>
      </c>
      <c r="I57" s="51">
        <v>49.363199999999999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42.328200000000002</v>
      </c>
      <c r="D58" s="51">
        <v>43.896000000000001</v>
      </c>
      <c r="E58" s="51">
        <v>45.737099999999998</v>
      </c>
      <c r="F58" s="51">
        <v>47.705800000000004</v>
      </c>
      <c r="G58" s="51">
        <v>49.787500000000001</v>
      </c>
      <c r="H58" s="51">
        <v>51.963299999999997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46.402099999999997</v>
      </c>
      <c r="D59" s="51">
        <v>48.167900000000003</v>
      </c>
      <c r="E59" s="51">
        <v>50.220300000000002</v>
      </c>
      <c r="F59" s="51">
        <v>52.405299999999997</v>
      </c>
      <c r="G59" s="51">
        <v>54.707599999999999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50.923499999999997</v>
      </c>
      <c r="D60" s="51">
        <v>52.9069</v>
      </c>
      <c r="E60" s="51">
        <v>55.190300000000001</v>
      </c>
      <c r="F60" s="51">
        <v>57.611600000000003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55.935400000000001</v>
      </c>
      <c r="D61" s="51">
        <v>58.157400000000003</v>
      </c>
      <c r="E61" s="51">
        <v>60.694099999999999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61.486199999999997</v>
      </c>
      <c r="D62" s="51">
        <v>63.970300000000002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67.628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"/>
  <sheetViews>
    <sheetView workbookViewId="0">
      <selection activeCell="E4" sqref="E4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1.4753000000000001</v>
      </c>
      <c r="Q3" s="51">
        <v>1.5291999999999999</v>
      </c>
      <c r="R3" s="51">
        <v>1.5817000000000001</v>
      </c>
      <c r="S3" s="51">
        <v>1.6327</v>
      </c>
      <c r="T3" s="51">
        <v>1.6822999999999999</v>
      </c>
      <c r="U3" s="51">
        <v>1.7303999999999999</v>
      </c>
      <c r="V3" s="51">
        <v>1.7769999999999999</v>
      </c>
      <c r="W3" s="51">
        <v>1.8221000000000001</v>
      </c>
      <c r="X3" s="51">
        <v>1.8655999999999999</v>
      </c>
      <c r="Y3" s="51">
        <v>1.9075</v>
      </c>
      <c r="Z3" s="51">
        <v>1.9481999999999999</v>
      </c>
      <c r="AA3" s="51">
        <v>1.9879</v>
      </c>
      <c r="AB3" s="51">
        <v>2.0265</v>
      </c>
      <c r="AC3" s="51">
        <v>2.0644999999999998</v>
      </c>
      <c r="AD3" s="51">
        <v>2.1021000000000001</v>
      </c>
      <c r="AE3" s="51">
        <v>2.1393</v>
      </c>
      <c r="AF3" s="51">
        <v>2.0747</v>
      </c>
      <c r="AG3" s="51">
        <v>2.1113</v>
      </c>
      <c r="AH3" s="51">
        <v>2.1484999999999999</v>
      </c>
      <c r="AI3" s="51">
        <v>2.1863000000000001</v>
      </c>
      <c r="AJ3" s="51">
        <v>2.2246000000000001</v>
      </c>
      <c r="AK3" s="51">
        <v>2.2642000000000002</v>
      </c>
      <c r="AL3" s="51">
        <v>2.3041999999999998</v>
      </c>
      <c r="AM3" s="51">
        <v>2.3451</v>
      </c>
      <c r="AN3" s="51">
        <v>2.3862000000000001</v>
      </c>
      <c r="AO3" s="51">
        <v>2.3620000000000001</v>
      </c>
      <c r="AP3" s="51">
        <v>2.4037999999999999</v>
      </c>
      <c r="AQ3" s="51">
        <v>2.4451000000000001</v>
      </c>
      <c r="AR3" s="51">
        <v>2.4868000000000001</v>
      </c>
      <c r="AS3" s="51">
        <v>2.5282</v>
      </c>
      <c r="AT3" s="51">
        <v>2.5691000000000002</v>
      </c>
      <c r="AU3" s="51">
        <v>2.6095999999999999</v>
      </c>
      <c r="AV3" s="51">
        <v>2.6503999999999999</v>
      </c>
      <c r="AW3" s="51">
        <v>2.6907000000000001</v>
      </c>
      <c r="AX3" s="51">
        <v>2.7307000000000001</v>
      </c>
      <c r="AY3" s="51">
        <v>2.7704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1.4847999999999999</v>
      </c>
      <c r="Q4" s="51">
        <v>1.5396000000000001</v>
      </c>
      <c r="R4" s="51">
        <v>1.5931</v>
      </c>
      <c r="S4" s="51">
        <v>1.6451</v>
      </c>
      <c r="T4" s="51">
        <v>1.6956</v>
      </c>
      <c r="U4" s="51">
        <v>1.7445999999999999</v>
      </c>
      <c r="V4" s="51">
        <v>1.7921</v>
      </c>
      <c r="W4" s="51">
        <v>1.8380000000000001</v>
      </c>
      <c r="X4" s="51">
        <v>1.8824000000000001</v>
      </c>
      <c r="Y4" s="51">
        <v>1.9255</v>
      </c>
      <c r="Z4" s="51">
        <v>1.9674</v>
      </c>
      <c r="AA4" s="51">
        <v>2.0084</v>
      </c>
      <c r="AB4" s="51">
        <v>2.0488</v>
      </c>
      <c r="AC4" s="51">
        <v>2.0886999999999998</v>
      </c>
      <c r="AD4" s="51">
        <v>2.1284999999999998</v>
      </c>
      <c r="AE4" s="51">
        <v>2.1684000000000001</v>
      </c>
      <c r="AF4" s="51">
        <v>2.1065</v>
      </c>
      <c r="AG4" s="51">
        <v>2.1463999999999999</v>
      </c>
      <c r="AH4" s="51">
        <v>2.1869999999999998</v>
      </c>
      <c r="AI4" s="51">
        <v>2.2286999999999999</v>
      </c>
      <c r="AJ4" s="51">
        <v>2.2711000000000001</v>
      </c>
      <c r="AK4" s="51">
        <v>2.3146</v>
      </c>
      <c r="AL4" s="51">
        <v>2.3584999999999998</v>
      </c>
      <c r="AM4" s="51">
        <v>2.4034</v>
      </c>
      <c r="AN4" s="51">
        <v>2.4483000000000001</v>
      </c>
      <c r="AO4" s="51">
        <v>2.4272999999999998</v>
      </c>
      <c r="AP4" s="51">
        <v>2.4725999999999999</v>
      </c>
      <c r="AQ4" s="51">
        <v>2.5175000000000001</v>
      </c>
      <c r="AR4" s="51">
        <v>2.5617999999999999</v>
      </c>
      <c r="AS4" s="51">
        <v>2.6061999999999999</v>
      </c>
      <c r="AT4" s="51">
        <v>2.6505000000000001</v>
      </c>
      <c r="AU4" s="51">
        <v>2.6943000000000001</v>
      </c>
      <c r="AV4" s="51">
        <v>2.7376999999999998</v>
      </c>
      <c r="AW4" s="51">
        <v>2.7806999999999999</v>
      </c>
      <c r="AX4" s="51">
        <v>2.8239000000000001</v>
      </c>
      <c r="AY4" s="51">
        <v>2.8671000000000002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1.4922</v>
      </c>
      <c r="Q5" s="51">
        <v>1.548</v>
      </c>
      <c r="R5" s="51">
        <v>1.6025</v>
      </c>
      <c r="S5" s="51">
        <v>1.6555</v>
      </c>
      <c r="T5" s="51">
        <v>1.7070000000000001</v>
      </c>
      <c r="U5" s="51">
        <v>1.7569999999999999</v>
      </c>
      <c r="V5" s="51">
        <v>1.8053999999999999</v>
      </c>
      <c r="W5" s="51">
        <v>1.8522000000000001</v>
      </c>
      <c r="X5" s="51">
        <v>1.8976</v>
      </c>
      <c r="Y5" s="51">
        <v>1.9419999999999999</v>
      </c>
      <c r="Z5" s="51">
        <v>1.9854000000000001</v>
      </c>
      <c r="AA5" s="51">
        <v>2.0283000000000002</v>
      </c>
      <c r="AB5" s="51">
        <v>2.0708000000000002</v>
      </c>
      <c r="AC5" s="51">
        <v>2.1133000000000002</v>
      </c>
      <c r="AD5" s="51">
        <v>2.1560000000000001</v>
      </c>
      <c r="AE5" s="51">
        <v>2.1989999999999998</v>
      </c>
      <c r="AF5" s="51">
        <v>2.1406000000000001</v>
      </c>
      <c r="AG5" s="51">
        <v>2.1844999999999999</v>
      </c>
      <c r="AH5" s="51">
        <v>2.2292999999999998</v>
      </c>
      <c r="AI5" s="51">
        <v>2.2753000000000001</v>
      </c>
      <c r="AJ5" s="51">
        <v>2.3220999999999998</v>
      </c>
      <c r="AK5" s="51">
        <v>2.3698999999999999</v>
      </c>
      <c r="AL5" s="51">
        <v>2.4180999999999999</v>
      </c>
      <c r="AM5" s="51">
        <v>2.4670999999999998</v>
      </c>
      <c r="AN5" s="51">
        <v>2.5158999999999998</v>
      </c>
      <c r="AO5" s="51">
        <v>2.4984999999999999</v>
      </c>
      <c r="AP5" s="51">
        <v>2.5467</v>
      </c>
      <c r="AQ5" s="51">
        <v>2.5952999999999999</v>
      </c>
      <c r="AR5" s="51">
        <v>2.6433</v>
      </c>
      <c r="AS5" s="51">
        <v>2.6907999999999999</v>
      </c>
      <c r="AT5" s="51">
        <v>2.7378999999999998</v>
      </c>
      <c r="AU5" s="51">
        <v>2.7850000000000001</v>
      </c>
      <c r="AV5" s="51">
        <v>2.8321000000000001</v>
      </c>
      <c r="AW5" s="51">
        <v>2.8788</v>
      </c>
      <c r="AX5" s="51">
        <v>2.9253999999999998</v>
      </c>
      <c r="AY5" s="51">
        <v>2.9716999999999998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1.4990000000000001</v>
      </c>
      <c r="Q6" s="51">
        <v>1.5559000000000001</v>
      </c>
      <c r="R6" s="51">
        <v>1.6114999999999999</v>
      </c>
      <c r="S6" s="51">
        <v>1.6655</v>
      </c>
      <c r="T6" s="51">
        <v>1.7181</v>
      </c>
      <c r="U6" s="51">
        <v>1.7689999999999999</v>
      </c>
      <c r="V6" s="51">
        <v>1.8184</v>
      </c>
      <c r="W6" s="51">
        <v>1.8664000000000001</v>
      </c>
      <c r="X6" s="51">
        <v>1.9132</v>
      </c>
      <c r="Y6" s="51">
        <v>1.9592000000000001</v>
      </c>
      <c r="Z6" s="51">
        <v>2.0047999999999999</v>
      </c>
      <c r="AA6" s="51">
        <v>2.0499999999999998</v>
      </c>
      <c r="AB6" s="51">
        <v>2.0952999999999999</v>
      </c>
      <c r="AC6" s="51">
        <v>2.1408</v>
      </c>
      <c r="AD6" s="51">
        <v>2.1871999999999998</v>
      </c>
      <c r="AE6" s="51">
        <v>2.2343000000000002</v>
      </c>
      <c r="AF6" s="51">
        <v>2.1802000000000001</v>
      </c>
      <c r="AG6" s="51">
        <v>2.2286000000000001</v>
      </c>
      <c r="AH6" s="51">
        <v>2.2780999999999998</v>
      </c>
      <c r="AI6" s="51">
        <v>2.3288000000000002</v>
      </c>
      <c r="AJ6" s="51">
        <v>2.3803000000000001</v>
      </c>
      <c r="AK6" s="51">
        <v>2.4327000000000001</v>
      </c>
      <c r="AL6" s="51">
        <v>2.4849999999999999</v>
      </c>
      <c r="AM6" s="51">
        <v>2.5384000000000002</v>
      </c>
      <c r="AN6" s="51">
        <v>2.5916000000000001</v>
      </c>
      <c r="AO6" s="51">
        <v>2.5773999999999999</v>
      </c>
      <c r="AP6" s="51">
        <v>2.6295000000000002</v>
      </c>
      <c r="AQ6" s="51">
        <v>2.681</v>
      </c>
      <c r="AR6" s="51">
        <v>2.7324999999999999</v>
      </c>
      <c r="AS6" s="51">
        <v>2.7839999999999998</v>
      </c>
      <c r="AT6" s="51">
        <v>2.835</v>
      </c>
      <c r="AU6" s="51">
        <v>2.8856000000000002</v>
      </c>
      <c r="AV6" s="51">
        <v>2.9359000000000002</v>
      </c>
      <c r="AW6" s="51">
        <v>2.9859</v>
      </c>
      <c r="AX6" s="51">
        <v>3.0356999999999998</v>
      </c>
      <c r="AY6" s="51">
        <v>3.0859999999999999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1.5065</v>
      </c>
      <c r="Q7" s="51">
        <v>1.5646</v>
      </c>
      <c r="R7" s="51">
        <v>1.6214</v>
      </c>
      <c r="S7" s="51">
        <v>1.6766000000000001</v>
      </c>
      <c r="T7" s="51">
        <v>1.7302</v>
      </c>
      <c r="U7" s="51">
        <v>1.7822</v>
      </c>
      <c r="V7" s="51">
        <v>1.8329</v>
      </c>
      <c r="W7" s="51">
        <v>1.8824000000000001</v>
      </c>
      <c r="X7" s="51">
        <v>1.9312</v>
      </c>
      <c r="Y7" s="51">
        <v>1.9795</v>
      </c>
      <c r="Z7" s="51">
        <v>2.0276999999999998</v>
      </c>
      <c r="AA7" s="51">
        <v>2.0758999999999999</v>
      </c>
      <c r="AB7" s="51">
        <v>2.1248</v>
      </c>
      <c r="AC7" s="51">
        <v>2.1743999999999999</v>
      </c>
      <c r="AD7" s="51">
        <v>2.2250000000000001</v>
      </c>
      <c r="AE7" s="51">
        <v>2.2766999999999999</v>
      </c>
      <c r="AF7" s="51">
        <v>2.2277</v>
      </c>
      <c r="AG7" s="51">
        <v>2.2810999999999999</v>
      </c>
      <c r="AH7" s="51">
        <v>2.3357999999999999</v>
      </c>
      <c r="AI7" s="51">
        <v>2.3915000000000002</v>
      </c>
      <c r="AJ7" s="51">
        <v>2.4478</v>
      </c>
      <c r="AK7" s="51">
        <v>2.5051000000000001</v>
      </c>
      <c r="AL7" s="51">
        <v>2.5621999999999998</v>
      </c>
      <c r="AM7" s="51">
        <v>2.6194000000000002</v>
      </c>
      <c r="AN7" s="51">
        <v>2.6768999999999998</v>
      </c>
      <c r="AO7" s="51">
        <v>2.6656</v>
      </c>
      <c r="AP7" s="51">
        <v>2.722</v>
      </c>
      <c r="AQ7" s="51">
        <v>2.7778</v>
      </c>
      <c r="AR7" s="51">
        <v>2.8330000000000002</v>
      </c>
      <c r="AS7" s="51">
        <v>2.8877999999999999</v>
      </c>
      <c r="AT7" s="51">
        <v>2.9420999999999999</v>
      </c>
      <c r="AU7" s="51">
        <v>2.9964</v>
      </c>
      <c r="AV7" s="51">
        <v>3.0510000000000002</v>
      </c>
      <c r="AW7" s="51">
        <v>3.1055000000000001</v>
      </c>
      <c r="AX7" s="51">
        <v>3.1598000000000002</v>
      </c>
      <c r="AY7" s="51">
        <v>3.214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1.5158</v>
      </c>
      <c r="Q8" s="51">
        <v>1.5753999999999999</v>
      </c>
      <c r="R8" s="51">
        <v>1.6334</v>
      </c>
      <c r="S8" s="51">
        <v>1.6899</v>
      </c>
      <c r="T8" s="51">
        <v>1.7447999999999999</v>
      </c>
      <c r="U8" s="51">
        <v>1.7982</v>
      </c>
      <c r="V8" s="51">
        <v>1.8507</v>
      </c>
      <c r="W8" s="51">
        <v>1.9024000000000001</v>
      </c>
      <c r="X8" s="51">
        <v>1.9536</v>
      </c>
      <c r="Y8" s="51">
        <v>2.0047999999999999</v>
      </c>
      <c r="Z8" s="51">
        <v>2.0564</v>
      </c>
      <c r="AA8" s="51">
        <v>2.1086999999999998</v>
      </c>
      <c r="AB8" s="51">
        <v>2.1617999999999999</v>
      </c>
      <c r="AC8" s="51">
        <v>2.2161</v>
      </c>
      <c r="AD8" s="51">
        <v>2.2719999999999998</v>
      </c>
      <c r="AE8" s="51">
        <v>2.3290000000000002</v>
      </c>
      <c r="AF8" s="51">
        <v>2.2854999999999999</v>
      </c>
      <c r="AG8" s="51">
        <v>2.3443000000000001</v>
      </c>
      <c r="AH8" s="51">
        <v>2.4043999999999999</v>
      </c>
      <c r="AI8" s="51">
        <v>2.4655</v>
      </c>
      <c r="AJ8" s="51">
        <v>2.5268000000000002</v>
      </c>
      <c r="AK8" s="51">
        <v>2.5886999999999998</v>
      </c>
      <c r="AL8" s="51">
        <v>2.6507000000000001</v>
      </c>
      <c r="AM8" s="51">
        <v>2.7122999999999999</v>
      </c>
      <c r="AN8" s="51">
        <v>2.7732999999999999</v>
      </c>
      <c r="AO8" s="51">
        <v>2.7665999999999999</v>
      </c>
      <c r="AP8" s="51">
        <v>2.8264</v>
      </c>
      <c r="AQ8" s="51">
        <v>2.8856000000000002</v>
      </c>
      <c r="AR8" s="51">
        <v>2.9449000000000001</v>
      </c>
      <c r="AS8" s="51">
        <v>3.0042</v>
      </c>
      <c r="AT8" s="51">
        <v>3.0632999999999999</v>
      </c>
      <c r="AU8" s="51">
        <v>3.1221000000000001</v>
      </c>
      <c r="AV8" s="51">
        <v>3.1808000000000001</v>
      </c>
      <c r="AW8" s="51">
        <v>3.2393000000000001</v>
      </c>
      <c r="AX8" s="51">
        <v>3.2976000000000001</v>
      </c>
      <c r="AY8" s="51">
        <v>3.3559000000000001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1.5282</v>
      </c>
      <c r="Q9" s="51">
        <v>1.5891999999999999</v>
      </c>
      <c r="R9" s="51">
        <v>1.6487000000000001</v>
      </c>
      <c r="S9" s="51">
        <v>1.7065999999999999</v>
      </c>
      <c r="T9" s="51">
        <v>1.7630999999999999</v>
      </c>
      <c r="U9" s="51">
        <v>1.8186</v>
      </c>
      <c r="V9" s="51">
        <v>1.8734</v>
      </c>
      <c r="W9" s="51">
        <v>1.9278</v>
      </c>
      <c r="X9" s="51">
        <v>1.9824999999999999</v>
      </c>
      <c r="Y9" s="51">
        <v>2.0375000000000001</v>
      </c>
      <c r="Z9" s="51">
        <v>2.0933000000000002</v>
      </c>
      <c r="AA9" s="51">
        <v>2.1503000000000001</v>
      </c>
      <c r="AB9" s="51">
        <v>2.2088000000000001</v>
      </c>
      <c r="AC9" s="51">
        <v>2.2685</v>
      </c>
      <c r="AD9" s="51">
        <v>2.3302999999999998</v>
      </c>
      <c r="AE9" s="51">
        <v>2.3931</v>
      </c>
      <c r="AF9" s="51">
        <v>2.3553000000000002</v>
      </c>
      <c r="AG9" s="51">
        <v>2.4201000000000001</v>
      </c>
      <c r="AH9" s="51">
        <v>2.4853999999999998</v>
      </c>
      <c r="AI9" s="51">
        <v>2.5520999999999998</v>
      </c>
      <c r="AJ9" s="51">
        <v>2.6187999999999998</v>
      </c>
      <c r="AK9" s="51">
        <v>2.6852</v>
      </c>
      <c r="AL9" s="51">
        <v>2.7515999999999998</v>
      </c>
      <c r="AM9" s="51">
        <v>2.8182999999999998</v>
      </c>
      <c r="AN9" s="51">
        <v>2.8843999999999999</v>
      </c>
      <c r="AO9" s="51">
        <v>2.8797000000000001</v>
      </c>
      <c r="AP9" s="51">
        <v>2.9443999999999999</v>
      </c>
      <c r="AQ9" s="51">
        <v>3.0085999999999999</v>
      </c>
      <c r="AR9" s="51">
        <v>3.0724</v>
      </c>
      <c r="AS9" s="51">
        <v>3.1358999999999999</v>
      </c>
      <c r="AT9" s="51">
        <v>3.1993</v>
      </c>
      <c r="AU9" s="51">
        <v>3.2624</v>
      </c>
      <c r="AV9" s="51">
        <v>3.3254000000000001</v>
      </c>
      <c r="AW9" s="51">
        <v>3.3883000000000001</v>
      </c>
      <c r="AX9" s="51">
        <v>3.4519000000000002</v>
      </c>
      <c r="AY9" s="51">
        <v>3.5152999999999999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1.5443</v>
      </c>
      <c r="Q10" s="51">
        <v>1.607</v>
      </c>
      <c r="R10" s="51">
        <v>1.6681999999999999</v>
      </c>
      <c r="S10" s="51">
        <v>1.7279</v>
      </c>
      <c r="T10" s="51">
        <v>1.7867</v>
      </c>
      <c r="U10" s="51">
        <v>1.8448</v>
      </c>
      <c r="V10" s="51">
        <v>1.9028</v>
      </c>
      <c r="W10" s="51">
        <v>1.9609000000000001</v>
      </c>
      <c r="X10" s="51">
        <v>2.0196000000000001</v>
      </c>
      <c r="Y10" s="51">
        <v>2.0794000000000001</v>
      </c>
      <c r="Z10" s="51">
        <v>2.1404999999999998</v>
      </c>
      <c r="AA10" s="51">
        <v>2.2029999999999998</v>
      </c>
      <c r="AB10" s="51">
        <v>2.2677</v>
      </c>
      <c r="AC10" s="51">
        <v>2.3336000000000001</v>
      </c>
      <c r="AD10" s="51">
        <v>2.4020999999999999</v>
      </c>
      <c r="AE10" s="51">
        <v>2.4712999999999998</v>
      </c>
      <c r="AF10" s="51">
        <v>2.4384999999999999</v>
      </c>
      <c r="AG10" s="51">
        <v>2.5095999999999998</v>
      </c>
      <c r="AH10" s="51">
        <v>2.5809000000000002</v>
      </c>
      <c r="AI10" s="51">
        <v>2.6522000000000001</v>
      </c>
      <c r="AJ10" s="51">
        <v>2.7246000000000001</v>
      </c>
      <c r="AK10" s="51">
        <v>2.7966000000000002</v>
      </c>
      <c r="AL10" s="51">
        <v>2.8681000000000001</v>
      </c>
      <c r="AM10" s="51">
        <v>2.9390000000000001</v>
      </c>
      <c r="AN10" s="51">
        <v>3.0093000000000001</v>
      </c>
      <c r="AO10" s="51">
        <v>3.0089999999999999</v>
      </c>
      <c r="AP10" s="51">
        <v>3.0779999999999998</v>
      </c>
      <c r="AQ10" s="51">
        <v>3.1465999999999998</v>
      </c>
      <c r="AR10" s="51">
        <v>3.2149000000000001</v>
      </c>
      <c r="AS10" s="51">
        <v>3.2831999999999999</v>
      </c>
      <c r="AT10" s="51">
        <v>3.3517000000000001</v>
      </c>
      <c r="AU10" s="51">
        <v>3.4203999999999999</v>
      </c>
      <c r="AV10" s="51">
        <v>3.4891000000000001</v>
      </c>
      <c r="AW10" s="51">
        <v>3.5575999999999999</v>
      </c>
      <c r="AX10" s="51">
        <v>3.6259999999999999</v>
      </c>
      <c r="AY10" s="51">
        <v>3.6941999999999999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1.5648</v>
      </c>
      <c r="Q11" s="51">
        <v>1.6294999999999999</v>
      </c>
      <c r="R11" s="51">
        <v>1.6928000000000001</v>
      </c>
      <c r="S11" s="51">
        <v>1.7551000000000001</v>
      </c>
      <c r="T11" s="51">
        <v>1.8168</v>
      </c>
      <c r="U11" s="51">
        <v>1.8784000000000001</v>
      </c>
      <c r="V11" s="51">
        <v>1.9402999999999999</v>
      </c>
      <c r="W11" s="51">
        <v>2.0030999999999999</v>
      </c>
      <c r="X11" s="51">
        <v>2.0670000000000002</v>
      </c>
      <c r="Y11" s="51">
        <v>2.1322999999999999</v>
      </c>
      <c r="Z11" s="51">
        <v>2.1997</v>
      </c>
      <c r="AA11" s="51">
        <v>2.2686000000000002</v>
      </c>
      <c r="AB11" s="51">
        <v>2.3403</v>
      </c>
      <c r="AC11" s="51">
        <v>2.4129999999999998</v>
      </c>
      <c r="AD11" s="51">
        <v>2.4882</v>
      </c>
      <c r="AE11" s="51">
        <v>2.5646</v>
      </c>
      <c r="AF11" s="51">
        <v>2.5367999999999999</v>
      </c>
      <c r="AG11" s="51">
        <v>2.6133999999999999</v>
      </c>
      <c r="AH11" s="51">
        <v>2.6911999999999998</v>
      </c>
      <c r="AI11" s="51">
        <v>2.7688000000000001</v>
      </c>
      <c r="AJ11" s="51">
        <v>2.8460000000000001</v>
      </c>
      <c r="AK11" s="51">
        <v>2.9226999999999999</v>
      </c>
      <c r="AL11" s="51">
        <v>2.9992000000000001</v>
      </c>
      <c r="AM11" s="51">
        <v>3.0758000000000001</v>
      </c>
      <c r="AN11" s="51">
        <v>3.1518000000000002</v>
      </c>
      <c r="AO11" s="51">
        <v>3.1536</v>
      </c>
      <c r="AP11" s="51">
        <v>3.2273999999999998</v>
      </c>
      <c r="AQ11" s="51">
        <v>3.3018000000000001</v>
      </c>
      <c r="AR11" s="51">
        <v>3.3761000000000001</v>
      </c>
      <c r="AS11" s="51">
        <v>3.4502999999999999</v>
      </c>
      <c r="AT11" s="51">
        <v>3.5244</v>
      </c>
      <c r="AU11" s="51">
        <v>3.5985</v>
      </c>
      <c r="AV11" s="51">
        <v>3.6724999999999999</v>
      </c>
      <c r="AW11" s="51">
        <v>3.7462</v>
      </c>
      <c r="AX11" s="51">
        <v>3.8197999999999999</v>
      </c>
      <c r="AY11" s="51">
        <v>3.8929999999999998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1.5905</v>
      </c>
      <c r="Q12" s="51">
        <v>1.6576</v>
      </c>
      <c r="R12" s="51">
        <v>1.7237</v>
      </c>
      <c r="S12" s="51">
        <v>1.7891999999999999</v>
      </c>
      <c r="T12" s="51">
        <v>1.8548</v>
      </c>
      <c r="U12" s="51">
        <v>1.9208000000000001</v>
      </c>
      <c r="V12" s="51">
        <v>1.9876</v>
      </c>
      <c r="W12" s="51">
        <v>2.056</v>
      </c>
      <c r="X12" s="51">
        <v>2.1261000000000001</v>
      </c>
      <c r="Y12" s="51">
        <v>2.198</v>
      </c>
      <c r="Z12" s="51">
        <v>2.2726000000000002</v>
      </c>
      <c r="AA12" s="51">
        <v>2.3488000000000002</v>
      </c>
      <c r="AB12" s="51">
        <v>2.4276</v>
      </c>
      <c r="AC12" s="51">
        <v>2.5082</v>
      </c>
      <c r="AD12" s="51">
        <v>2.5901000000000001</v>
      </c>
      <c r="AE12" s="51">
        <v>2.6741000000000001</v>
      </c>
      <c r="AF12" s="51">
        <v>2.6509999999999998</v>
      </c>
      <c r="AG12" s="51">
        <v>2.7343000000000002</v>
      </c>
      <c r="AH12" s="51">
        <v>2.8174000000000001</v>
      </c>
      <c r="AI12" s="51">
        <v>2.9001999999999999</v>
      </c>
      <c r="AJ12" s="51">
        <v>2.9834999999999998</v>
      </c>
      <c r="AK12" s="51">
        <v>3.0663</v>
      </c>
      <c r="AL12" s="51">
        <v>3.1484999999999999</v>
      </c>
      <c r="AM12" s="51">
        <v>3.2302</v>
      </c>
      <c r="AN12" s="51">
        <v>3.3113000000000001</v>
      </c>
      <c r="AO12" s="51">
        <v>3.3170000000000002</v>
      </c>
      <c r="AP12" s="51">
        <v>3.3973</v>
      </c>
      <c r="AQ12" s="51">
        <v>3.4773000000000001</v>
      </c>
      <c r="AR12" s="51">
        <v>3.5571999999999999</v>
      </c>
      <c r="AS12" s="51">
        <v>3.6371000000000002</v>
      </c>
      <c r="AT12" s="51">
        <v>3.7168999999999999</v>
      </c>
      <c r="AU12" s="51">
        <v>3.7968000000000002</v>
      </c>
      <c r="AV12" s="51">
        <v>3.8765000000000001</v>
      </c>
      <c r="AW12" s="51">
        <v>3.9558</v>
      </c>
      <c r="AX12" s="51">
        <v>4.0349000000000004</v>
      </c>
      <c r="AY12" s="51">
        <v>4.1134000000000004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1.6221000000000001</v>
      </c>
      <c r="Q13" s="51">
        <v>1.6921999999999999</v>
      </c>
      <c r="R13" s="51">
        <v>1.7619</v>
      </c>
      <c r="S13" s="51">
        <v>1.8315999999999999</v>
      </c>
      <c r="T13" s="51">
        <v>1.9018999999999999</v>
      </c>
      <c r="U13" s="51">
        <v>1.9735</v>
      </c>
      <c r="V13" s="51">
        <v>2.0463</v>
      </c>
      <c r="W13" s="51">
        <v>2.1214</v>
      </c>
      <c r="X13" s="51">
        <v>2.1987000000000001</v>
      </c>
      <c r="Y13" s="51">
        <v>2.2783000000000002</v>
      </c>
      <c r="Z13" s="51">
        <v>2.3603999999999998</v>
      </c>
      <c r="AA13" s="51">
        <v>2.4449000000000001</v>
      </c>
      <c r="AB13" s="51">
        <v>2.5310999999999999</v>
      </c>
      <c r="AC13" s="51">
        <v>2.6200999999999999</v>
      </c>
      <c r="AD13" s="51">
        <v>2.7098</v>
      </c>
      <c r="AE13" s="51">
        <v>2.8</v>
      </c>
      <c r="AF13" s="51">
        <v>2.7814000000000001</v>
      </c>
      <c r="AG13" s="51">
        <v>2.8708999999999998</v>
      </c>
      <c r="AH13" s="51">
        <v>2.9607999999999999</v>
      </c>
      <c r="AI13" s="51">
        <v>3.0501999999999998</v>
      </c>
      <c r="AJ13" s="51">
        <v>3.1391</v>
      </c>
      <c r="AK13" s="51">
        <v>3.2273000000000001</v>
      </c>
      <c r="AL13" s="51">
        <v>3.3151000000000002</v>
      </c>
      <c r="AM13" s="51">
        <v>3.4024000000000001</v>
      </c>
      <c r="AN13" s="51">
        <v>3.4893999999999998</v>
      </c>
      <c r="AO13" s="51">
        <v>3.5004</v>
      </c>
      <c r="AP13" s="51">
        <v>3.5865999999999998</v>
      </c>
      <c r="AQ13" s="51">
        <v>3.6726999999999999</v>
      </c>
      <c r="AR13" s="51">
        <v>3.7589000000000001</v>
      </c>
      <c r="AS13" s="51">
        <v>3.8451</v>
      </c>
      <c r="AT13" s="51">
        <v>3.9310999999999998</v>
      </c>
      <c r="AU13" s="51">
        <v>4.0171000000000001</v>
      </c>
      <c r="AV13" s="51">
        <v>4.1029999999999998</v>
      </c>
      <c r="AW13" s="51">
        <v>4.1882999999999999</v>
      </c>
      <c r="AX13" s="51">
        <v>4.2733999999999996</v>
      </c>
      <c r="AY13" s="51">
        <v>4.3581000000000003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1.6604000000000001</v>
      </c>
      <c r="Q14" s="51">
        <v>1.7344999999999999</v>
      </c>
      <c r="R14" s="51">
        <v>1.8087</v>
      </c>
      <c r="S14" s="51">
        <v>1.8835999999999999</v>
      </c>
      <c r="T14" s="51">
        <v>1.9597</v>
      </c>
      <c r="U14" s="51">
        <v>2.0377999999999998</v>
      </c>
      <c r="V14" s="51">
        <v>2.1179000000000001</v>
      </c>
      <c r="W14" s="51">
        <v>2.2008000000000001</v>
      </c>
      <c r="X14" s="51">
        <v>2.286</v>
      </c>
      <c r="Y14" s="51">
        <v>2.3742999999999999</v>
      </c>
      <c r="Z14" s="51">
        <v>2.4643999999999999</v>
      </c>
      <c r="AA14" s="51">
        <v>2.5579999999999998</v>
      </c>
      <c r="AB14" s="51">
        <v>2.6528999999999998</v>
      </c>
      <c r="AC14" s="51">
        <v>2.7486999999999999</v>
      </c>
      <c r="AD14" s="51">
        <v>2.8464999999999998</v>
      </c>
      <c r="AE14" s="51">
        <v>2.9449000000000001</v>
      </c>
      <c r="AF14" s="51">
        <v>2.9298999999999999</v>
      </c>
      <c r="AG14" s="51">
        <v>3.0263</v>
      </c>
      <c r="AH14" s="51">
        <v>3.1223000000000001</v>
      </c>
      <c r="AI14" s="51">
        <v>3.2176</v>
      </c>
      <c r="AJ14" s="51">
        <v>3.3125</v>
      </c>
      <c r="AK14" s="51">
        <v>3.4066999999999998</v>
      </c>
      <c r="AL14" s="51">
        <v>3.5015999999999998</v>
      </c>
      <c r="AM14" s="51">
        <v>3.5962000000000001</v>
      </c>
      <c r="AN14" s="51">
        <v>3.6907000000000001</v>
      </c>
      <c r="AO14" s="51">
        <v>3.7042999999999999</v>
      </c>
      <c r="AP14" s="51">
        <v>3.7972000000000001</v>
      </c>
      <c r="AQ14" s="51">
        <v>3.89</v>
      </c>
      <c r="AR14" s="51">
        <v>3.9828999999999999</v>
      </c>
      <c r="AS14" s="51">
        <v>4.0758999999999999</v>
      </c>
      <c r="AT14" s="51">
        <v>4.1688999999999998</v>
      </c>
      <c r="AU14" s="51">
        <v>4.2622</v>
      </c>
      <c r="AV14" s="51">
        <v>4.3552999999999997</v>
      </c>
      <c r="AW14" s="51">
        <v>4.4477000000000002</v>
      </c>
      <c r="AX14" s="51">
        <v>4.5391000000000004</v>
      </c>
      <c r="AY14" s="51">
        <v>4.6294000000000004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1.7061999999999999</v>
      </c>
      <c r="Q15" s="51">
        <v>1.7851999999999999</v>
      </c>
      <c r="R15" s="51">
        <v>1.8652</v>
      </c>
      <c r="S15" s="51">
        <v>1.9462999999999999</v>
      </c>
      <c r="T15" s="51">
        <v>2.0295999999999998</v>
      </c>
      <c r="U15" s="51">
        <v>2.1154999999999999</v>
      </c>
      <c r="V15" s="51">
        <v>2.2037</v>
      </c>
      <c r="W15" s="51">
        <v>2.2955000000000001</v>
      </c>
      <c r="X15" s="51">
        <v>2.3896000000000002</v>
      </c>
      <c r="Y15" s="51">
        <v>2.4870999999999999</v>
      </c>
      <c r="Z15" s="51">
        <v>2.5870000000000002</v>
      </c>
      <c r="AA15" s="51">
        <v>2.6882999999999999</v>
      </c>
      <c r="AB15" s="51">
        <v>2.7919999999999998</v>
      </c>
      <c r="AC15" s="51">
        <v>2.8969999999999998</v>
      </c>
      <c r="AD15" s="51">
        <v>3.0024000000000002</v>
      </c>
      <c r="AE15" s="51">
        <v>3.1076999999999999</v>
      </c>
      <c r="AF15" s="51">
        <v>3.0964999999999998</v>
      </c>
      <c r="AG15" s="51">
        <v>3.1993999999999998</v>
      </c>
      <c r="AH15" s="51">
        <v>3.3018000000000001</v>
      </c>
      <c r="AI15" s="51">
        <v>3.4041999999999999</v>
      </c>
      <c r="AJ15" s="51">
        <v>3.5066999999999999</v>
      </c>
      <c r="AK15" s="51">
        <v>3.6086999999999998</v>
      </c>
      <c r="AL15" s="51">
        <v>3.7105999999999999</v>
      </c>
      <c r="AM15" s="51">
        <v>3.8123</v>
      </c>
      <c r="AN15" s="51">
        <v>3.9138999999999999</v>
      </c>
      <c r="AO15" s="51">
        <v>3.9304999999999999</v>
      </c>
      <c r="AP15" s="51">
        <v>4.0307000000000004</v>
      </c>
      <c r="AQ15" s="51">
        <v>4.1315</v>
      </c>
      <c r="AR15" s="51">
        <v>4.2324000000000002</v>
      </c>
      <c r="AS15" s="51">
        <v>4.3334999999999999</v>
      </c>
      <c r="AT15" s="51">
        <v>4.4344000000000001</v>
      </c>
      <c r="AU15" s="51">
        <v>4.5347999999999997</v>
      </c>
      <c r="AV15" s="51">
        <v>4.6346999999999996</v>
      </c>
      <c r="AW15" s="51">
        <v>4.7336999999999998</v>
      </c>
      <c r="AX15" s="51">
        <v>4.8314000000000004</v>
      </c>
      <c r="AY15" s="51">
        <v>4.9272999999999998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1.7606999999999999</v>
      </c>
      <c r="Q16" s="51">
        <v>1.8458000000000001</v>
      </c>
      <c r="R16" s="51">
        <v>1.9325000000000001</v>
      </c>
      <c r="S16" s="51">
        <v>2.0213000000000001</v>
      </c>
      <c r="T16" s="51">
        <v>2.113</v>
      </c>
      <c r="U16" s="51">
        <v>2.2075999999999998</v>
      </c>
      <c r="V16" s="51">
        <v>2.3056000000000001</v>
      </c>
      <c r="W16" s="51">
        <v>2.4064999999999999</v>
      </c>
      <c r="X16" s="51">
        <v>2.5110999999999999</v>
      </c>
      <c r="Y16" s="51">
        <v>2.6177000000000001</v>
      </c>
      <c r="Z16" s="51">
        <v>2.7267999999999999</v>
      </c>
      <c r="AA16" s="51">
        <v>2.8382999999999998</v>
      </c>
      <c r="AB16" s="51">
        <v>2.9506999999999999</v>
      </c>
      <c r="AC16" s="51">
        <v>3.0634999999999999</v>
      </c>
      <c r="AD16" s="51">
        <v>3.1766000000000001</v>
      </c>
      <c r="AE16" s="51">
        <v>3.2907999999999999</v>
      </c>
      <c r="AF16" s="51">
        <v>3.2814999999999999</v>
      </c>
      <c r="AG16" s="51">
        <v>3.3925000000000001</v>
      </c>
      <c r="AH16" s="51">
        <v>3.5030999999999999</v>
      </c>
      <c r="AI16" s="51">
        <v>3.6133000000000002</v>
      </c>
      <c r="AJ16" s="51">
        <v>3.7231000000000001</v>
      </c>
      <c r="AK16" s="51">
        <v>3.8325</v>
      </c>
      <c r="AL16" s="51">
        <v>3.9420999999999999</v>
      </c>
      <c r="AM16" s="51">
        <v>4.0514999999999999</v>
      </c>
      <c r="AN16" s="51">
        <v>4.1611000000000002</v>
      </c>
      <c r="AO16" s="51">
        <v>4.1824000000000003</v>
      </c>
      <c r="AP16" s="51">
        <v>4.2914000000000003</v>
      </c>
      <c r="AQ16" s="51">
        <v>4.4004000000000003</v>
      </c>
      <c r="AR16" s="51">
        <v>4.5094000000000003</v>
      </c>
      <c r="AS16" s="51">
        <v>4.6182999999999996</v>
      </c>
      <c r="AT16" s="51">
        <v>4.7268999999999997</v>
      </c>
      <c r="AU16" s="51">
        <v>4.8348000000000004</v>
      </c>
      <c r="AV16" s="51">
        <v>4.9417</v>
      </c>
      <c r="AW16" s="51">
        <v>5.0473999999999997</v>
      </c>
      <c r="AX16" s="51">
        <v>5.1515000000000004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1.8249</v>
      </c>
      <c r="Q17" s="51">
        <v>1.9174</v>
      </c>
      <c r="R17" s="51">
        <v>2.0124</v>
      </c>
      <c r="S17" s="51">
        <v>2.1099000000000001</v>
      </c>
      <c r="T17" s="51">
        <v>2.2113</v>
      </c>
      <c r="U17" s="51">
        <v>2.3157999999999999</v>
      </c>
      <c r="V17" s="51">
        <v>2.4245000000000001</v>
      </c>
      <c r="W17" s="51">
        <v>2.536</v>
      </c>
      <c r="X17" s="51">
        <v>2.65</v>
      </c>
      <c r="Y17" s="51">
        <v>2.7677</v>
      </c>
      <c r="Z17" s="51">
        <v>2.8868999999999998</v>
      </c>
      <c r="AA17" s="51">
        <v>3.0072000000000001</v>
      </c>
      <c r="AB17" s="51">
        <v>3.1282000000000001</v>
      </c>
      <c r="AC17" s="51">
        <v>3.2507999999999999</v>
      </c>
      <c r="AD17" s="51">
        <v>3.3732000000000002</v>
      </c>
      <c r="AE17" s="51">
        <v>3.4952000000000001</v>
      </c>
      <c r="AF17" s="51">
        <v>3.4889999999999999</v>
      </c>
      <c r="AG17" s="51">
        <v>3.6078999999999999</v>
      </c>
      <c r="AH17" s="51">
        <v>3.7262</v>
      </c>
      <c r="AI17" s="51">
        <v>3.8441999999999998</v>
      </c>
      <c r="AJ17" s="51">
        <v>3.9621</v>
      </c>
      <c r="AK17" s="51">
        <v>4.0797999999999996</v>
      </c>
      <c r="AL17" s="51">
        <v>4.1978</v>
      </c>
      <c r="AM17" s="51">
        <v>4.3158000000000003</v>
      </c>
      <c r="AN17" s="51">
        <v>4.4340000000000002</v>
      </c>
      <c r="AO17" s="51">
        <v>4.4615</v>
      </c>
      <c r="AP17" s="51">
        <v>4.5789999999999997</v>
      </c>
      <c r="AQ17" s="51">
        <v>4.6967999999999996</v>
      </c>
      <c r="AR17" s="51">
        <v>4.8144</v>
      </c>
      <c r="AS17" s="51">
        <v>4.9316000000000004</v>
      </c>
      <c r="AT17" s="51">
        <v>5.0481999999999996</v>
      </c>
      <c r="AU17" s="51">
        <v>5.1639999999999997</v>
      </c>
      <c r="AV17" s="51">
        <v>5.2784000000000004</v>
      </c>
      <c r="AW17" s="51">
        <v>5.3909000000000002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1.9001999999999999</v>
      </c>
      <c r="Q18" s="51">
        <v>2.0015000000000001</v>
      </c>
      <c r="R18" s="51">
        <v>2.1057000000000001</v>
      </c>
      <c r="S18" s="51">
        <v>2.214</v>
      </c>
      <c r="T18" s="51">
        <v>2.3258000000000001</v>
      </c>
      <c r="U18" s="51">
        <v>2.4420999999999999</v>
      </c>
      <c r="V18" s="51">
        <v>2.5609999999999999</v>
      </c>
      <c r="W18" s="51">
        <v>2.6839</v>
      </c>
      <c r="X18" s="51">
        <v>2.8096999999999999</v>
      </c>
      <c r="Y18" s="51">
        <v>2.9371999999999998</v>
      </c>
      <c r="Z18" s="51">
        <v>3.0659000000000001</v>
      </c>
      <c r="AA18" s="51">
        <v>3.1968999999999999</v>
      </c>
      <c r="AB18" s="51">
        <v>3.3283</v>
      </c>
      <c r="AC18" s="51">
        <v>3.4594999999999998</v>
      </c>
      <c r="AD18" s="51">
        <v>3.5903999999999998</v>
      </c>
      <c r="AE18" s="51">
        <v>3.7206999999999999</v>
      </c>
      <c r="AF18" s="51">
        <v>3.7179000000000002</v>
      </c>
      <c r="AG18" s="51">
        <v>3.8451</v>
      </c>
      <c r="AH18" s="51">
        <v>3.972</v>
      </c>
      <c r="AI18" s="51">
        <v>4.0987</v>
      </c>
      <c r="AJ18" s="51">
        <v>4.2256</v>
      </c>
      <c r="AK18" s="51">
        <v>4.3524000000000003</v>
      </c>
      <c r="AL18" s="51">
        <v>4.4795999999999996</v>
      </c>
      <c r="AM18" s="51">
        <v>4.6071999999999997</v>
      </c>
      <c r="AN18" s="51">
        <v>4.7351999999999999</v>
      </c>
      <c r="AO18" s="51">
        <v>4.7686000000000002</v>
      </c>
      <c r="AP18" s="51">
        <v>4.8956</v>
      </c>
      <c r="AQ18" s="51">
        <v>5.0225</v>
      </c>
      <c r="AR18" s="51">
        <v>5.1493000000000002</v>
      </c>
      <c r="AS18" s="51">
        <v>5.2755000000000001</v>
      </c>
      <c r="AT18" s="51">
        <v>5.4005000000000001</v>
      </c>
      <c r="AU18" s="51">
        <v>5.5240999999999998</v>
      </c>
      <c r="AV18" s="51">
        <v>5.6460999999999997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1.9883</v>
      </c>
      <c r="Q19" s="51">
        <v>2.0996000000000001</v>
      </c>
      <c r="R19" s="51">
        <v>2.2149000000000001</v>
      </c>
      <c r="S19" s="51">
        <v>2.3348</v>
      </c>
      <c r="T19" s="51">
        <v>2.4588000000000001</v>
      </c>
      <c r="U19" s="51">
        <v>2.5861000000000001</v>
      </c>
      <c r="V19" s="51">
        <v>2.718</v>
      </c>
      <c r="W19" s="51">
        <v>2.8523999999999998</v>
      </c>
      <c r="X19" s="51">
        <v>2.9887999999999999</v>
      </c>
      <c r="Y19" s="51">
        <v>3.1276000000000002</v>
      </c>
      <c r="Z19" s="51">
        <v>3.2679999999999998</v>
      </c>
      <c r="AA19" s="51">
        <v>3.4087999999999998</v>
      </c>
      <c r="AB19" s="51">
        <v>3.5493999999999999</v>
      </c>
      <c r="AC19" s="51">
        <v>3.6898</v>
      </c>
      <c r="AD19" s="51">
        <v>3.8294999999999999</v>
      </c>
      <c r="AE19" s="51">
        <v>3.9687999999999999</v>
      </c>
      <c r="AF19" s="51">
        <v>3.9698000000000002</v>
      </c>
      <c r="AG19" s="51">
        <v>4.1063000000000001</v>
      </c>
      <c r="AH19" s="51">
        <v>4.2426000000000004</v>
      </c>
      <c r="AI19" s="51">
        <v>4.3788999999999998</v>
      </c>
      <c r="AJ19" s="51">
        <v>4.5156999999999998</v>
      </c>
      <c r="AK19" s="51">
        <v>4.6527000000000003</v>
      </c>
      <c r="AL19" s="51">
        <v>4.7908999999999997</v>
      </c>
      <c r="AM19" s="51">
        <v>4.9298000000000002</v>
      </c>
      <c r="AN19" s="51">
        <v>5.0689000000000002</v>
      </c>
      <c r="AO19" s="51">
        <v>5.1063000000000001</v>
      </c>
      <c r="AP19" s="51">
        <v>5.2435</v>
      </c>
      <c r="AQ19" s="51">
        <v>5.3803000000000001</v>
      </c>
      <c r="AR19" s="51">
        <v>5.5164999999999997</v>
      </c>
      <c r="AS19" s="51">
        <v>5.6519000000000004</v>
      </c>
      <c r="AT19" s="51">
        <v>5.7858000000000001</v>
      </c>
      <c r="AU19" s="51">
        <v>5.9177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2.0905</v>
      </c>
      <c r="Q20" s="51">
        <v>2.2132999999999998</v>
      </c>
      <c r="R20" s="51">
        <v>2.3416000000000001</v>
      </c>
      <c r="S20" s="51">
        <v>2.4738000000000002</v>
      </c>
      <c r="T20" s="51">
        <v>2.6105</v>
      </c>
      <c r="U20" s="51">
        <v>2.7513999999999998</v>
      </c>
      <c r="V20" s="51">
        <v>2.895</v>
      </c>
      <c r="W20" s="51">
        <v>3.0411999999999999</v>
      </c>
      <c r="X20" s="51">
        <v>3.1905000000000001</v>
      </c>
      <c r="Y20" s="51">
        <v>3.3408000000000002</v>
      </c>
      <c r="Z20" s="51">
        <v>3.4916</v>
      </c>
      <c r="AA20" s="51">
        <v>3.6423000000000001</v>
      </c>
      <c r="AB20" s="51">
        <v>3.7927</v>
      </c>
      <c r="AC20" s="51">
        <v>3.9426000000000001</v>
      </c>
      <c r="AD20" s="51">
        <v>4.0934999999999997</v>
      </c>
      <c r="AE20" s="51">
        <v>4.2441000000000004</v>
      </c>
      <c r="AF20" s="51">
        <v>4.2465999999999999</v>
      </c>
      <c r="AG20" s="51">
        <v>4.3930999999999996</v>
      </c>
      <c r="AH20" s="51">
        <v>4.54</v>
      </c>
      <c r="AI20" s="51">
        <v>4.6875</v>
      </c>
      <c r="AJ20" s="51">
        <v>4.8360000000000003</v>
      </c>
      <c r="AK20" s="51">
        <v>4.9851999999999999</v>
      </c>
      <c r="AL20" s="51">
        <v>5.1348000000000003</v>
      </c>
      <c r="AM20" s="51">
        <v>5.2847</v>
      </c>
      <c r="AN20" s="51">
        <v>5.4352</v>
      </c>
      <c r="AO20" s="51">
        <v>5.4767000000000001</v>
      </c>
      <c r="AP20" s="51">
        <v>5.6245000000000003</v>
      </c>
      <c r="AQ20" s="51">
        <v>5.7720000000000002</v>
      </c>
      <c r="AR20" s="51">
        <v>5.9184000000000001</v>
      </c>
      <c r="AS20" s="51">
        <v>6.0631000000000004</v>
      </c>
      <c r="AT20" s="51">
        <v>6.2057000000000002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2.2086000000000001</v>
      </c>
      <c r="Q21" s="51">
        <v>2.3454999999999999</v>
      </c>
      <c r="R21" s="51">
        <v>2.4864000000000002</v>
      </c>
      <c r="S21" s="51">
        <v>2.6331000000000002</v>
      </c>
      <c r="T21" s="51">
        <v>2.7835000000000001</v>
      </c>
      <c r="U21" s="51">
        <v>2.9369999999999998</v>
      </c>
      <c r="V21" s="51">
        <v>3.0941999999999998</v>
      </c>
      <c r="W21" s="51">
        <v>3.254</v>
      </c>
      <c r="X21" s="51">
        <v>3.4148000000000001</v>
      </c>
      <c r="Y21" s="51">
        <v>3.5762999999999998</v>
      </c>
      <c r="Z21" s="51">
        <v>3.7376999999999998</v>
      </c>
      <c r="AA21" s="51">
        <v>3.8988999999999998</v>
      </c>
      <c r="AB21" s="51">
        <v>4.0609999999999999</v>
      </c>
      <c r="AC21" s="51">
        <v>4.2229999999999999</v>
      </c>
      <c r="AD21" s="51">
        <v>4.3845999999999998</v>
      </c>
      <c r="AE21" s="51">
        <v>4.5462999999999996</v>
      </c>
      <c r="AF21" s="51">
        <v>4.5503999999999998</v>
      </c>
      <c r="AG21" s="51">
        <v>4.7089999999999996</v>
      </c>
      <c r="AH21" s="51">
        <v>4.8684000000000003</v>
      </c>
      <c r="AI21" s="51">
        <v>5.0285000000000002</v>
      </c>
      <c r="AJ21" s="51">
        <v>5.1890000000000001</v>
      </c>
      <c r="AK21" s="51">
        <v>5.3502000000000001</v>
      </c>
      <c r="AL21" s="51">
        <v>5.5122</v>
      </c>
      <c r="AM21" s="51">
        <v>5.6745000000000001</v>
      </c>
      <c r="AN21" s="51">
        <v>5.8369</v>
      </c>
      <c r="AO21" s="51">
        <v>5.8826999999999998</v>
      </c>
      <c r="AP21" s="51">
        <v>6.0419</v>
      </c>
      <c r="AQ21" s="51">
        <v>6.2</v>
      </c>
      <c r="AR21" s="51">
        <v>6.3566000000000003</v>
      </c>
      <c r="AS21" s="51">
        <v>6.5113000000000003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2.3454999999999999</v>
      </c>
      <c r="Q22" s="51">
        <v>2.496</v>
      </c>
      <c r="R22" s="51">
        <v>2.6528</v>
      </c>
      <c r="S22" s="51">
        <v>2.8134000000000001</v>
      </c>
      <c r="T22" s="51">
        <v>2.9775</v>
      </c>
      <c r="U22" s="51">
        <v>3.1463000000000001</v>
      </c>
      <c r="V22" s="51">
        <v>3.3170999999999999</v>
      </c>
      <c r="W22" s="51">
        <v>3.4893000000000001</v>
      </c>
      <c r="X22" s="51">
        <v>3.6621000000000001</v>
      </c>
      <c r="Y22" s="51">
        <v>3.835</v>
      </c>
      <c r="Z22" s="51">
        <v>4.0086000000000004</v>
      </c>
      <c r="AA22" s="51">
        <v>4.1826999999999996</v>
      </c>
      <c r="AB22" s="51">
        <v>4.3564999999999996</v>
      </c>
      <c r="AC22" s="51">
        <v>4.5301</v>
      </c>
      <c r="AD22" s="51">
        <v>4.7037000000000004</v>
      </c>
      <c r="AE22" s="51">
        <v>4.8775000000000004</v>
      </c>
      <c r="AF22" s="51">
        <v>4.8856000000000002</v>
      </c>
      <c r="AG22" s="51">
        <v>5.0571000000000002</v>
      </c>
      <c r="AH22" s="51">
        <v>5.2291999999999996</v>
      </c>
      <c r="AI22" s="51">
        <v>5.4023000000000003</v>
      </c>
      <c r="AJ22" s="51">
        <v>5.5762</v>
      </c>
      <c r="AK22" s="51">
        <v>5.7507000000000001</v>
      </c>
      <c r="AL22" s="51">
        <v>5.9257</v>
      </c>
      <c r="AM22" s="51">
        <v>6.1012000000000004</v>
      </c>
      <c r="AN22" s="51">
        <v>6.2766999999999999</v>
      </c>
      <c r="AO22" s="51">
        <v>6.3261000000000003</v>
      </c>
      <c r="AP22" s="51">
        <v>6.4973999999999998</v>
      </c>
      <c r="AQ22" s="51">
        <v>6.6670999999999996</v>
      </c>
      <c r="AR22" s="51">
        <v>6.8343999999999996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2.5015000000000001</v>
      </c>
      <c r="Q23" s="51">
        <v>2.6686999999999999</v>
      </c>
      <c r="R23" s="51">
        <v>2.8401999999999998</v>
      </c>
      <c r="S23" s="51">
        <v>3.0163000000000002</v>
      </c>
      <c r="T23" s="51">
        <v>3.1966000000000001</v>
      </c>
      <c r="U23" s="51">
        <v>3.3793000000000002</v>
      </c>
      <c r="V23" s="51">
        <v>3.5634000000000001</v>
      </c>
      <c r="W23" s="51">
        <v>3.7483</v>
      </c>
      <c r="X23" s="51">
        <v>3.9338000000000002</v>
      </c>
      <c r="Y23" s="51">
        <v>4.1205999999999996</v>
      </c>
      <c r="Z23" s="51">
        <v>4.3071000000000002</v>
      </c>
      <c r="AA23" s="51">
        <v>4.4935999999999998</v>
      </c>
      <c r="AB23" s="51">
        <v>4.6798999999999999</v>
      </c>
      <c r="AC23" s="51">
        <v>4.8663999999999996</v>
      </c>
      <c r="AD23" s="51">
        <v>5.0532000000000004</v>
      </c>
      <c r="AE23" s="51">
        <v>5.2403000000000004</v>
      </c>
      <c r="AF23" s="51">
        <v>5.2530999999999999</v>
      </c>
      <c r="AG23" s="51">
        <v>5.4386000000000001</v>
      </c>
      <c r="AH23" s="51">
        <v>5.625</v>
      </c>
      <c r="AI23" s="51">
        <v>5.8121999999999998</v>
      </c>
      <c r="AJ23" s="51">
        <v>6.0002000000000004</v>
      </c>
      <c r="AK23" s="51">
        <v>6.1893000000000002</v>
      </c>
      <c r="AL23" s="51">
        <v>6.3788</v>
      </c>
      <c r="AM23" s="51">
        <v>6.5681000000000003</v>
      </c>
      <c r="AN23" s="51">
        <v>6.7569999999999997</v>
      </c>
      <c r="AO23" s="51">
        <v>6.8109000000000002</v>
      </c>
      <c r="AP23" s="51">
        <v>6.9943</v>
      </c>
      <c r="AQ23" s="51">
        <v>7.1752000000000002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2.6798000000000002</v>
      </c>
      <c r="Q24" s="51">
        <v>2.8628999999999998</v>
      </c>
      <c r="R24" s="51">
        <v>3.0514999999999999</v>
      </c>
      <c r="S24" s="51">
        <v>3.2442000000000002</v>
      </c>
      <c r="T24" s="51">
        <v>3.4394</v>
      </c>
      <c r="U24" s="51">
        <v>3.6362999999999999</v>
      </c>
      <c r="V24" s="51">
        <v>3.8340999999999998</v>
      </c>
      <c r="W24" s="51">
        <v>4.0335999999999999</v>
      </c>
      <c r="X24" s="51">
        <v>4.2336</v>
      </c>
      <c r="Y24" s="51">
        <v>4.4337</v>
      </c>
      <c r="Z24" s="51">
        <v>4.6336000000000004</v>
      </c>
      <c r="AA24" s="51">
        <v>4.8335999999999997</v>
      </c>
      <c r="AB24" s="51">
        <v>5.0336999999999996</v>
      </c>
      <c r="AC24" s="51">
        <v>5.2342000000000004</v>
      </c>
      <c r="AD24" s="51">
        <v>5.4356999999999998</v>
      </c>
      <c r="AE24" s="51">
        <v>5.6379000000000001</v>
      </c>
      <c r="AF24" s="51">
        <v>5.6558000000000002</v>
      </c>
      <c r="AG24" s="51">
        <v>5.8563999999999998</v>
      </c>
      <c r="AH24" s="51">
        <v>6.0580999999999996</v>
      </c>
      <c r="AI24" s="51">
        <v>6.2610999999999999</v>
      </c>
      <c r="AJ24" s="51">
        <v>6.4649000000000001</v>
      </c>
      <c r="AK24" s="51">
        <v>6.6692</v>
      </c>
      <c r="AL24" s="51">
        <v>6.8734999999999999</v>
      </c>
      <c r="AM24" s="51">
        <v>7.0780000000000003</v>
      </c>
      <c r="AN24" s="51">
        <v>7.2815000000000003</v>
      </c>
      <c r="AO24" s="51">
        <v>7.3384</v>
      </c>
      <c r="AP24" s="51">
        <v>7.5345000000000004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2.8803000000000001</v>
      </c>
      <c r="Q25" s="51">
        <v>3.0821999999999998</v>
      </c>
      <c r="R25" s="51">
        <v>3.2879999999999998</v>
      </c>
      <c r="S25" s="51">
        <v>3.4965000000000002</v>
      </c>
      <c r="T25" s="51">
        <v>3.7071000000000001</v>
      </c>
      <c r="U25" s="51">
        <v>3.919</v>
      </c>
      <c r="V25" s="51">
        <v>4.1329000000000002</v>
      </c>
      <c r="W25" s="51">
        <v>4.3472</v>
      </c>
      <c r="X25" s="51">
        <v>4.5613999999999999</v>
      </c>
      <c r="Y25" s="51">
        <v>4.7756999999999996</v>
      </c>
      <c r="Z25" s="51">
        <v>4.9901999999999997</v>
      </c>
      <c r="AA25" s="51">
        <v>5.2049000000000003</v>
      </c>
      <c r="AB25" s="51">
        <v>5.4204999999999997</v>
      </c>
      <c r="AC25" s="51">
        <v>5.6368</v>
      </c>
      <c r="AD25" s="51">
        <v>5.8541999999999996</v>
      </c>
      <c r="AE25" s="51">
        <v>6.0730000000000004</v>
      </c>
      <c r="AF25" s="51">
        <v>6.0964999999999998</v>
      </c>
      <c r="AG25" s="51">
        <v>6.3140000000000001</v>
      </c>
      <c r="AH25" s="51">
        <v>6.5326000000000004</v>
      </c>
      <c r="AI25" s="51">
        <v>6.7522000000000002</v>
      </c>
      <c r="AJ25" s="51">
        <v>6.9726999999999997</v>
      </c>
      <c r="AK25" s="51">
        <v>7.1938000000000004</v>
      </c>
      <c r="AL25" s="51">
        <v>7.4145000000000003</v>
      </c>
      <c r="AM25" s="51">
        <v>7.6344000000000003</v>
      </c>
      <c r="AN25" s="51">
        <v>7.8525</v>
      </c>
      <c r="AO25" s="51">
        <v>7.9127999999999998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3.1071</v>
      </c>
      <c r="Q26" s="51">
        <v>3.3269000000000002</v>
      </c>
      <c r="R26" s="51">
        <v>3.5497000000000001</v>
      </c>
      <c r="S26" s="51">
        <v>3.7747000000000002</v>
      </c>
      <c r="T26" s="51">
        <v>4.0019999999999998</v>
      </c>
      <c r="U26" s="51">
        <v>4.2308000000000003</v>
      </c>
      <c r="V26" s="51">
        <v>4.4600999999999997</v>
      </c>
      <c r="W26" s="51">
        <v>4.6894999999999998</v>
      </c>
      <c r="X26" s="51">
        <v>4.9192999999999998</v>
      </c>
      <c r="Y26" s="51">
        <v>5.1492000000000004</v>
      </c>
      <c r="Z26" s="51">
        <v>5.3796999999999997</v>
      </c>
      <c r="AA26" s="51">
        <v>5.6109999999999998</v>
      </c>
      <c r="AB26" s="51">
        <v>5.8433000000000002</v>
      </c>
      <c r="AC26" s="51">
        <v>6.0770999999999997</v>
      </c>
      <c r="AD26" s="51">
        <v>6.3125</v>
      </c>
      <c r="AE26" s="51">
        <v>6.5494000000000003</v>
      </c>
      <c r="AF26" s="51">
        <v>6.5789</v>
      </c>
      <c r="AG26" s="51">
        <v>6.8144</v>
      </c>
      <c r="AH26" s="51">
        <v>7.0513000000000003</v>
      </c>
      <c r="AI26" s="51">
        <v>7.2895000000000003</v>
      </c>
      <c r="AJ26" s="51">
        <v>7.5279999999999996</v>
      </c>
      <c r="AK26" s="51">
        <v>7.7664</v>
      </c>
      <c r="AL26" s="51">
        <v>8.0038999999999998</v>
      </c>
      <c r="AM26" s="51">
        <v>8.24</v>
      </c>
      <c r="AN26" s="51">
        <v>8.4738000000000007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3.3597000000000001</v>
      </c>
      <c r="Q27" s="51">
        <v>3.5977000000000001</v>
      </c>
      <c r="R27" s="51">
        <v>3.8380999999999998</v>
      </c>
      <c r="S27" s="51">
        <v>4.0815000000000001</v>
      </c>
      <c r="T27" s="51">
        <v>4.3262</v>
      </c>
      <c r="U27" s="51">
        <v>4.5715000000000003</v>
      </c>
      <c r="V27" s="51">
        <v>4.8171999999999997</v>
      </c>
      <c r="W27" s="51">
        <v>5.0632000000000001</v>
      </c>
      <c r="X27" s="51">
        <v>5.3095999999999997</v>
      </c>
      <c r="Y27" s="51">
        <v>5.5568999999999997</v>
      </c>
      <c r="Z27" s="51">
        <v>5.8051000000000004</v>
      </c>
      <c r="AA27" s="51">
        <v>6.0545999999999998</v>
      </c>
      <c r="AB27" s="51">
        <v>6.3059000000000003</v>
      </c>
      <c r="AC27" s="51">
        <v>6.5587999999999997</v>
      </c>
      <c r="AD27" s="51">
        <v>6.8136000000000001</v>
      </c>
      <c r="AE27" s="51">
        <v>7.0713999999999997</v>
      </c>
      <c r="AF27" s="51">
        <v>7.1064999999999996</v>
      </c>
      <c r="AG27" s="51">
        <v>7.3620999999999999</v>
      </c>
      <c r="AH27" s="51">
        <v>7.6188000000000002</v>
      </c>
      <c r="AI27" s="51">
        <v>7.8761000000000001</v>
      </c>
      <c r="AJ27" s="51">
        <v>8.1334999999999997</v>
      </c>
      <c r="AK27" s="51">
        <v>8.3904999999999994</v>
      </c>
      <c r="AL27" s="51">
        <v>8.6462000000000003</v>
      </c>
      <c r="AM27" s="51">
        <v>8.8992000000000004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3.6389</v>
      </c>
      <c r="Q28" s="51">
        <v>3.8956</v>
      </c>
      <c r="R28" s="51">
        <v>4.1559999999999997</v>
      </c>
      <c r="S28" s="51">
        <v>4.4176000000000002</v>
      </c>
      <c r="T28" s="51">
        <v>4.6798999999999999</v>
      </c>
      <c r="U28" s="51">
        <v>4.9428000000000001</v>
      </c>
      <c r="V28" s="51">
        <v>5.2061999999999999</v>
      </c>
      <c r="W28" s="51">
        <v>5.4702999999999999</v>
      </c>
      <c r="X28" s="51">
        <v>5.7352999999999996</v>
      </c>
      <c r="Y28" s="51">
        <v>6.0014000000000003</v>
      </c>
      <c r="Z28" s="51">
        <v>6.2694999999999999</v>
      </c>
      <c r="AA28" s="51">
        <v>6.5392999999999999</v>
      </c>
      <c r="AB28" s="51">
        <v>6.8110999999999997</v>
      </c>
      <c r="AC28" s="51">
        <v>7.0856000000000003</v>
      </c>
      <c r="AD28" s="51">
        <v>7.3635999999999999</v>
      </c>
      <c r="AE28" s="51">
        <v>7.6436999999999999</v>
      </c>
      <c r="AF28" s="51">
        <v>7.6833</v>
      </c>
      <c r="AG28" s="51">
        <v>7.9600999999999997</v>
      </c>
      <c r="AH28" s="51">
        <v>8.2377000000000002</v>
      </c>
      <c r="AI28" s="51">
        <v>8.5160999999999998</v>
      </c>
      <c r="AJ28" s="51">
        <v>8.7940000000000005</v>
      </c>
      <c r="AK28" s="51">
        <v>9.0703999999999994</v>
      </c>
      <c r="AL28" s="51">
        <v>9.3440999999999992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3.9457</v>
      </c>
      <c r="Q29" s="51">
        <v>4.2237999999999998</v>
      </c>
      <c r="R29" s="51">
        <v>4.5034000000000001</v>
      </c>
      <c r="S29" s="51">
        <v>4.7836999999999996</v>
      </c>
      <c r="T29" s="51">
        <v>5.0650000000000004</v>
      </c>
      <c r="U29" s="51">
        <v>5.3468</v>
      </c>
      <c r="V29" s="51">
        <v>5.6296999999999997</v>
      </c>
      <c r="W29" s="51">
        <v>5.9137000000000004</v>
      </c>
      <c r="X29" s="51">
        <v>6.1990999999999996</v>
      </c>
      <c r="Y29" s="51">
        <v>6.4866999999999999</v>
      </c>
      <c r="Z29" s="51">
        <v>6.7763</v>
      </c>
      <c r="AA29" s="51">
        <v>7.0683999999999996</v>
      </c>
      <c r="AB29" s="51">
        <v>7.3642000000000003</v>
      </c>
      <c r="AC29" s="51">
        <v>7.6631999999999998</v>
      </c>
      <c r="AD29" s="51">
        <v>7.9646999999999997</v>
      </c>
      <c r="AE29" s="51">
        <v>8.2685999999999993</v>
      </c>
      <c r="AF29" s="51">
        <v>8.3125999999999998</v>
      </c>
      <c r="AG29" s="51">
        <v>8.6126000000000005</v>
      </c>
      <c r="AH29" s="51">
        <v>8.9131999999999998</v>
      </c>
      <c r="AI29" s="51">
        <v>9.2134999999999998</v>
      </c>
      <c r="AJ29" s="51">
        <v>9.5122999999999998</v>
      </c>
      <c r="AK29" s="51">
        <v>9.8085000000000004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4.2828999999999997</v>
      </c>
      <c r="Q30" s="51">
        <v>4.5814000000000004</v>
      </c>
      <c r="R30" s="51">
        <v>4.8810000000000002</v>
      </c>
      <c r="S30" s="51">
        <v>5.1817000000000002</v>
      </c>
      <c r="T30" s="51">
        <v>5.4831000000000003</v>
      </c>
      <c r="U30" s="51">
        <v>5.7859999999999996</v>
      </c>
      <c r="V30" s="51">
        <v>6.0900999999999996</v>
      </c>
      <c r="W30" s="51">
        <v>6.3960999999999997</v>
      </c>
      <c r="X30" s="51">
        <v>6.7045000000000003</v>
      </c>
      <c r="Y30" s="51">
        <v>7.0152999999999999</v>
      </c>
      <c r="Z30" s="51">
        <v>7.3292000000000002</v>
      </c>
      <c r="AA30" s="51">
        <v>7.6471999999999998</v>
      </c>
      <c r="AB30" s="51">
        <v>7.9687999999999999</v>
      </c>
      <c r="AC30" s="51">
        <v>8.2931000000000008</v>
      </c>
      <c r="AD30" s="51">
        <v>8.6207999999999991</v>
      </c>
      <c r="AE30" s="51">
        <v>8.9507999999999992</v>
      </c>
      <c r="AF30" s="51">
        <v>8.9992999999999999</v>
      </c>
      <c r="AG30" s="51">
        <v>9.3238000000000003</v>
      </c>
      <c r="AH30" s="51">
        <v>9.6481999999999992</v>
      </c>
      <c r="AI30" s="51">
        <v>9.9711999999999996</v>
      </c>
      <c r="AJ30" s="51">
        <v>10.291700000000001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4.6489000000000003</v>
      </c>
      <c r="Q31" s="51">
        <v>4.9690000000000003</v>
      </c>
      <c r="R31" s="51">
        <v>5.2901999999999996</v>
      </c>
      <c r="S31" s="51">
        <v>5.6124999999999998</v>
      </c>
      <c r="T31" s="51">
        <v>5.9364999999999997</v>
      </c>
      <c r="U31" s="51">
        <v>6.2619999999999996</v>
      </c>
      <c r="V31" s="51">
        <v>6.5899000000000001</v>
      </c>
      <c r="W31" s="51">
        <v>6.9204999999999997</v>
      </c>
      <c r="X31" s="51">
        <v>7.2538999999999998</v>
      </c>
      <c r="Y31" s="51">
        <v>7.5910000000000002</v>
      </c>
      <c r="Z31" s="51">
        <v>7.9324000000000003</v>
      </c>
      <c r="AA31" s="51">
        <v>8.2780000000000005</v>
      </c>
      <c r="AB31" s="51">
        <v>8.6272000000000002</v>
      </c>
      <c r="AC31" s="51">
        <v>8.9801000000000002</v>
      </c>
      <c r="AD31" s="51">
        <v>9.3355999999999995</v>
      </c>
      <c r="AE31" s="51">
        <v>9.6930999999999994</v>
      </c>
      <c r="AF31" s="51">
        <v>9.7461000000000002</v>
      </c>
      <c r="AG31" s="51">
        <v>10.096399999999999</v>
      </c>
      <c r="AH31" s="51">
        <v>10.4457</v>
      </c>
      <c r="AI31" s="51">
        <v>10.792999999999999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5.0442</v>
      </c>
      <c r="Q32" s="51">
        <v>5.3872999999999998</v>
      </c>
      <c r="R32" s="51">
        <v>5.7317999999999998</v>
      </c>
      <c r="S32" s="51">
        <v>6.0781000000000001</v>
      </c>
      <c r="T32" s="51">
        <v>6.4264999999999999</v>
      </c>
      <c r="U32" s="51">
        <v>6.7774999999999999</v>
      </c>
      <c r="V32" s="51">
        <v>7.1317000000000004</v>
      </c>
      <c r="W32" s="51">
        <v>7.4892000000000003</v>
      </c>
      <c r="X32" s="51">
        <v>7.8509000000000002</v>
      </c>
      <c r="Y32" s="51">
        <v>8.2169000000000008</v>
      </c>
      <c r="Z32" s="51">
        <v>8.5883000000000003</v>
      </c>
      <c r="AA32" s="51">
        <v>8.9640000000000004</v>
      </c>
      <c r="AB32" s="51">
        <v>9.3437000000000001</v>
      </c>
      <c r="AC32" s="51">
        <v>9.7266999999999992</v>
      </c>
      <c r="AD32" s="51">
        <v>10.1121</v>
      </c>
      <c r="AE32" s="51">
        <v>10.499499999999999</v>
      </c>
      <c r="AF32" s="51">
        <v>10.5562</v>
      </c>
      <c r="AG32" s="51">
        <v>10.933999999999999</v>
      </c>
      <c r="AH32" s="51">
        <v>11.31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5.4688999999999997</v>
      </c>
      <c r="Q33" s="51">
        <v>5.8369</v>
      </c>
      <c r="R33" s="51">
        <v>6.2069000000000001</v>
      </c>
      <c r="S33" s="51">
        <v>6.5795000000000003</v>
      </c>
      <c r="T33" s="51">
        <v>6.9550000000000001</v>
      </c>
      <c r="U33" s="51">
        <v>7.3342999999999998</v>
      </c>
      <c r="V33" s="51">
        <v>7.7173999999999996</v>
      </c>
      <c r="W33" s="51">
        <v>8.1052999999999997</v>
      </c>
      <c r="X33" s="51">
        <v>8.4977999999999998</v>
      </c>
      <c r="Y33" s="51">
        <v>8.8958999999999993</v>
      </c>
      <c r="Z33" s="51">
        <v>9.2998999999999992</v>
      </c>
      <c r="AA33" s="51">
        <v>9.7083999999999993</v>
      </c>
      <c r="AB33" s="51">
        <v>10.120699999999999</v>
      </c>
      <c r="AC33" s="51">
        <v>10.536199999999999</v>
      </c>
      <c r="AD33" s="51">
        <v>10.9543</v>
      </c>
      <c r="AE33" s="51">
        <v>11.373699999999999</v>
      </c>
      <c r="AF33" s="51">
        <v>11.433400000000001</v>
      </c>
      <c r="AG33" s="51">
        <v>11.8401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5.9226999999999999</v>
      </c>
      <c r="Q34" s="51">
        <v>6.3181000000000003</v>
      </c>
      <c r="R34" s="51">
        <v>6.7161999999999997</v>
      </c>
      <c r="S34" s="51">
        <v>7.1177999999999999</v>
      </c>
      <c r="T34" s="51">
        <v>7.5236000000000001</v>
      </c>
      <c r="U34" s="51">
        <v>7.9340999999999999</v>
      </c>
      <c r="V34" s="51">
        <v>8.3497000000000003</v>
      </c>
      <c r="W34" s="51">
        <v>8.7707999999999995</v>
      </c>
      <c r="X34" s="51">
        <v>9.1972000000000005</v>
      </c>
      <c r="Y34" s="51">
        <v>9.6304999999999996</v>
      </c>
      <c r="Z34" s="51">
        <v>10.069900000000001</v>
      </c>
      <c r="AA34" s="51">
        <v>10.5137</v>
      </c>
      <c r="AB34" s="51">
        <v>10.9613</v>
      </c>
      <c r="AC34" s="51">
        <v>11.4123</v>
      </c>
      <c r="AD34" s="51">
        <v>11.865</v>
      </c>
      <c r="AE34" s="51">
        <v>12.3177</v>
      </c>
      <c r="AF34" s="51">
        <v>12.379899999999999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6.4058000000000002</v>
      </c>
      <c r="Q35" s="51">
        <v>6.8311999999999999</v>
      </c>
      <c r="R35" s="51">
        <v>7.2606999999999999</v>
      </c>
      <c r="S35" s="51">
        <v>7.6946000000000003</v>
      </c>
      <c r="T35" s="51">
        <v>8.1339000000000006</v>
      </c>
      <c r="U35" s="51">
        <v>8.5789000000000009</v>
      </c>
      <c r="V35" s="51">
        <v>9.0304000000000002</v>
      </c>
      <c r="W35" s="51">
        <v>9.4879999999999995</v>
      </c>
      <c r="X35" s="51">
        <v>9.952</v>
      </c>
      <c r="Y35" s="51">
        <v>10.423299999999999</v>
      </c>
      <c r="Z35" s="51">
        <v>10.9008</v>
      </c>
      <c r="AA35" s="51">
        <v>11.3828</v>
      </c>
      <c r="AB35" s="51">
        <v>11.869</v>
      </c>
      <c r="AC35" s="51">
        <v>12.3575</v>
      </c>
      <c r="AD35" s="51">
        <v>12.846500000000001</v>
      </c>
      <c r="AE35" s="51">
        <v>13.334199999999999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6.9184000000000001</v>
      </c>
      <c r="Q36" s="51">
        <v>7.3771000000000004</v>
      </c>
      <c r="R36" s="51">
        <v>7.8410000000000002</v>
      </c>
      <c r="S36" s="51">
        <v>8.3111999999999995</v>
      </c>
      <c r="T36" s="51">
        <v>8.7874999999999996</v>
      </c>
      <c r="U36" s="51">
        <v>9.2712000000000003</v>
      </c>
      <c r="V36" s="51">
        <v>9.7619000000000007</v>
      </c>
      <c r="W36" s="51">
        <v>10.259600000000001</v>
      </c>
      <c r="X36" s="51">
        <v>10.764799999999999</v>
      </c>
      <c r="Y36" s="51">
        <v>11.276899999999999</v>
      </c>
      <c r="Z36" s="51">
        <v>11.7957</v>
      </c>
      <c r="AA36" s="51">
        <v>12.3195</v>
      </c>
      <c r="AB36" s="51">
        <v>12.846399999999999</v>
      </c>
      <c r="AC36" s="51">
        <v>13.3744</v>
      </c>
      <c r="AD36" s="51">
        <v>13.9016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7.4611999999999998</v>
      </c>
      <c r="Q37" s="51">
        <v>7.9566999999999997</v>
      </c>
      <c r="R37" s="51">
        <v>8.4590999999999994</v>
      </c>
      <c r="S37" s="51">
        <v>8.9689999999999994</v>
      </c>
      <c r="T37" s="51">
        <v>9.4869000000000003</v>
      </c>
      <c r="U37" s="51">
        <v>10.013</v>
      </c>
      <c r="V37" s="51">
        <v>10.546799999999999</v>
      </c>
      <c r="W37" s="51">
        <v>11.0891</v>
      </c>
      <c r="X37" s="51">
        <v>11.6386</v>
      </c>
      <c r="Y37" s="51">
        <v>12.194699999999999</v>
      </c>
      <c r="Z37" s="51">
        <v>12.758699999999999</v>
      </c>
      <c r="AA37" s="51">
        <v>13.326700000000001</v>
      </c>
      <c r="AB37" s="51">
        <v>13.896599999999999</v>
      </c>
      <c r="AC37" s="51">
        <v>14.466200000000001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8.0361999999999991</v>
      </c>
      <c r="Q38" s="51">
        <v>8.5724</v>
      </c>
      <c r="R38" s="51">
        <v>9.1174999999999997</v>
      </c>
      <c r="S38" s="51">
        <v>9.6713000000000005</v>
      </c>
      <c r="T38" s="51">
        <v>10.2348</v>
      </c>
      <c r="U38" s="51">
        <v>10.8073</v>
      </c>
      <c r="V38" s="51">
        <v>11.389200000000001</v>
      </c>
      <c r="W38" s="51">
        <v>11.9796</v>
      </c>
      <c r="X38" s="51">
        <v>12.577199999999999</v>
      </c>
      <c r="Y38" s="51">
        <v>13.1816</v>
      </c>
      <c r="Z38" s="51">
        <v>13.7935</v>
      </c>
      <c r="AA38" s="51">
        <v>14.408300000000001</v>
      </c>
      <c r="AB38" s="51">
        <v>15.0235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8.6457999999999995</v>
      </c>
      <c r="Q39" s="51">
        <v>9.2277000000000005</v>
      </c>
      <c r="R39" s="51">
        <v>9.8195999999999994</v>
      </c>
      <c r="S39" s="51">
        <v>10.4224</v>
      </c>
      <c r="T39" s="51">
        <v>11.035600000000001</v>
      </c>
      <c r="U39" s="51">
        <v>11.6594</v>
      </c>
      <c r="V39" s="51">
        <v>12.293100000000001</v>
      </c>
      <c r="W39" s="51">
        <v>12.9354</v>
      </c>
      <c r="X39" s="51">
        <v>13.585800000000001</v>
      </c>
      <c r="Y39" s="51">
        <v>14.2425</v>
      </c>
      <c r="Z39" s="51">
        <v>14.904999999999999</v>
      </c>
      <c r="AA39" s="51">
        <v>15.5692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9.2948000000000004</v>
      </c>
      <c r="Q40" s="51">
        <v>9.9270999999999994</v>
      </c>
      <c r="R40" s="51">
        <v>10.571300000000001</v>
      </c>
      <c r="S40" s="51">
        <v>11.227499999999999</v>
      </c>
      <c r="T40" s="51">
        <v>11.8956</v>
      </c>
      <c r="U40" s="51">
        <v>12.5753</v>
      </c>
      <c r="V40" s="51">
        <v>13.265000000000001</v>
      </c>
      <c r="W40" s="51">
        <v>13.9641</v>
      </c>
      <c r="X40" s="51">
        <v>14.6709</v>
      </c>
      <c r="Y40" s="51">
        <v>15.3826</v>
      </c>
      <c r="Z40" s="51">
        <v>16.098800000000001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9.9891000000000005</v>
      </c>
      <c r="Q41" s="51">
        <v>10.677099999999999</v>
      </c>
      <c r="R41" s="51">
        <v>11.3789</v>
      </c>
      <c r="S41" s="51">
        <v>12.093999999999999</v>
      </c>
      <c r="T41" s="51">
        <v>12.8224</v>
      </c>
      <c r="U41" s="51">
        <v>13.5625</v>
      </c>
      <c r="V41" s="51">
        <v>14.313499999999999</v>
      </c>
      <c r="W41" s="51">
        <v>15.0738</v>
      </c>
      <c r="X41" s="51">
        <v>15.840400000000001</v>
      </c>
      <c r="Y41" s="51">
        <v>16.610499999999998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10.736499999999999</v>
      </c>
      <c r="Q42" s="51">
        <v>11.4863</v>
      </c>
      <c r="R42" s="51">
        <v>12.251200000000001</v>
      </c>
      <c r="S42" s="51">
        <v>13.0313</v>
      </c>
      <c r="T42" s="51">
        <v>13.8248</v>
      </c>
      <c r="U42" s="51">
        <v>14.6312</v>
      </c>
      <c r="V42" s="51">
        <v>15.448499999999999</v>
      </c>
      <c r="W42" s="51">
        <v>16.273700000000002</v>
      </c>
      <c r="X42" s="51">
        <v>17.103899999999999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11.5466</v>
      </c>
      <c r="Q43" s="51">
        <v>12.3642</v>
      </c>
      <c r="R43" s="51">
        <v>13.1991</v>
      </c>
      <c r="S43" s="51">
        <v>14.0494</v>
      </c>
      <c r="T43" s="51">
        <v>14.9146</v>
      </c>
      <c r="U43" s="51">
        <v>15.7926</v>
      </c>
      <c r="V43" s="51">
        <v>16.680499999999999</v>
      </c>
      <c r="W43" s="51">
        <v>17.574999999999999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12.430199999999999</v>
      </c>
      <c r="Q44" s="51">
        <v>13.323</v>
      </c>
      <c r="R44" s="51">
        <v>14.233599999999999</v>
      </c>
      <c r="S44" s="51">
        <v>15.1614</v>
      </c>
      <c r="T44" s="51">
        <v>16.104099999999999</v>
      </c>
      <c r="U44" s="51">
        <v>17.058800000000002</v>
      </c>
      <c r="V44" s="51">
        <v>18.022400000000001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13.4003</v>
      </c>
      <c r="Q45" s="51">
        <v>14.374700000000001</v>
      </c>
      <c r="R45" s="51">
        <v>15.369</v>
      </c>
      <c r="S45" s="51">
        <v>16.380700000000001</v>
      </c>
      <c r="T45" s="51">
        <v>17.406600000000001</v>
      </c>
      <c r="U45" s="51">
        <v>18.444199999999999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14.469200000000001</v>
      </c>
      <c r="Q46" s="51">
        <v>15.5341</v>
      </c>
      <c r="R46" s="51">
        <v>16.6191</v>
      </c>
      <c r="S46" s="51">
        <v>17.7211</v>
      </c>
      <c r="T46" s="51">
        <v>18.837599999999998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15.6523</v>
      </c>
      <c r="Q47" s="51">
        <v>16.815200000000001</v>
      </c>
      <c r="R47" s="51">
        <v>17.9983</v>
      </c>
      <c r="S47" s="51">
        <v>19.199100000000001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16.9634</v>
      </c>
      <c r="Q48" s="51">
        <v>18.232700000000001</v>
      </c>
      <c r="R48" s="51">
        <v>19.523399999999999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18.417400000000001</v>
      </c>
      <c r="Q49" s="51">
        <v>19.803799999999999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20.031199999999998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64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0.82399999999999995</v>
      </c>
      <c r="D3" s="56">
        <v>1.2909999999999999</v>
      </c>
      <c r="E3" s="56">
        <v>1.7369000000000001</v>
      </c>
      <c r="F3" s="56">
        <v>2.1594000000000002</v>
      </c>
      <c r="G3" s="56">
        <v>2.5573999999999999</v>
      </c>
      <c r="H3" s="56">
        <v>2.9247999999999998</v>
      </c>
      <c r="I3" s="56">
        <v>3.2582</v>
      </c>
      <c r="J3" s="56">
        <v>3.5703</v>
      </c>
      <c r="K3" s="56">
        <v>3.8626</v>
      </c>
      <c r="L3" s="56">
        <v>4.1369999999999996</v>
      </c>
      <c r="M3" s="56">
        <v>4.3954000000000004</v>
      </c>
      <c r="N3" s="56">
        <v>4.6395999999999997</v>
      </c>
      <c r="O3" s="56">
        <v>4.8715000000000002</v>
      </c>
      <c r="P3" s="56">
        <v>5.0925000000000002</v>
      </c>
      <c r="Q3" s="56">
        <v>5.3045</v>
      </c>
      <c r="R3" s="56">
        <v>5.5087999999999999</v>
      </c>
      <c r="S3" s="56">
        <v>5.7073</v>
      </c>
      <c r="T3" s="56">
        <v>5.9016000000000002</v>
      </c>
      <c r="U3" s="56">
        <v>6.0933000000000002</v>
      </c>
      <c r="V3" s="56">
        <v>6.2835000000000001</v>
      </c>
      <c r="W3" s="56">
        <v>6.4737999999999998</v>
      </c>
      <c r="X3" s="56">
        <v>6.6651999999999996</v>
      </c>
      <c r="Y3" s="56">
        <v>6.8589000000000002</v>
      </c>
      <c r="Z3" s="56">
        <v>7.056</v>
      </c>
      <c r="AA3" s="56">
        <v>7.2579000000000002</v>
      </c>
      <c r="AB3" s="56">
        <v>7.4657</v>
      </c>
      <c r="AC3" s="56">
        <v>7.6809000000000003</v>
      </c>
      <c r="AD3" s="56">
        <v>7.9055</v>
      </c>
      <c r="AE3" s="56">
        <v>8.1411999999999995</v>
      </c>
      <c r="AF3" s="57">
        <v>8.3901000000000003</v>
      </c>
    </row>
    <row r="4" spans="1:32" x14ac:dyDescent="0.25">
      <c r="A4" s="47">
        <v>19</v>
      </c>
      <c r="B4" s="3"/>
      <c r="C4" s="55">
        <v>0.8347</v>
      </c>
      <c r="D4" s="56">
        <v>1.3080000000000001</v>
      </c>
      <c r="E4" s="56">
        <v>1.7572000000000001</v>
      </c>
      <c r="F4" s="56">
        <v>2.1808000000000001</v>
      </c>
      <c r="G4" s="56">
        <v>2.5787</v>
      </c>
      <c r="H4" s="56">
        <v>2.9456000000000002</v>
      </c>
      <c r="I4" s="56">
        <v>3.2787999999999999</v>
      </c>
      <c r="J4" s="56">
        <v>3.5911</v>
      </c>
      <c r="K4" s="56">
        <v>3.8841999999999999</v>
      </c>
      <c r="L4" s="56">
        <v>4.1603000000000003</v>
      </c>
      <c r="M4" s="56">
        <v>4.4211999999999998</v>
      </c>
      <c r="N4" s="56">
        <v>4.6689999999999996</v>
      </c>
      <c r="O4" s="56">
        <v>4.9051999999999998</v>
      </c>
      <c r="P4" s="56">
        <v>5.1315999999999997</v>
      </c>
      <c r="Q4" s="56">
        <v>5.3495999999999997</v>
      </c>
      <c r="R4" s="56">
        <v>5.5612000000000004</v>
      </c>
      <c r="S4" s="56">
        <v>5.7679</v>
      </c>
      <c r="T4" s="56">
        <v>5.9715999999999996</v>
      </c>
      <c r="U4" s="56">
        <v>6.1736000000000004</v>
      </c>
      <c r="V4" s="56">
        <v>6.3753000000000002</v>
      </c>
      <c r="W4" s="56">
        <v>6.5781000000000001</v>
      </c>
      <c r="X4" s="56">
        <v>6.7831999999999999</v>
      </c>
      <c r="Y4" s="56">
        <v>6.9917999999999996</v>
      </c>
      <c r="Z4" s="56">
        <v>7.2050999999999998</v>
      </c>
      <c r="AA4" s="56">
        <v>7.4246999999999996</v>
      </c>
      <c r="AB4" s="56">
        <v>7.6520999999999999</v>
      </c>
      <c r="AC4" s="56">
        <v>7.8891</v>
      </c>
      <c r="AD4" s="56">
        <v>8.1378000000000004</v>
      </c>
      <c r="AE4" s="56">
        <v>8.4003999999999994</v>
      </c>
      <c r="AF4" s="57">
        <v>8.6791</v>
      </c>
    </row>
    <row r="5" spans="1:32" x14ac:dyDescent="0.25">
      <c r="A5" s="47">
        <v>20</v>
      </c>
      <c r="B5" s="3"/>
      <c r="C5" s="55">
        <v>0.84130000000000005</v>
      </c>
      <c r="D5" s="56">
        <v>1.3179000000000001</v>
      </c>
      <c r="E5" s="56">
        <v>1.7681</v>
      </c>
      <c r="F5" s="56">
        <v>2.1916000000000002</v>
      </c>
      <c r="G5" s="56">
        <v>2.5889000000000002</v>
      </c>
      <c r="H5" s="56">
        <v>2.9554</v>
      </c>
      <c r="I5" s="56">
        <v>3.2887</v>
      </c>
      <c r="J5" s="56">
        <v>3.6015999999999999</v>
      </c>
      <c r="K5" s="56">
        <v>3.8965000000000001</v>
      </c>
      <c r="L5" s="56">
        <v>4.1752000000000002</v>
      </c>
      <c r="M5" s="56">
        <v>4.4398999999999997</v>
      </c>
      <c r="N5" s="56">
        <v>4.6921999999999997</v>
      </c>
      <c r="O5" s="56">
        <v>4.9341999999999997</v>
      </c>
      <c r="P5" s="56">
        <v>5.1669</v>
      </c>
      <c r="Q5" s="56">
        <v>5.3925000000000001</v>
      </c>
      <c r="R5" s="56">
        <v>5.6125999999999996</v>
      </c>
      <c r="S5" s="56">
        <v>5.8291000000000004</v>
      </c>
      <c r="T5" s="56">
        <v>6.0435999999999996</v>
      </c>
      <c r="U5" s="56">
        <v>6.2576999999999998</v>
      </c>
      <c r="V5" s="56">
        <v>6.4726999999999997</v>
      </c>
      <c r="W5" s="56">
        <v>6.69</v>
      </c>
      <c r="X5" s="56">
        <v>6.9107000000000003</v>
      </c>
      <c r="Y5" s="56">
        <v>7.1364000000000001</v>
      </c>
      <c r="Z5" s="56">
        <v>7.3685999999999998</v>
      </c>
      <c r="AA5" s="56">
        <v>7.6087999999999996</v>
      </c>
      <c r="AB5" s="56">
        <v>7.8592000000000004</v>
      </c>
      <c r="AC5" s="56">
        <v>8.1218000000000004</v>
      </c>
      <c r="AD5" s="56">
        <v>8.3987999999999996</v>
      </c>
      <c r="AE5" s="56">
        <v>8.6928999999999998</v>
      </c>
      <c r="AF5" s="57">
        <v>9.0062999999999995</v>
      </c>
    </row>
    <row r="6" spans="1:32" x14ac:dyDescent="0.25">
      <c r="A6" s="47">
        <v>21</v>
      </c>
      <c r="B6" s="3"/>
      <c r="C6" s="55">
        <v>0.8448</v>
      </c>
      <c r="D6" s="56">
        <v>1.3224</v>
      </c>
      <c r="E6" s="56">
        <v>1.7724</v>
      </c>
      <c r="F6" s="56">
        <v>2.1951000000000001</v>
      </c>
      <c r="G6" s="56">
        <v>2.5918000000000001</v>
      </c>
      <c r="H6" s="56">
        <v>2.9584000000000001</v>
      </c>
      <c r="I6" s="56">
        <v>3.2924000000000002</v>
      </c>
      <c r="J6" s="56">
        <v>3.6071</v>
      </c>
      <c r="K6" s="56">
        <v>3.9047000000000001</v>
      </c>
      <c r="L6" s="56">
        <v>4.1874000000000002</v>
      </c>
      <c r="M6" s="56">
        <v>4.4569000000000001</v>
      </c>
      <c r="N6" s="56">
        <v>4.7153</v>
      </c>
      <c r="O6" s="56">
        <v>4.9638999999999998</v>
      </c>
      <c r="P6" s="56">
        <v>5.2046000000000001</v>
      </c>
      <c r="Q6" s="56">
        <v>5.4390000000000001</v>
      </c>
      <c r="R6" s="56">
        <v>5.6694000000000004</v>
      </c>
      <c r="S6" s="56">
        <v>5.8974000000000002</v>
      </c>
      <c r="T6" s="56">
        <v>6.1246</v>
      </c>
      <c r="U6" s="56">
        <v>6.3526999999999996</v>
      </c>
      <c r="V6" s="56">
        <v>6.5829000000000004</v>
      </c>
      <c r="W6" s="56">
        <v>6.8167</v>
      </c>
      <c r="X6" s="56">
        <v>7.0556000000000001</v>
      </c>
      <c r="Y6" s="56">
        <v>7.3011999999999997</v>
      </c>
      <c r="Z6" s="56">
        <v>7.5552000000000001</v>
      </c>
      <c r="AA6" s="56">
        <v>7.8197000000000001</v>
      </c>
      <c r="AB6" s="56">
        <v>8.0969999999999995</v>
      </c>
      <c r="AC6" s="56">
        <v>8.3895999999999997</v>
      </c>
      <c r="AD6" s="56">
        <v>8.6999999999999993</v>
      </c>
      <c r="AE6" s="56">
        <v>9.0305999999999997</v>
      </c>
      <c r="AF6" s="57">
        <v>9.3831000000000007</v>
      </c>
    </row>
    <row r="7" spans="1:32" x14ac:dyDescent="0.25">
      <c r="A7" s="47">
        <v>22</v>
      </c>
      <c r="B7" s="3"/>
      <c r="C7" s="55">
        <v>0.8458</v>
      </c>
      <c r="D7" s="56">
        <v>1.3231999999999999</v>
      </c>
      <c r="E7" s="56">
        <v>1.7722</v>
      </c>
      <c r="F7" s="56">
        <v>2.1943000000000001</v>
      </c>
      <c r="G7" s="56">
        <v>2.5911</v>
      </c>
      <c r="H7" s="56">
        <v>2.9584000000000001</v>
      </c>
      <c r="I7" s="56">
        <v>3.2942</v>
      </c>
      <c r="J7" s="56">
        <v>3.6118999999999999</v>
      </c>
      <c r="K7" s="56">
        <v>3.9137</v>
      </c>
      <c r="L7" s="56">
        <v>4.2016</v>
      </c>
      <c r="M7" s="56">
        <v>4.4775999999999998</v>
      </c>
      <c r="N7" s="56">
        <v>4.7431000000000001</v>
      </c>
      <c r="O7" s="56">
        <v>5</v>
      </c>
      <c r="P7" s="56">
        <v>5.2499000000000002</v>
      </c>
      <c r="Q7" s="56">
        <v>5.4951999999999996</v>
      </c>
      <c r="R7" s="56">
        <v>5.7375999999999996</v>
      </c>
      <c r="S7" s="56">
        <v>5.9790000000000001</v>
      </c>
      <c r="T7" s="56">
        <v>6.2210000000000001</v>
      </c>
      <c r="U7" s="56">
        <v>6.4650999999999996</v>
      </c>
      <c r="V7" s="56">
        <v>6.7127999999999997</v>
      </c>
      <c r="W7" s="56">
        <v>6.9657</v>
      </c>
      <c r="X7" s="56">
        <v>7.2255000000000003</v>
      </c>
      <c r="Y7" s="56">
        <v>7.4941000000000004</v>
      </c>
      <c r="Z7" s="56">
        <v>7.7736999999999998</v>
      </c>
      <c r="AA7" s="56">
        <v>8.0667000000000009</v>
      </c>
      <c r="AB7" s="56">
        <v>8.3756000000000004</v>
      </c>
      <c r="AC7" s="56">
        <v>8.7034000000000002</v>
      </c>
      <c r="AD7" s="56">
        <v>9.0521999999999991</v>
      </c>
      <c r="AE7" s="56">
        <v>9.4239999999999995</v>
      </c>
      <c r="AF7" s="57">
        <v>9.8201999999999998</v>
      </c>
    </row>
    <row r="8" spans="1:32" x14ac:dyDescent="0.25">
      <c r="A8" s="47">
        <v>23</v>
      </c>
      <c r="B8" s="3"/>
      <c r="C8" s="55">
        <v>0.84550000000000003</v>
      </c>
      <c r="D8" s="56">
        <v>1.3218000000000001</v>
      </c>
      <c r="E8" s="56">
        <v>1.7703</v>
      </c>
      <c r="F8" s="56">
        <v>2.1924000000000001</v>
      </c>
      <c r="G8" s="56">
        <v>2.5899000000000001</v>
      </c>
      <c r="H8" s="56">
        <v>2.9590999999999998</v>
      </c>
      <c r="I8" s="56">
        <v>3.2980999999999998</v>
      </c>
      <c r="J8" s="56">
        <v>3.6202999999999999</v>
      </c>
      <c r="K8" s="56">
        <v>3.9277000000000002</v>
      </c>
      <c r="L8" s="56">
        <v>4.2225000000000001</v>
      </c>
      <c r="M8" s="56">
        <v>4.5061</v>
      </c>
      <c r="N8" s="56">
        <v>4.7805</v>
      </c>
      <c r="O8" s="56">
        <v>5.0471000000000004</v>
      </c>
      <c r="P8" s="56">
        <v>5.3083999999999998</v>
      </c>
      <c r="Q8" s="56">
        <v>5.5662000000000003</v>
      </c>
      <c r="R8" s="56">
        <v>5.8228</v>
      </c>
      <c r="S8" s="56">
        <v>6.0796999999999999</v>
      </c>
      <c r="T8" s="56">
        <v>6.3385999999999996</v>
      </c>
      <c r="U8" s="56">
        <v>6.6010999999999997</v>
      </c>
      <c r="V8" s="56">
        <v>6.8689</v>
      </c>
      <c r="W8" s="56">
        <v>7.1439000000000004</v>
      </c>
      <c r="X8" s="56">
        <v>7.4279999999999999</v>
      </c>
      <c r="Y8" s="56">
        <v>7.7236000000000002</v>
      </c>
      <c r="Z8" s="56">
        <v>8.0330999999999992</v>
      </c>
      <c r="AA8" s="56">
        <v>8.3595000000000006</v>
      </c>
      <c r="AB8" s="56">
        <v>8.7055000000000007</v>
      </c>
      <c r="AC8" s="56">
        <v>9.0736000000000008</v>
      </c>
      <c r="AD8" s="56">
        <v>9.4657999999999998</v>
      </c>
      <c r="AE8" s="56">
        <v>9.8834999999999997</v>
      </c>
      <c r="AF8" s="57">
        <v>10.327199999999999</v>
      </c>
    </row>
    <row r="9" spans="1:32" x14ac:dyDescent="0.25">
      <c r="A9" s="47">
        <v>24</v>
      </c>
      <c r="B9" s="3"/>
      <c r="C9" s="55">
        <v>0.84440000000000004</v>
      </c>
      <c r="D9" s="56">
        <v>1.3201000000000001</v>
      </c>
      <c r="E9" s="56">
        <v>1.7685999999999999</v>
      </c>
      <c r="F9" s="56">
        <v>2.1915</v>
      </c>
      <c r="G9" s="56">
        <v>2.5911</v>
      </c>
      <c r="H9" s="56">
        <v>2.9636999999999998</v>
      </c>
      <c r="I9" s="56">
        <v>3.3075999999999999</v>
      </c>
      <c r="J9" s="56">
        <v>3.6356999999999999</v>
      </c>
      <c r="K9" s="56">
        <v>3.9504999999999999</v>
      </c>
      <c r="L9" s="56">
        <v>4.2535999999999996</v>
      </c>
      <c r="M9" s="56">
        <v>4.5467000000000004</v>
      </c>
      <c r="N9" s="56">
        <v>4.8312999999999997</v>
      </c>
      <c r="O9" s="56">
        <v>5.1097999999999999</v>
      </c>
      <c r="P9" s="56">
        <v>5.3842999999999996</v>
      </c>
      <c r="Q9" s="56">
        <v>5.657</v>
      </c>
      <c r="R9" s="56">
        <v>5.9298999999999999</v>
      </c>
      <c r="S9" s="56">
        <v>6.2046000000000001</v>
      </c>
      <c r="T9" s="56">
        <v>6.4828000000000001</v>
      </c>
      <c r="U9" s="56">
        <v>6.7666000000000004</v>
      </c>
      <c r="V9" s="56">
        <v>7.0576999999999996</v>
      </c>
      <c r="W9" s="56">
        <v>7.3582000000000001</v>
      </c>
      <c r="X9" s="56">
        <v>7.6707000000000001</v>
      </c>
      <c r="Y9" s="56">
        <v>7.9977999999999998</v>
      </c>
      <c r="Z9" s="56">
        <v>8.3425999999999991</v>
      </c>
      <c r="AA9" s="56">
        <v>8.7079000000000004</v>
      </c>
      <c r="AB9" s="56">
        <v>9.0962999999999994</v>
      </c>
      <c r="AC9" s="56">
        <v>9.5099</v>
      </c>
      <c r="AD9" s="56">
        <v>9.9503000000000004</v>
      </c>
      <c r="AE9" s="56">
        <v>10.417899999999999</v>
      </c>
      <c r="AF9" s="57">
        <v>10.9123</v>
      </c>
    </row>
    <row r="10" spans="1:32" x14ac:dyDescent="0.25">
      <c r="A10" s="47">
        <v>25</v>
      </c>
      <c r="B10" s="3"/>
      <c r="C10" s="55">
        <v>0.84370000000000001</v>
      </c>
      <c r="D10" s="56">
        <v>1.3193999999999999</v>
      </c>
      <c r="E10" s="56">
        <v>1.7686999999999999</v>
      </c>
      <c r="F10" s="56">
        <v>2.1939000000000002</v>
      </c>
      <c r="G10" s="56">
        <v>2.5972</v>
      </c>
      <c r="H10" s="56">
        <v>2.9750999999999999</v>
      </c>
      <c r="I10" s="56">
        <v>3.3252999999999999</v>
      </c>
      <c r="J10" s="56">
        <v>3.6615000000000002</v>
      </c>
      <c r="K10" s="56">
        <v>3.9851999999999999</v>
      </c>
      <c r="L10" s="56">
        <v>4.2984</v>
      </c>
      <c r="M10" s="56">
        <v>4.6025</v>
      </c>
      <c r="N10" s="56">
        <v>4.8994999999999997</v>
      </c>
      <c r="O10" s="56">
        <v>5.1919000000000004</v>
      </c>
      <c r="P10" s="56">
        <v>5.4820000000000002</v>
      </c>
      <c r="Q10" s="56">
        <v>5.7718999999999996</v>
      </c>
      <c r="R10" s="56">
        <v>6.0635000000000003</v>
      </c>
      <c r="S10" s="56">
        <v>6.3585000000000003</v>
      </c>
      <c r="T10" s="56">
        <v>6.6590999999999996</v>
      </c>
      <c r="U10" s="56">
        <v>6.9672999999999998</v>
      </c>
      <c r="V10" s="56">
        <v>7.2853000000000003</v>
      </c>
      <c r="W10" s="56">
        <v>7.6157000000000004</v>
      </c>
      <c r="X10" s="56">
        <v>7.9615</v>
      </c>
      <c r="Y10" s="56">
        <v>8.3256999999999994</v>
      </c>
      <c r="Z10" s="56">
        <v>8.7113999999999994</v>
      </c>
      <c r="AA10" s="56">
        <v>9.1212</v>
      </c>
      <c r="AB10" s="56">
        <v>9.5573999999999995</v>
      </c>
      <c r="AC10" s="56">
        <v>10.021699999999999</v>
      </c>
      <c r="AD10" s="56">
        <v>10.5144</v>
      </c>
      <c r="AE10" s="56">
        <v>11.0352</v>
      </c>
      <c r="AF10" s="57">
        <v>11.582700000000001</v>
      </c>
    </row>
    <row r="11" spans="1:32" x14ac:dyDescent="0.25">
      <c r="A11" s="47">
        <v>26</v>
      </c>
      <c r="B11" s="3"/>
      <c r="C11" s="55">
        <v>0.84370000000000001</v>
      </c>
      <c r="D11" s="56">
        <v>1.3204</v>
      </c>
      <c r="E11" s="56">
        <v>1.7721</v>
      </c>
      <c r="F11" s="56">
        <v>2.2012999999999998</v>
      </c>
      <c r="G11" s="56">
        <v>2.6101999999999999</v>
      </c>
      <c r="H11" s="56">
        <v>2.9950000000000001</v>
      </c>
      <c r="I11" s="56">
        <v>3.3538999999999999</v>
      </c>
      <c r="J11" s="56">
        <v>3.6996000000000002</v>
      </c>
      <c r="K11" s="56">
        <v>4.0342000000000002</v>
      </c>
      <c r="L11" s="56">
        <v>4.3592000000000004</v>
      </c>
      <c r="M11" s="56">
        <v>4.6763000000000003</v>
      </c>
      <c r="N11" s="56">
        <v>4.9880000000000004</v>
      </c>
      <c r="O11" s="56">
        <v>5.2967000000000004</v>
      </c>
      <c r="P11" s="56">
        <v>5.6048999999999998</v>
      </c>
      <c r="Q11" s="56">
        <v>5.9145000000000003</v>
      </c>
      <c r="R11" s="56">
        <v>6.2274000000000003</v>
      </c>
      <c r="S11" s="56">
        <v>6.5460000000000003</v>
      </c>
      <c r="T11" s="56">
        <v>6.8722000000000003</v>
      </c>
      <c r="U11" s="56">
        <v>7.2085999999999997</v>
      </c>
      <c r="V11" s="56">
        <v>7.5580999999999996</v>
      </c>
      <c r="W11" s="56">
        <v>7.9236000000000004</v>
      </c>
      <c r="X11" s="56">
        <v>8.3082999999999991</v>
      </c>
      <c r="Y11" s="56">
        <v>8.7155000000000005</v>
      </c>
      <c r="Z11" s="56">
        <v>9.1478999999999999</v>
      </c>
      <c r="AA11" s="56">
        <v>9.6080000000000005</v>
      </c>
      <c r="AB11" s="56">
        <v>10.0974</v>
      </c>
      <c r="AC11" s="56">
        <v>10.6166</v>
      </c>
      <c r="AD11" s="56">
        <v>11.1652</v>
      </c>
      <c r="AE11" s="56">
        <v>11.741899999999999</v>
      </c>
      <c r="AF11" s="57">
        <v>12.344200000000001</v>
      </c>
    </row>
    <row r="12" spans="1:32" x14ac:dyDescent="0.25">
      <c r="A12" s="47">
        <v>27</v>
      </c>
      <c r="B12" s="3"/>
      <c r="C12" s="55">
        <v>0.8448</v>
      </c>
      <c r="D12" s="56">
        <v>1.3240000000000001</v>
      </c>
      <c r="E12" s="56">
        <v>1.7801</v>
      </c>
      <c r="F12" s="56">
        <v>2.2151999999999998</v>
      </c>
      <c r="G12" s="56">
        <v>2.6316000000000002</v>
      </c>
      <c r="H12" s="56">
        <v>3.0255999999999998</v>
      </c>
      <c r="I12" s="56">
        <v>3.3948</v>
      </c>
      <c r="J12" s="56">
        <v>3.7523</v>
      </c>
      <c r="K12" s="56">
        <v>4.0995999999999997</v>
      </c>
      <c r="L12" s="56">
        <v>4.4385000000000003</v>
      </c>
      <c r="M12" s="56">
        <v>4.7709000000000001</v>
      </c>
      <c r="N12" s="56">
        <v>5.0997000000000003</v>
      </c>
      <c r="O12" s="56">
        <v>5.4273999999999996</v>
      </c>
      <c r="P12" s="56">
        <v>5.7561999999999998</v>
      </c>
      <c r="Q12" s="56">
        <v>6.0883000000000003</v>
      </c>
      <c r="R12" s="56">
        <v>6.4259000000000004</v>
      </c>
      <c r="S12" s="56">
        <v>6.7713999999999999</v>
      </c>
      <c r="T12" s="56">
        <v>7.1273999999999997</v>
      </c>
      <c r="U12" s="56">
        <v>7.4969999999999999</v>
      </c>
      <c r="V12" s="56">
        <v>7.8834</v>
      </c>
      <c r="W12" s="56">
        <v>8.2896999999999998</v>
      </c>
      <c r="X12" s="56">
        <v>8.7195999999999998</v>
      </c>
      <c r="Y12" s="56">
        <v>9.1758000000000006</v>
      </c>
      <c r="Z12" s="56">
        <v>9.6609999999999996</v>
      </c>
      <c r="AA12" s="56">
        <v>10.1769</v>
      </c>
      <c r="AB12" s="56">
        <v>10.724</v>
      </c>
      <c r="AC12" s="56">
        <v>11.3019</v>
      </c>
      <c r="AD12" s="56">
        <v>11.9092</v>
      </c>
      <c r="AE12" s="56">
        <v>12.5434</v>
      </c>
      <c r="AF12" s="57">
        <v>13.201499999999999</v>
      </c>
    </row>
    <row r="13" spans="1:32" x14ac:dyDescent="0.25">
      <c r="A13" s="47">
        <v>28</v>
      </c>
      <c r="B13" s="3"/>
      <c r="C13" s="55">
        <v>0.84750000000000003</v>
      </c>
      <c r="D13" s="56">
        <v>1.3313999999999999</v>
      </c>
      <c r="E13" s="56">
        <v>1.7939000000000001</v>
      </c>
      <c r="F13" s="56">
        <v>2.2370000000000001</v>
      </c>
      <c r="G13" s="56">
        <v>2.6634000000000002</v>
      </c>
      <c r="H13" s="56">
        <v>3.0684</v>
      </c>
      <c r="I13" s="56">
        <v>3.4502999999999999</v>
      </c>
      <c r="J13" s="56">
        <v>3.8214000000000001</v>
      </c>
      <c r="K13" s="56">
        <v>4.1836000000000002</v>
      </c>
      <c r="L13" s="56">
        <v>4.5385</v>
      </c>
      <c r="M13" s="56">
        <v>4.8888999999999996</v>
      </c>
      <c r="N13" s="56">
        <v>5.2375999999999996</v>
      </c>
      <c r="O13" s="56">
        <v>5.5869999999999997</v>
      </c>
      <c r="P13" s="56">
        <v>5.9394</v>
      </c>
      <c r="Q13" s="56">
        <v>6.2973999999999997</v>
      </c>
      <c r="R13" s="56">
        <v>6.6634000000000002</v>
      </c>
      <c r="S13" s="56">
        <v>7.0400999999999998</v>
      </c>
      <c r="T13" s="56">
        <v>7.4310999999999998</v>
      </c>
      <c r="U13" s="56">
        <v>7.8394000000000004</v>
      </c>
      <c r="V13" s="56">
        <v>8.2687000000000008</v>
      </c>
      <c r="W13" s="56">
        <v>8.7224000000000004</v>
      </c>
      <c r="X13" s="56">
        <v>9.2036999999999995</v>
      </c>
      <c r="Y13" s="56">
        <v>9.7154000000000007</v>
      </c>
      <c r="Z13" s="56">
        <v>10.2592</v>
      </c>
      <c r="AA13" s="56">
        <v>10.835699999999999</v>
      </c>
      <c r="AB13" s="56">
        <v>11.4445</v>
      </c>
      <c r="AC13" s="56">
        <v>12.084</v>
      </c>
      <c r="AD13" s="56">
        <v>12.7517</v>
      </c>
      <c r="AE13" s="56">
        <v>13.4445</v>
      </c>
      <c r="AF13" s="57">
        <v>14.159000000000001</v>
      </c>
    </row>
    <row r="14" spans="1:32" x14ac:dyDescent="0.25">
      <c r="A14" s="47">
        <v>29</v>
      </c>
      <c r="B14" s="3"/>
      <c r="C14" s="55">
        <v>0.85240000000000005</v>
      </c>
      <c r="D14" s="56">
        <v>1.3431</v>
      </c>
      <c r="E14" s="56">
        <v>1.8142</v>
      </c>
      <c r="F14" s="56">
        <v>2.2679999999999998</v>
      </c>
      <c r="G14" s="56">
        <v>2.7061999999999999</v>
      </c>
      <c r="H14" s="56">
        <v>3.1248999999999998</v>
      </c>
      <c r="I14" s="56">
        <v>3.5213000000000001</v>
      </c>
      <c r="J14" s="56">
        <v>3.9085000000000001</v>
      </c>
      <c r="K14" s="56">
        <v>4.2877999999999998</v>
      </c>
      <c r="L14" s="56">
        <v>4.6615000000000002</v>
      </c>
      <c r="M14" s="56">
        <v>5.0327000000000002</v>
      </c>
      <c r="N14" s="56">
        <v>5.4040999999999997</v>
      </c>
      <c r="O14" s="56">
        <v>5.7782999999999998</v>
      </c>
      <c r="P14" s="56">
        <v>6.1578999999999997</v>
      </c>
      <c r="Q14" s="56">
        <v>6.5457000000000001</v>
      </c>
      <c r="R14" s="56">
        <v>6.9446000000000003</v>
      </c>
      <c r="S14" s="56">
        <v>7.3581000000000003</v>
      </c>
      <c r="T14" s="56">
        <v>7.7896999999999998</v>
      </c>
      <c r="U14" s="56">
        <v>8.2431000000000001</v>
      </c>
      <c r="V14" s="56">
        <v>8.7219999999999995</v>
      </c>
      <c r="W14" s="56">
        <v>9.2299000000000007</v>
      </c>
      <c r="X14" s="56">
        <v>9.7693999999999992</v>
      </c>
      <c r="Y14" s="56">
        <v>10.342599999999999</v>
      </c>
      <c r="Z14" s="56">
        <v>10.950100000000001</v>
      </c>
      <c r="AA14" s="56">
        <v>11.5914</v>
      </c>
      <c r="AB14" s="56">
        <v>12.264900000000001</v>
      </c>
      <c r="AC14" s="56">
        <v>12.9679</v>
      </c>
      <c r="AD14" s="56">
        <v>13.6972</v>
      </c>
      <c r="AE14" s="56">
        <v>14.449</v>
      </c>
      <c r="AF14" s="57">
        <v>15.2196</v>
      </c>
    </row>
    <row r="15" spans="1:32" x14ac:dyDescent="0.25">
      <c r="A15" s="47">
        <v>30</v>
      </c>
      <c r="B15" s="3"/>
      <c r="C15" s="55">
        <v>0.85970000000000002</v>
      </c>
      <c r="D15" s="56">
        <v>1.3594999999999999</v>
      </c>
      <c r="E15" s="56">
        <v>1.8421000000000001</v>
      </c>
      <c r="F15" s="56">
        <v>2.3086000000000002</v>
      </c>
      <c r="G15" s="56">
        <v>2.7612999999999999</v>
      </c>
      <c r="H15" s="56">
        <v>3.1957</v>
      </c>
      <c r="I15" s="56">
        <v>3.6093999999999999</v>
      </c>
      <c r="J15" s="56">
        <v>4.0148000000000001</v>
      </c>
      <c r="K15" s="56">
        <v>4.4138999999999999</v>
      </c>
      <c r="L15" s="56">
        <v>4.8094000000000001</v>
      </c>
      <c r="M15" s="56">
        <v>5.2043999999999997</v>
      </c>
      <c r="N15" s="56">
        <v>5.6017000000000001</v>
      </c>
      <c r="O15" s="56">
        <v>6.0045000000000002</v>
      </c>
      <c r="P15" s="56">
        <v>6.4154</v>
      </c>
      <c r="Q15" s="56">
        <v>6.8377999999999997</v>
      </c>
      <c r="R15" s="56">
        <v>7.2752999999999997</v>
      </c>
      <c r="S15" s="56">
        <v>7.7314999999999996</v>
      </c>
      <c r="T15" s="56">
        <v>8.2103999999999999</v>
      </c>
      <c r="U15" s="56">
        <v>8.7158999999999995</v>
      </c>
      <c r="V15" s="56">
        <v>9.2516999999999996</v>
      </c>
      <c r="W15" s="56">
        <v>9.8207000000000004</v>
      </c>
      <c r="X15" s="56">
        <v>10.425000000000001</v>
      </c>
      <c r="Y15" s="56">
        <v>11.065099999999999</v>
      </c>
      <c r="Z15" s="56">
        <v>11.7407</v>
      </c>
      <c r="AA15" s="56">
        <v>12.4499</v>
      </c>
      <c r="AB15" s="56">
        <v>13.190099999999999</v>
      </c>
      <c r="AC15" s="56">
        <v>13.957700000000001</v>
      </c>
      <c r="AD15" s="56">
        <v>14.748799999999999</v>
      </c>
      <c r="AE15" s="56">
        <v>15.5594</v>
      </c>
      <c r="AF15" s="57">
        <v>16.386600000000001</v>
      </c>
    </row>
    <row r="16" spans="1:32" x14ac:dyDescent="0.25">
      <c r="A16" s="47">
        <v>31</v>
      </c>
      <c r="B16" s="3"/>
      <c r="C16" s="55">
        <v>0.86939999999999995</v>
      </c>
      <c r="D16" s="56">
        <v>1.3814</v>
      </c>
      <c r="E16" s="56">
        <v>1.8774999999999999</v>
      </c>
      <c r="F16" s="56">
        <v>2.3595999999999999</v>
      </c>
      <c r="G16" s="56">
        <v>2.8290999999999999</v>
      </c>
      <c r="H16" s="56">
        <v>3.282</v>
      </c>
      <c r="I16" s="56">
        <v>3.7153</v>
      </c>
      <c r="J16" s="56">
        <v>4.1417999999999999</v>
      </c>
      <c r="K16" s="56">
        <v>4.5635000000000003</v>
      </c>
      <c r="L16" s="56">
        <v>4.9839000000000002</v>
      </c>
      <c r="M16" s="56">
        <v>5.4061000000000003</v>
      </c>
      <c r="N16" s="56">
        <v>5.8334999999999999</v>
      </c>
      <c r="O16" s="56">
        <v>6.2690999999999999</v>
      </c>
      <c r="P16" s="56">
        <v>6.7164000000000001</v>
      </c>
      <c r="Q16" s="56">
        <v>7.1792999999999996</v>
      </c>
      <c r="R16" s="56">
        <v>7.6616</v>
      </c>
      <c r="S16" s="56">
        <v>8.1675000000000004</v>
      </c>
      <c r="T16" s="56">
        <v>8.7012</v>
      </c>
      <c r="U16" s="56">
        <v>9.2665000000000006</v>
      </c>
      <c r="V16" s="56">
        <v>9.8665000000000003</v>
      </c>
      <c r="W16" s="56">
        <v>10.503500000000001</v>
      </c>
      <c r="X16" s="56">
        <v>11.178000000000001</v>
      </c>
      <c r="Y16" s="56">
        <v>11.889699999999999</v>
      </c>
      <c r="Z16" s="56">
        <v>12.6366</v>
      </c>
      <c r="AA16" s="56">
        <v>13.415900000000001</v>
      </c>
      <c r="AB16" s="56">
        <v>14.2239</v>
      </c>
      <c r="AC16" s="56">
        <v>15.056100000000001</v>
      </c>
      <c r="AD16" s="56">
        <v>15.908899999999999</v>
      </c>
      <c r="AE16" s="56">
        <v>16.7791</v>
      </c>
      <c r="AF16" s="57">
        <v>17.6645</v>
      </c>
    </row>
    <row r="17" spans="1:32" x14ac:dyDescent="0.25">
      <c r="A17" s="47">
        <v>32</v>
      </c>
      <c r="B17" s="3"/>
      <c r="C17" s="55">
        <v>0.88219999999999998</v>
      </c>
      <c r="D17" s="56">
        <v>1.4087000000000001</v>
      </c>
      <c r="E17" s="56">
        <v>1.9215</v>
      </c>
      <c r="F17" s="56">
        <v>2.4215</v>
      </c>
      <c r="G17" s="56">
        <v>2.9108000000000001</v>
      </c>
      <c r="H17" s="56">
        <v>3.3847</v>
      </c>
      <c r="I17" s="56">
        <v>3.8405</v>
      </c>
      <c r="J17" s="56">
        <v>4.2907999999999999</v>
      </c>
      <c r="K17" s="56">
        <v>4.7385999999999999</v>
      </c>
      <c r="L17" s="56">
        <v>5.1875</v>
      </c>
      <c r="M17" s="56">
        <v>5.6410999999999998</v>
      </c>
      <c r="N17" s="56">
        <v>6.1029999999999998</v>
      </c>
      <c r="O17" s="56">
        <v>6.5769000000000002</v>
      </c>
      <c r="P17" s="56">
        <v>7.0667</v>
      </c>
      <c r="Q17" s="56">
        <v>7.5766999999999998</v>
      </c>
      <c r="R17" s="56">
        <v>8.1112000000000002</v>
      </c>
      <c r="S17" s="56">
        <v>8.6745999999999999</v>
      </c>
      <c r="T17" s="56">
        <v>9.2711000000000006</v>
      </c>
      <c r="U17" s="56">
        <v>9.9038000000000004</v>
      </c>
      <c r="V17" s="56">
        <v>10.5753</v>
      </c>
      <c r="W17" s="56">
        <v>11.286099999999999</v>
      </c>
      <c r="X17" s="56">
        <v>12.0358</v>
      </c>
      <c r="Y17" s="56">
        <v>12.8224</v>
      </c>
      <c r="Z17" s="56">
        <v>13.6431</v>
      </c>
      <c r="AA17" s="56">
        <v>14.493399999999999</v>
      </c>
      <c r="AB17" s="56">
        <v>15.369</v>
      </c>
      <c r="AC17" s="56">
        <v>16.266200000000001</v>
      </c>
      <c r="AD17" s="56">
        <v>17.1816</v>
      </c>
      <c r="AE17" s="56">
        <v>18.1129</v>
      </c>
      <c r="AF17" s="57">
        <v>19.058900000000001</v>
      </c>
    </row>
    <row r="18" spans="1:32" x14ac:dyDescent="0.25">
      <c r="A18" s="47">
        <v>33</v>
      </c>
      <c r="B18" s="3"/>
      <c r="C18" s="55">
        <v>0.89749999999999996</v>
      </c>
      <c r="D18" s="56">
        <v>1.4418</v>
      </c>
      <c r="E18" s="56">
        <v>1.9737</v>
      </c>
      <c r="F18" s="56">
        <v>2.4948000000000001</v>
      </c>
      <c r="G18" s="56">
        <v>3.0066000000000002</v>
      </c>
      <c r="H18" s="56">
        <v>3.5045999999999999</v>
      </c>
      <c r="I18" s="56">
        <v>3.9857999999999998</v>
      </c>
      <c r="J18" s="56">
        <v>4.4631999999999996</v>
      </c>
      <c r="K18" s="56">
        <v>4.9408000000000003</v>
      </c>
      <c r="L18" s="56">
        <v>5.4226000000000001</v>
      </c>
      <c r="M18" s="56">
        <v>5.9124999999999996</v>
      </c>
      <c r="N18" s="56">
        <v>6.4145000000000003</v>
      </c>
      <c r="O18" s="56">
        <v>6.9329999999999998</v>
      </c>
      <c r="P18" s="56">
        <v>7.4722999999999997</v>
      </c>
      <c r="Q18" s="56">
        <v>8.0371000000000006</v>
      </c>
      <c r="R18" s="56">
        <v>8.6320999999999994</v>
      </c>
      <c r="S18" s="56">
        <v>9.2614999999999998</v>
      </c>
      <c r="T18" s="56">
        <v>9.9288000000000007</v>
      </c>
      <c r="U18" s="56">
        <v>10.636699999999999</v>
      </c>
      <c r="V18" s="56">
        <v>11.3857</v>
      </c>
      <c r="W18" s="56">
        <v>12.175599999999999</v>
      </c>
      <c r="X18" s="56">
        <v>13.004099999999999</v>
      </c>
      <c r="Y18" s="56">
        <v>13.8681</v>
      </c>
      <c r="Z18" s="56">
        <v>14.7629</v>
      </c>
      <c r="AA18" s="56">
        <v>15.6843</v>
      </c>
      <c r="AB18" s="56">
        <v>16.628299999999999</v>
      </c>
      <c r="AC18" s="56">
        <v>17.5913</v>
      </c>
      <c r="AD18" s="56">
        <v>18.571100000000001</v>
      </c>
      <c r="AE18" s="56">
        <v>19.566199999999998</v>
      </c>
      <c r="AF18" s="57">
        <v>20.5764</v>
      </c>
    </row>
    <row r="19" spans="1:32" x14ac:dyDescent="0.25">
      <c r="A19" s="47">
        <v>34</v>
      </c>
      <c r="B19" s="3"/>
      <c r="C19" s="55">
        <v>0.91620000000000001</v>
      </c>
      <c r="D19" s="56">
        <v>1.4809000000000001</v>
      </c>
      <c r="E19" s="56">
        <v>2.0352999999999999</v>
      </c>
      <c r="F19" s="56">
        <v>2.5804999999999998</v>
      </c>
      <c r="G19" s="56">
        <v>3.1181000000000001</v>
      </c>
      <c r="H19" s="56">
        <v>3.6433</v>
      </c>
      <c r="I19" s="56">
        <v>4.1531000000000002</v>
      </c>
      <c r="J19" s="56">
        <v>4.6616</v>
      </c>
      <c r="K19" s="56">
        <v>5.1734999999999998</v>
      </c>
      <c r="L19" s="56">
        <v>5.6933999999999996</v>
      </c>
      <c r="M19" s="56">
        <v>6.2253999999999996</v>
      </c>
      <c r="N19" s="56">
        <v>6.7743000000000002</v>
      </c>
      <c r="O19" s="56">
        <v>7.3446999999999996</v>
      </c>
      <c r="P19" s="56">
        <v>7.9416000000000002</v>
      </c>
      <c r="Q19" s="56">
        <v>8.57</v>
      </c>
      <c r="R19" s="56">
        <v>9.2341999999999995</v>
      </c>
      <c r="S19" s="56">
        <v>9.9381000000000004</v>
      </c>
      <c r="T19" s="56">
        <v>10.6844</v>
      </c>
      <c r="U19" s="56">
        <v>11.4739</v>
      </c>
      <c r="V19" s="56">
        <v>12.305999999999999</v>
      </c>
      <c r="W19" s="56">
        <v>13.178599999999999</v>
      </c>
      <c r="X19" s="56">
        <v>14.0883</v>
      </c>
      <c r="Y19" s="56">
        <v>15.03</v>
      </c>
      <c r="Z19" s="56">
        <v>15.999599999999999</v>
      </c>
      <c r="AA19" s="56">
        <v>16.992899999999999</v>
      </c>
      <c r="AB19" s="56">
        <v>18.0062</v>
      </c>
      <c r="AC19" s="56">
        <v>19.036999999999999</v>
      </c>
      <c r="AD19" s="56">
        <v>20.0838</v>
      </c>
      <c r="AE19" s="56">
        <v>21.1464</v>
      </c>
      <c r="AF19" s="57">
        <v>22.2256</v>
      </c>
    </row>
    <row r="20" spans="1:32" x14ac:dyDescent="0.25">
      <c r="A20" s="47">
        <v>35</v>
      </c>
      <c r="B20" s="3"/>
      <c r="C20" s="55">
        <v>0.93769999999999998</v>
      </c>
      <c r="D20" s="56">
        <v>1.5265</v>
      </c>
      <c r="E20" s="56">
        <v>2.1065</v>
      </c>
      <c r="F20" s="56">
        <v>2.6791999999999998</v>
      </c>
      <c r="G20" s="56">
        <v>3.2458</v>
      </c>
      <c r="H20" s="56">
        <v>3.8014999999999999</v>
      </c>
      <c r="I20" s="56">
        <v>4.3437000000000001</v>
      </c>
      <c r="J20" s="56">
        <v>4.8882000000000003</v>
      </c>
      <c r="K20" s="56">
        <v>5.44</v>
      </c>
      <c r="L20" s="56">
        <v>6.0039999999999996</v>
      </c>
      <c r="M20" s="56">
        <v>6.5852000000000004</v>
      </c>
      <c r="N20" s="56">
        <v>7.1886999999999999</v>
      </c>
      <c r="O20" s="56">
        <v>7.8196000000000003</v>
      </c>
      <c r="P20" s="56">
        <v>8.4832999999999998</v>
      </c>
      <c r="Q20" s="56">
        <v>9.1844999999999999</v>
      </c>
      <c r="R20" s="56">
        <v>9.9271999999999991</v>
      </c>
      <c r="S20" s="56">
        <v>10.714</v>
      </c>
      <c r="T20" s="56">
        <v>11.545999999999999</v>
      </c>
      <c r="U20" s="56">
        <v>12.422800000000001</v>
      </c>
      <c r="V20" s="56">
        <v>13.342000000000001</v>
      </c>
      <c r="W20" s="56">
        <v>14.2996</v>
      </c>
      <c r="X20" s="56">
        <v>15.290800000000001</v>
      </c>
      <c r="Y20" s="56">
        <v>16.311299999999999</v>
      </c>
      <c r="Z20" s="56">
        <v>17.3565</v>
      </c>
      <c r="AA20" s="56">
        <v>18.422699999999999</v>
      </c>
      <c r="AB20" s="56">
        <v>19.507200000000001</v>
      </c>
      <c r="AC20" s="56">
        <v>20.608599999999999</v>
      </c>
      <c r="AD20" s="56">
        <v>21.726500000000001</v>
      </c>
      <c r="AE20" s="56">
        <v>22.861699999999999</v>
      </c>
      <c r="AF20" s="57">
        <v>24.016100000000002</v>
      </c>
    </row>
    <row r="21" spans="1:32" x14ac:dyDescent="0.25">
      <c r="A21" s="47">
        <v>36</v>
      </c>
      <c r="B21" s="3"/>
      <c r="C21" s="55">
        <v>0.96299999999999997</v>
      </c>
      <c r="D21" s="56">
        <v>1.5791999999999999</v>
      </c>
      <c r="E21" s="56">
        <v>2.1884999999999999</v>
      </c>
      <c r="F21" s="56">
        <v>2.7921999999999998</v>
      </c>
      <c r="G21" s="56">
        <v>3.3914</v>
      </c>
      <c r="H21" s="56">
        <v>3.9813999999999998</v>
      </c>
      <c r="I21" s="56">
        <v>4.5610999999999997</v>
      </c>
      <c r="J21" s="56">
        <v>5.1473000000000004</v>
      </c>
      <c r="K21" s="56">
        <v>5.7454000000000001</v>
      </c>
      <c r="L21" s="56">
        <v>6.3609999999999998</v>
      </c>
      <c r="M21" s="56">
        <v>6.9995000000000003</v>
      </c>
      <c r="N21" s="56">
        <v>7.6665000000000001</v>
      </c>
      <c r="O21" s="56">
        <v>8.3676999999999992</v>
      </c>
      <c r="P21" s="56">
        <v>9.1080000000000005</v>
      </c>
      <c r="Q21" s="56">
        <v>9.8916000000000004</v>
      </c>
      <c r="R21" s="56">
        <v>10.721399999999999</v>
      </c>
      <c r="S21" s="56">
        <v>11.5984</v>
      </c>
      <c r="T21" s="56">
        <v>12.5222</v>
      </c>
      <c r="U21" s="56">
        <v>13.490399999999999</v>
      </c>
      <c r="V21" s="56">
        <v>14.4986</v>
      </c>
      <c r="W21" s="56">
        <v>15.542</v>
      </c>
      <c r="X21" s="56">
        <v>16.616099999999999</v>
      </c>
      <c r="Y21" s="56">
        <v>17.716100000000001</v>
      </c>
      <c r="Z21" s="56">
        <v>18.838000000000001</v>
      </c>
      <c r="AA21" s="56">
        <v>19.979199999999999</v>
      </c>
      <c r="AB21" s="56">
        <v>21.137899999999998</v>
      </c>
      <c r="AC21" s="56">
        <v>22.3141</v>
      </c>
      <c r="AD21" s="56">
        <v>23.508299999999998</v>
      </c>
      <c r="AE21" s="56">
        <v>24.722799999999999</v>
      </c>
      <c r="AF21" s="57">
        <v>25.960100000000001</v>
      </c>
    </row>
    <row r="22" spans="1:32" x14ac:dyDescent="0.25">
      <c r="A22" s="47">
        <v>37</v>
      </c>
      <c r="B22" s="3"/>
      <c r="C22" s="55">
        <v>0.99180000000000001</v>
      </c>
      <c r="D22" s="56">
        <v>1.6393</v>
      </c>
      <c r="E22" s="56">
        <v>2.2816000000000001</v>
      </c>
      <c r="F22" s="56">
        <v>2.9201000000000001</v>
      </c>
      <c r="G22" s="56">
        <v>3.556</v>
      </c>
      <c r="H22" s="56">
        <v>4.1852</v>
      </c>
      <c r="I22" s="56">
        <v>4.8083999999999998</v>
      </c>
      <c r="J22" s="56">
        <v>5.4431000000000003</v>
      </c>
      <c r="K22" s="56">
        <v>6.0953999999999997</v>
      </c>
      <c r="L22" s="56">
        <v>6.7710999999999997</v>
      </c>
      <c r="M22" s="56">
        <v>7.4763999999999999</v>
      </c>
      <c r="N22" s="56">
        <v>8.2172000000000001</v>
      </c>
      <c r="O22" s="56">
        <v>8.9989000000000008</v>
      </c>
      <c r="P22" s="56">
        <v>9.8259000000000007</v>
      </c>
      <c r="Q22" s="56">
        <v>10.7012</v>
      </c>
      <c r="R22" s="56">
        <v>11.6257</v>
      </c>
      <c r="S22" s="56">
        <v>12.5992</v>
      </c>
      <c r="T22" s="56">
        <v>13.619</v>
      </c>
      <c r="U22" s="56">
        <v>14.6806</v>
      </c>
      <c r="V22" s="56">
        <v>15.7791</v>
      </c>
      <c r="W22" s="56">
        <v>16.909600000000001</v>
      </c>
      <c r="X22" s="56">
        <v>18.067299999999999</v>
      </c>
      <c r="Y22" s="56">
        <v>19.248100000000001</v>
      </c>
      <c r="Z22" s="56">
        <v>20.448899999999998</v>
      </c>
      <c r="AA22" s="56">
        <v>21.668199999999999</v>
      </c>
      <c r="AB22" s="56">
        <v>22.9057</v>
      </c>
      <c r="AC22" s="56">
        <v>24.162199999999999</v>
      </c>
      <c r="AD22" s="56">
        <v>25.439800000000002</v>
      </c>
      <c r="AE22" s="56">
        <v>26.741399999999999</v>
      </c>
      <c r="AF22" s="57">
        <v>28.070499999999999</v>
      </c>
    </row>
    <row r="23" spans="1:32" x14ac:dyDescent="0.25">
      <c r="A23" s="47">
        <v>38</v>
      </c>
      <c r="B23" s="3"/>
      <c r="C23" s="55">
        <v>1.0247999999999999</v>
      </c>
      <c r="D23" s="56">
        <v>1.7075</v>
      </c>
      <c r="E23" s="56">
        <v>2.3868999999999998</v>
      </c>
      <c r="F23" s="56">
        <v>3.0644999999999998</v>
      </c>
      <c r="G23" s="56">
        <v>3.7422</v>
      </c>
      <c r="H23" s="56">
        <v>4.4166999999999996</v>
      </c>
      <c r="I23" s="56">
        <v>5.0904999999999996</v>
      </c>
      <c r="J23" s="56">
        <v>5.782</v>
      </c>
      <c r="K23" s="56">
        <v>6.4973000000000001</v>
      </c>
      <c r="L23" s="56">
        <v>7.2432999999999996</v>
      </c>
      <c r="M23" s="56">
        <v>8.0261999999999993</v>
      </c>
      <c r="N23" s="56">
        <v>8.8516999999999992</v>
      </c>
      <c r="O23" s="56">
        <v>9.7245000000000008</v>
      </c>
      <c r="P23" s="56">
        <v>10.6479</v>
      </c>
      <c r="Q23" s="56">
        <v>11.6228</v>
      </c>
      <c r="R23" s="56">
        <v>12.648899999999999</v>
      </c>
      <c r="S23" s="56">
        <v>13.723000000000001</v>
      </c>
      <c r="T23" s="56">
        <v>14.8409</v>
      </c>
      <c r="U23" s="56">
        <v>15.9975</v>
      </c>
      <c r="V23" s="56">
        <v>17.1876</v>
      </c>
      <c r="W23" s="56">
        <v>18.406199999999998</v>
      </c>
      <c r="X23" s="56">
        <v>19.648900000000001</v>
      </c>
      <c r="Y23" s="56">
        <v>20.912700000000001</v>
      </c>
      <c r="Z23" s="56">
        <v>22.195799999999998</v>
      </c>
      <c r="AA23" s="56">
        <v>23.497900000000001</v>
      </c>
      <c r="AB23" s="56">
        <v>24.819900000000001</v>
      </c>
      <c r="AC23" s="56">
        <v>26.164200000000001</v>
      </c>
      <c r="AD23" s="56">
        <v>27.5336</v>
      </c>
      <c r="AE23" s="56">
        <v>28.931799999999999</v>
      </c>
      <c r="AF23" s="57">
        <v>30.3628</v>
      </c>
    </row>
    <row r="24" spans="1:32" x14ac:dyDescent="0.25">
      <c r="A24" s="47">
        <v>39</v>
      </c>
      <c r="B24" s="3"/>
      <c r="C24" s="55">
        <v>1.0620000000000001</v>
      </c>
      <c r="D24" s="56">
        <v>1.7841</v>
      </c>
      <c r="E24" s="56">
        <v>2.5051999999999999</v>
      </c>
      <c r="F24" s="56">
        <v>3.2273999999999998</v>
      </c>
      <c r="G24" s="56">
        <v>3.9529000000000001</v>
      </c>
      <c r="H24" s="56">
        <v>4.6801000000000004</v>
      </c>
      <c r="I24" s="56">
        <v>5.4134000000000002</v>
      </c>
      <c r="J24" s="56">
        <v>6.1710000000000003</v>
      </c>
      <c r="K24" s="56">
        <v>6.9602000000000004</v>
      </c>
      <c r="L24" s="56">
        <v>7.7877000000000001</v>
      </c>
      <c r="M24" s="56">
        <v>8.6597000000000008</v>
      </c>
      <c r="N24" s="56">
        <v>9.5809999999999995</v>
      </c>
      <c r="O24" s="56">
        <v>10.555199999999999</v>
      </c>
      <c r="P24" s="56">
        <v>11.583399999999999</v>
      </c>
      <c r="Q24" s="56">
        <v>12.664999999999999</v>
      </c>
      <c r="R24" s="56">
        <v>13.7967</v>
      </c>
      <c r="S24" s="56">
        <v>14.974</v>
      </c>
      <c r="T24" s="56">
        <v>16.191800000000001</v>
      </c>
      <c r="U24" s="56">
        <v>17.444800000000001</v>
      </c>
      <c r="V24" s="56">
        <v>18.727699999999999</v>
      </c>
      <c r="W24" s="56">
        <v>20.035699999999999</v>
      </c>
      <c r="X24" s="56">
        <v>21.3658</v>
      </c>
      <c r="Y24" s="56">
        <v>22.716100000000001</v>
      </c>
      <c r="Z24" s="56">
        <v>24.086400000000001</v>
      </c>
      <c r="AA24" s="56">
        <v>25.477499999999999</v>
      </c>
      <c r="AB24" s="56">
        <v>26.8919</v>
      </c>
      <c r="AC24" s="56">
        <v>28.332799999999999</v>
      </c>
      <c r="AD24" s="56">
        <v>29.803899999999999</v>
      </c>
      <c r="AE24" s="56">
        <v>31.3094</v>
      </c>
      <c r="AF24" s="57">
        <v>32.8536</v>
      </c>
    </row>
    <row r="25" spans="1:32" x14ac:dyDescent="0.25">
      <c r="A25" s="47">
        <v>40</v>
      </c>
      <c r="B25" s="3"/>
      <c r="C25" s="55">
        <v>1.1037999999999999</v>
      </c>
      <c r="D25" s="56">
        <v>1.8703000000000001</v>
      </c>
      <c r="E25" s="56">
        <v>2.6389</v>
      </c>
      <c r="F25" s="56">
        <v>3.4117000000000002</v>
      </c>
      <c r="G25" s="56">
        <v>4.1924999999999999</v>
      </c>
      <c r="H25" s="56">
        <v>4.9817</v>
      </c>
      <c r="I25" s="56">
        <v>5.7845000000000004</v>
      </c>
      <c r="J25" s="56">
        <v>6.6196000000000002</v>
      </c>
      <c r="K25" s="56">
        <v>7.4945000000000004</v>
      </c>
      <c r="L25" s="56">
        <v>8.4156999999999993</v>
      </c>
      <c r="M25" s="56">
        <v>9.3884000000000007</v>
      </c>
      <c r="N25" s="56">
        <v>10.4163</v>
      </c>
      <c r="O25" s="56">
        <v>11.5008</v>
      </c>
      <c r="P25" s="56">
        <v>12.6411</v>
      </c>
      <c r="Q25" s="56">
        <v>13.833600000000001</v>
      </c>
      <c r="R25" s="56">
        <v>15.0738</v>
      </c>
      <c r="S25" s="56">
        <v>16.356400000000001</v>
      </c>
      <c r="T25" s="56">
        <v>17.675699999999999</v>
      </c>
      <c r="U25" s="56">
        <v>19.026299999999999</v>
      </c>
      <c r="V25" s="56">
        <v>20.403300000000002</v>
      </c>
      <c r="W25" s="56">
        <v>21.8033</v>
      </c>
      <c r="X25" s="56">
        <v>23.224499999999999</v>
      </c>
      <c r="Y25" s="56">
        <v>24.666599999999999</v>
      </c>
      <c r="Z25" s="56">
        <v>26.130600000000001</v>
      </c>
      <c r="AA25" s="56">
        <v>27.619</v>
      </c>
      <c r="AB25" s="56">
        <v>29.135100000000001</v>
      </c>
      <c r="AC25" s="56">
        <v>30.683</v>
      </c>
      <c r="AD25" s="56">
        <v>32.267099999999999</v>
      </c>
      <c r="AE25" s="56">
        <v>33.891800000000003</v>
      </c>
      <c r="AF25" s="57">
        <v>35.561199999999999</v>
      </c>
    </row>
    <row r="26" spans="1:32" x14ac:dyDescent="0.25">
      <c r="A26" s="47">
        <v>41</v>
      </c>
      <c r="B26" s="3"/>
      <c r="C26" s="55">
        <v>1.1508</v>
      </c>
      <c r="D26" s="56">
        <v>1.9678</v>
      </c>
      <c r="E26" s="56">
        <v>2.7904</v>
      </c>
      <c r="F26" s="56">
        <v>3.6215000000000002</v>
      </c>
      <c r="G26" s="56">
        <v>4.4673999999999996</v>
      </c>
      <c r="H26" s="56">
        <v>5.3292000000000002</v>
      </c>
      <c r="I26" s="56">
        <v>6.2133000000000003</v>
      </c>
      <c r="J26" s="56">
        <v>7.1386000000000003</v>
      </c>
      <c r="K26" s="56">
        <v>8.1119000000000003</v>
      </c>
      <c r="L26" s="56">
        <v>9.1389999999999993</v>
      </c>
      <c r="M26" s="56">
        <v>10.2239</v>
      </c>
      <c r="N26" s="56">
        <v>11.367900000000001</v>
      </c>
      <c r="O26" s="56">
        <v>12.5701</v>
      </c>
      <c r="P26" s="56">
        <v>13.8269</v>
      </c>
      <c r="Q26" s="56">
        <v>15.133800000000001</v>
      </c>
      <c r="R26" s="56">
        <v>16.4848</v>
      </c>
      <c r="S26" s="56">
        <v>17.874099999999999</v>
      </c>
      <c r="T26" s="56">
        <v>19.296199999999999</v>
      </c>
      <c r="U26" s="56">
        <v>20.745799999999999</v>
      </c>
      <c r="V26" s="56">
        <v>22.2196</v>
      </c>
      <c r="W26" s="56">
        <v>23.715599999999998</v>
      </c>
      <c r="X26" s="56">
        <v>25.2334</v>
      </c>
      <c r="Y26" s="56">
        <v>26.7742</v>
      </c>
      <c r="Z26" s="56">
        <v>28.340599999999998</v>
      </c>
      <c r="AA26" s="56">
        <v>29.9361</v>
      </c>
      <c r="AB26" s="56">
        <v>31.564900000000002</v>
      </c>
      <c r="AC26" s="56">
        <v>33.2318</v>
      </c>
      <c r="AD26" s="56">
        <v>34.941400000000002</v>
      </c>
      <c r="AE26" s="56">
        <v>36.698</v>
      </c>
      <c r="AF26" s="57">
        <v>38.505699999999997</v>
      </c>
    </row>
    <row r="27" spans="1:32" x14ac:dyDescent="0.25">
      <c r="A27" s="47">
        <v>42</v>
      </c>
      <c r="B27" s="3"/>
      <c r="C27" s="55">
        <v>1.2043999999999999</v>
      </c>
      <c r="D27" s="56">
        <v>2.0789</v>
      </c>
      <c r="E27" s="56">
        <v>2.9634999999999998</v>
      </c>
      <c r="F27" s="56">
        <v>3.8624999999999998</v>
      </c>
      <c r="G27" s="56">
        <v>4.7847999999999997</v>
      </c>
      <c r="H27" s="56">
        <v>5.7317999999999998</v>
      </c>
      <c r="I27" s="56">
        <v>6.7106000000000003</v>
      </c>
      <c r="J27" s="56">
        <v>7.7393000000000001</v>
      </c>
      <c r="K27" s="56">
        <v>8.8240999999999996</v>
      </c>
      <c r="L27" s="56">
        <v>9.9692000000000007</v>
      </c>
      <c r="M27" s="56">
        <v>11.1761</v>
      </c>
      <c r="N27" s="56">
        <v>12.443899999999999</v>
      </c>
      <c r="O27" s="56">
        <v>13.768599999999999</v>
      </c>
      <c r="P27" s="56">
        <v>15.145799999999999</v>
      </c>
      <c r="Q27" s="56">
        <v>16.569299999999998</v>
      </c>
      <c r="R27" s="56">
        <v>18.032699999999998</v>
      </c>
      <c r="S27" s="56">
        <v>19.530200000000001</v>
      </c>
      <c r="T27" s="56">
        <v>21.0565</v>
      </c>
      <c r="U27" s="56">
        <v>22.6082</v>
      </c>
      <c r="V27" s="56">
        <v>24.1829</v>
      </c>
      <c r="W27" s="56">
        <v>25.7806</v>
      </c>
      <c r="X27" s="56">
        <v>27.4024</v>
      </c>
      <c r="Y27" s="56">
        <v>29.050999999999998</v>
      </c>
      <c r="Z27" s="56">
        <v>30.7302</v>
      </c>
      <c r="AA27" s="56">
        <v>32.444400000000002</v>
      </c>
      <c r="AB27" s="56">
        <v>34.198599999999999</v>
      </c>
      <c r="AC27" s="56">
        <v>35.997599999999998</v>
      </c>
      <c r="AD27" s="56">
        <v>37.8461</v>
      </c>
      <c r="AE27" s="56">
        <v>39.7485</v>
      </c>
      <c r="AF27" s="57">
        <v>41.708199999999998</v>
      </c>
    </row>
    <row r="28" spans="1:32" x14ac:dyDescent="0.25">
      <c r="A28" s="47">
        <v>43</v>
      </c>
      <c r="B28" s="3"/>
      <c r="C28" s="55">
        <v>1.2654000000000001</v>
      </c>
      <c r="D28" s="56">
        <v>2.2058</v>
      </c>
      <c r="E28" s="56">
        <v>3.1625000000000001</v>
      </c>
      <c r="F28" s="56">
        <v>4.1410999999999998</v>
      </c>
      <c r="G28" s="56">
        <v>5.1529999999999996</v>
      </c>
      <c r="H28" s="56">
        <v>6.1993</v>
      </c>
      <c r="I28" s="56">
        <v>7.2869000000000002</v>
      </c>
      <c r="J28" s="56">
        <v>8.4328000000000003</v>
      </c>
      <c r="K28" s="56">
        <v>9.6417000000000002</v>
      </c>
      <c r="L28" s="56">
        <v>10.9152</v>
      </c>
      <c r="M28" s="56">
        <v>12.2522</v>
      </c>
      <c r="N28" s="56">
        <v>13.648899999999999</v>
      </c>
      <c r="O28" s="56">
        <v>15.100300000000001</v>
      </c>
      <c r="P28" s="56">
        <v>16.600300000000001</v>
      </c>
      <c r="Q28" s="56">
        <v>18.142199999999999</v>
      </c>
      <c r="R28" s="56">
        <v>19.7195</v>
      </c>
      <c r="S28" s="56">
        <v>21.326799999999999</v>
      </c>
      <c r="T28" s="56">
        <v>22.9605</v>
      </c>
      <c r="U28" s="56">
        <v>24.618500000000001</v>
      </c>
      <c r="V28" s="56">
        <v>26.3004</v>
      </c>
      <c r="W28" s="56">
        <v>28.0076</v>
      </c>
      <c r="X28" s="56">
        <v>29.742899999999999</v>
      </c>
      <c r="Y28" s="56">
        <v>31.510300000000001</v>
      </c>
      <c r="Z28" s="56">
        <v>33.314599999999999</v>
      </c>
      <c r="AA28" s="56">
        <v>35.160800000000002</v>
      </c>
      <c r="AB28" s="56">
        <v>37.054099999999998</v>
      </c>
      <c r="AC28" s="56">
        <v>38.999600000000001</v>
      </c>
      <c r="AD28" s="56">
        <v>41.001600000000003</v>
      </c>
      <c r="AE28" s="56">
        <v>43.064100000000003</v>
      </c>
      <c r="AF28" s="57">
        <v>45.19</v>
      </c>
    </row>
    <row r="29" spans="1:32" x14ac:dyDescent="0.25">
      <c r="A29" s="47">
        <v>44</v>
      </c>
      <c r="B29" s="3"/>
      <c r="C29" s="55">
        <v>1.3353999999999999</v>
      </c>
      <c r="D29" s="56">
        <v>2.3525999999999998</v>
      </c>
      <c r="E29" s="56">
        <v>3.3931</v>
      </c>
      <c r="F29" s="56">
        <v>4.4653</v>
      </c>
      <c r="G29" s="56">
        <v>5.5815999999999999</v>
      </c>
      <c r="H29" s="56">
        <v>6.7420999999999998</v>
      </c>
      <c r="I29" s="56">
        <v>7.9528999999999996</v>
      </c>
      <c r="J29" s="56">
        <v>9.2294</v>
      </c>
      <c r="K29" s="56">
        <v>10.573499999999999</v>
      </c>
      <c r="L29" s="56">
        <v>11.983700000000001</v>
      </c>
      <c r="M29" s="56">
        <v>13.4564</v>
      </c>
      <c r="N29" s="56">
        <v>14.986499999999999</v>
      </c>
      <c r="O29" s="56">
        <v>16.567299999999999</v>
      </c>
      <c r="P29" s="56">
        <v>18.192</v>
      </c>
      <c r="Q29" s="56">
        <v>19.8537</v>
      </c>
      <c r="R29" s="56">
        <v>21.546700000000001</v>
      </c>
      <c r="S29" s="56">
        <v>23.267099999999999</v>
      </c>
      <c r="T29" s="56">
        <v>25.012799999999999</v>
      </c>
      <c r="U29" s="56">
        <v>26.7836</v>
      </c>
      <c r="V29" s="56">
        <v>28.5809</v>
      </c>
      <c r="W29" s="56">
        <v>30.407699999999998</v>
      </c>
      <c r="X29" s="56">
        <v>32.2682</v>
      </c>
      <c r="Y29" s="56">
        <v>34.167400000000001</v>
      </c>
      <c r="Z29" s="56">
        <v>36.110700000000001</v>
      </c>
      <c r="AA29" s="56">
        <v>38.1036</v>
      </c>
      <c r="AB29" s="56">
        <v>40.151200000000003</v>
      </c>
      <c r="AC29" s="56">
        <v>42.258400000000002</v>
      </c>
      <c r="AD29" s="56">
        <v>44.429200000000002</v>
      </c>
      <c r="AE29" s="56">
        <v>46.666800000000002</v>
      </c>
      <c r="AF29" s="57">
        <v>48.973500000000001</v>
      </c>
    </row>
    <row r="30" spans="1:32" x14ac:dyDescent="0.25">
      <c r="A30" s="47">
        <v>45</v>
      </c>
      <c r="B30" s="3"/>
      <c r="C30" s="55">
        <v>1.417</v>
      </c>
      <c r="D30" s="56">
        <v>2.5232999999999999</v>
      </c>
      <c r="E30" s="56">
        <v>3.6615000000000002</v>
      </c>
      <c r="F30" s="56">
        <v>4.8432000000000004</v>
      </c>
      <c r="G30" s="56">
        <v>6.0797999999999996</v>
      </c>
      <c r="H30" s="56">
        <v>7.3697999999999997</v>
      </c>
      <c r="I30" s="56">
        <v>8.7179000000000002</v>
      </c>
      <c r="J30" s="56">
        <v>10.1366</v>
      </c>
      <c r="K30" s="56">
        <v>11.6244</v>
      </c>
      <c r="L30" s="56">
        <v>13.1776</v>
      </c>
      <c r="M30" s="56">
        <v>14.790800000000001</v>
      </c>
      <c r="N30" s="56">
        <v>16.457100000000001</v>
      </c>
      <c r="O30" s="56">
        <v>18.1693</v>
      </c>
      <c r="P30" s="56">
        <v>19.920200000000001</v>
      </c>
      <c r="Q30" s="56">
        <v>21.703800000000001</v>
      </c>
      <c r="R30" s="56">
        <v>23.515899999999998</v>
      </c>
      <c r="S30" s="56">
        <v>25.354299999999999</v>
      </c>
      <c r="T30" s="56">
        <v>27.219000000000001</v>
      </c>
      <c r="U30" s="56">
        <v>29.1113</v>
      </c>
      <c r="V30" s="56">
        <v>31.034600000000001</v>
      </c>
      <c r="W30" s="56">
        <v>32.993299999999998</v>
      </c>
      <c r="X30" s="56">
        <v>34.992699999999999</v>
      </c>
      <c r="Y30" s="56">
        <v>37.0383</v>
      </c>
      <c r="Z30" s="56">
        <v>39.136200000000002</v>
      </c>
      <c r="AA30" s="56">
        <v>41.291699999999999</v>
      </c>
      <c r="AB30" s="56">
        <v>43.509900000000002</v>
      </c>
      <c r="AC30" s="56">
        <v>45.795000000000002</v>
      </c>
      <c r="AD30" s="56">
        <v>48.150399999999998</v>
      </c>
      <c r="AE30" s="56">
        <v>50.578699999999998</v>
      </c>
      <c r="AF30" s="57">
        <v>53.0809</v>
      </c>
    </row>
    <row r="31" spans="1:32" x14ac:dyDescent="0.25">
      <c r="A31" s="47">
        <v>46</v>
      </c>
      <c r="B31" s="3"/>
      <c r="C31" s="55">
        <v>1.5117</v>
      </c>
      <c r="D31" s="56">
        <v>2.722</v>
      </c>
      <c r="E31" s="56">
        <v>3.9742999999999999</v>
      </c>
      <c r="F31" s="56">
        <v>5.2820999999999998</v>
      </c>
      <c r="G31" s="56">
        <v>6.6551</v>
      </c>
      <c r="H31" s="56">
        <v>8.0893999999999995</v>
      </c>
      <c r="I31" s="56">
        <v>9.5871999999999993</v>
      </c>
      <c r="J31" s="56">
        <v>11.1572</v>
      </c>
      <c r="K31" s="56">
        <v>12.7956</v>
      </c>
      <c r="L31" s="56">
        <v>14.496700000000001</v>
      </c>
      <c r="M31" s="56">
        <v>16.253399999999999</v>
      </c>
      <c r="N31" s="56">
        <v>18.058</v>
      </c>
      <c r="O31" s="56">
        <v>19.903199999999998</v>
      </c>
      <c r="P31" s="56">
        <v>21.782599999999999</v>
      </c>
      <c r="Q31" s="56">
        <v>23.691800000000001</v>
      </c>
      <c r="R31" s="56">
        <v>25.6282</v>
      </c>
      <c r="S31" s="56">
        <v>27.591899999999999</v>
      </c>
      <c r="T31" s="56">
        <v>29.584599999999998</v>
      </c>
      <c r="U31" s="56">
        <v>31.6098</v>
      </c>
      <c r="V31" s="56">
        <v>33.6721</v>
      </c>
      <c r="W31" s="56">
        <v>35.777200000000001</v>
      </c>
      <c r="X31" s="56">
        <v>37.930900000000001</v>
      </c>
      <c r="Y31" s="56">
        <v>40.139600000000002</v>
      </c>
      <c r="Z31" s="56">
        <v>42.408900000000003</v>
      </c>
      <c r="AA31" s="56">
        <v>44.744199999999999</v>
      </c>
      <c r="AB31" s="56">
        <v>47.149900000000002</v>
      </c>
      <c r="AC31" s="56">
        <v>49.6297</v>
      </c>
      <c r="AD31" s="56">
        <v>52.186199999999999</v>
      </c>
      <c r="AE31" s="56">
        <v>54.820799999999998</v>
      </c>
      <c r="AF31" s="57">
        <v>57.533499999999997</v>
      </c>
    </row>
    <row r="32" spans="1:32" x14ac:dyDescent="0.25">
      <c r="A32" s="47">
        <v>47</v>
      </c>
      <c r="B32" s="3"/>
      <c r="C32" s="55">
        <v>1.6221000000000001</v>
      </c>
      <c r="D32" s="56">
        <v>2.9531000000000001</v>
      </c>
      <c r="E32" s="56">
        <v>4.3368000000000002</v>
      </c>
      <c r="F32" s="56">
        <v>5.7880000000000003</v>
      </c>
      <c r="G32" s="56">
        <v>7.3129999999999997</v>
      </c>
      <c r="H32" s="56">
        <v>8.9047000000000001</v>
      </c>
      <c r="I32" s="56">
        <v>10.5619</v>
      </c>
      <c r="J32" s="56">
        <v>12.2905</v>
      </c>
      <c r="K32" s="56">
        <v>14.0848</v>
      </c>
      <c r="L32" s="56">
        <v>15.937099999999999</v>
      </c>
      <c r="M32" s="56">
        <v>17.839500000000001</v>
      </c>
      <c r="N32" s="56">
        <v>19.784400000000002</v>
      </c>
      <c r="O32" s="56">
        <v>21.764900000000001</v>
      </c>
      <c r="P32" s="56">
        <v>23.776599999999998</v>
      </c>
      <c r="Q32" s="56">
        <v>25.8169</v>
      </c>
      <c r="R32" s="56">
        <v>27.885400000000001</v>
      </c>
      <c r="S32" s="56">
        <v>29.984100000000002</v>
      </c>
      <c r="T32" s="56">
        <v>32.116799999999998</v>
      </c>
      <c r="U32" s="56">
        <v>34.288499999999999</v>
      </c>
      <c r="V32" s="56">
        <v>36.505099999999999</v>
      </c>
      <c r="W32" s="56">
        <v>38.773000000000003</v>
      </c>
      <c r="X32" s="56">
        <v>41.098599999999998</v>
      </c>
      <c r="Y32" s="56">
        <v>43.488100000000003</v>
      </c>
      <c r="Z32" s="56">
        <v>45.947000000000003</v>
      </c>
      <c r="AA32" s="56">
        <v>48.4801</v>
      </c>
      <c r="AB32" s="56">
        <v>51.091200000000001</v>
      </c>
      <c r="AC32" s="56">
        <v>53.783200000000001</v>
      </c>
      <c r="AD32" s="56">
        <v>56.557499999999997</v>
      </c>
      <c r="AE32" s="56">
        <v>59.414099999999998</v>
      </c>
      <c r="AF32" s="57">
        <v>62.351700000000001</v>
      </c>
    </row>
    <row r="33" spans="1:32" x14ac:dyDescent="0.25">
      <c r="A33" s="47">
        <v>48</v>
      </c>
      <c r="B33" s="3"/>
      <c r="C33" s="55">
        <v>1.7503</v>
      </c>
      <c r="D33" s="56">
        <v>3.2197</v>
      </c>
      <c r="E33" s="56">
        <v>4.7531999999999996</v>
      </c>
      <c r="F33" s="56">
        <v>6.3643000000000001</v>
      </c>
      <c r="G33" s="56">
        <v>8.0551999999999992</v>
      </c>
      <c r="H33" s="56">
        <v>9.8148</v>
      </c>
      <c r="I33" s="56">
        <v>11.639099999999999</v>
      </c>
      <c r="J33" s="56">
        <v>13.5319</v>
      </c>
      <c r="K33" s="56">
        <v>15.4854</v>
      </c>
      <c r="L33" s="56">
        <v>17.491299999999999</v>
      </c>
      <c r="M33" s="56">
        <v>19.541499999999999</v>
      </c>
      <c r="N33" s="56">
        <v>21.629000000000001</v>
      </c>
      <c r="O33" s="56">
        <v>23.749099999999999</v>
      </c>
      <c r="P33" s="56">
        <v>25.899000000000001</v>
      </c>
      <c r="Q33" s="56">
        <v>28.078600000000002</v>
      </c>
      <c r="R33" s="56">
        <v>30.2895</v>
      </c>
      <c r="S33" s="56">
        <v>32.535800000000002</v>
      </c>
      <c r="T33" s="56">
        <v>34.823099999999997</v>
      </c>
      <c r="U33" s="56">
        <v>37.157499999999999</v>
      </c>
      <c r="V33" s="56">
        <v>39.545900000000003</v>
      </c>
      <c r="W33" s="56">
        <v>41.994999999999997</v>
      </c>
      <c r="X33" s="56">
        <v>44.511299999999999</v>
      </c>
      <c r="Y33" s="56">
        <v>47.1008</v>
      </c>
      <c r="Z33" s="56">
        <v>49.768500000000003</v>
      </c>
      <c r="AA33" s="56">
        <v>52.518300000000004</v>
      </c>
      <c r="AB33" s="56">
        <v>55.353499999999997</v>
      </c>
      <c r="AC33" s="56">
        <v>58.275300000000001</v>
      </c>
      <c r="AD33" s="56">
        <v>61.283999999999999</v>
      </c>
      <c r="AE33" s="56">
        <v>64.378200000000007</v>
      </c>
      <c r="AF33" s="57">
        <v>67.554599999999994</v>
      </c>
    </row>
    <row r="34" spans="1:32" x14ac:dyDescent="0.25">
      <c r="A34" s="47">
        <v>49</v>
      </c>
      <c r="B34" s="3"/>
      <c r="C34" s="55">
        <v>1.8974</v>
      </c>
      <c r="D34" s="56">
        <v>3.5234000000000001</v>
      </c>
      <c r="E34" s="56">
        <v>5.2247000000000003</v>
      </c>
      <c r="F34" s="56">
        <v>7.0105000000000004</v>
      </c>
      <c r="G34" s="56">
        <v>8.8785000000000007</v>
      </c>
      <c r="H34" s="56">
        <v>10.8142</v>
      </c>
      <c r="I34" s="56">
        <v>12.811500000000001</v>
      </c>
      <c r="J34" s="56">
        <v>14.872199999999999</v>
      </c>
      <c r="K34" s="56">
        <v>16.9877</v>
      </c>
      <c r="L34" s="56">
        <v>19.1494</v>
      </c>
      <c r="M34" s="56">
        <v>21.35</v>
      </c>
      <c r="N34" s="56">
        <v>23.584700000000002</v>
      </c>
      <c r="O34" s="56">
        <v>25.8505</v>
      </c>
      <c r="P34" s="56">
        <v>28.147400000000001</v>
      </c>
      <c r="Q34" s="56">
        <v>30.4771</v>
      </c>
      <c r="R34" s="56">
        <v>32.843800000000002</v>
      </c>
      <c r="S34" s="56">
        <v>35.2532</v>
      </c>
      <c r="T34" s="56">
        <v>37.7121</v>
      </c>
      <c r="U34" s="56">
        <v>40.227699999999999</v>
      </c>
      <c r="V34" s="56">
        <v>42.807400000000001</v>
      </c>
      <c r="W34" s="56">
        <v>45.457700000000003</v>
      </c>
      <c r="X34" s="56">
        <v>48.185099999999998</v>
      </c>
      <c r="Y34" s="56">
        <v>50.994999999999997</v>
      </c>
      <c r="Z34" s="56">
        <v>53.891500000000001</v>
      </c>
      <c r="AA34" s="56">
        <v>56.877899999999997</v>
      </c>
      <c r="AB34" s="56">
        <v>59.9557</v>
      </c>
      <c r="AC34" s="56">
        <v>63.125300000000003</v>
      </c>
      <c r="AD34" s="56">
        <v>66.385000000000005</v>
      </c>
      <c r="AE34" s="56">
        <v>69.731700000000004</v>
      </c>
      <c r="AF34" s="57">
        <v>73.1601</v>
      </c>
    </row>
    <row r="35" spans="1:32" x14ac:dyDescent="0.25">
      <c r="A35" s="47">
        <v>50</v>
      </c>
      <c r="B35" s="3"/>
      <c r="C35" s="55">
        <v>2.0638999999999998</v>
      </c>
      <c r="D35" s="56">
        <v>3.8649</v>
      </c>
      <c r="E35" s="56">
        <v>5.7497999999999996</v>
      </c>
      <c r="F35" s="56">
        <v>7.7226999999999997</v>
      </c>
      <c r="G35" s="56">
        <v>9.7764000000000006</v>
      </c>
      <c r="H35" s="56">
        <v>11.894399999999999</v>
      </c>
      <c r="I35" s="56">
        <v>14.0687</v>
      </c>
      <c r="J35" s="56">
        <v>16.3002</v>
      </c>
      <c r="K35" s="56">
        <v>18.579899999999999</v>
      </c>
      <c r="L35" s="56">
        <v>20.900300000000001</v>
      </c>
      <c r="M35" s="56">
        <v>23.2562</v>
      </c>
      <c r="N35" s="56">
        <v>25.644600000000001</v>
      </c>
      <c r="O35" s="56">
        <v>28.0655</v>
      </c>
      <c r="P35" s="56">
        <v>30.520900000000001</v>
      </c>
      <c r="Q35" s="56">
        <v>33.015000000000001</v>
      </c>
      <c r="R35" s="56">
        <v>35.553800000000003</v>
      </c>
      <c r="S35" s="56">
        <v>38.144300000000001</v>
      </c>
      <c r="T35" s="56">
        <v>40.794499999999999</v>
      </c>
      <c r="U35" s="56">
        <v>43.512</v>
      </c>
      <c r="V35" s="56">
        <v>46.304000000000002</v>
      </c>
      <c r="W35" s="56">
        <v>49.177300000000002</v>
      </c>
      <c r="X35" s="56">
        <v>52.1374</v>
      </c>
      <c r="Y35" s="56">
        <v>55.189</v>
      </c>
      <c r="Z35" s="56">
        <v>58.3354</v>
      </c>
      <c r="AA35" s="56">
        <v>61.578299999999999</v>
      </c>
      <c r="AB35" s="56">
        <v>64.918000000000006</v>
      </c>
      <c r="AC35" s="56">
        <v>68.352900000000005</v>
      </c>
      <c r="AD35" s="56">
        <v>71.879599999999996</v>
      </c>
      <c r="AE35" s="56">
        <v>75.492800000000003</v>
      </c>
      <c r="AF35" s="57">
        <v>79.184799999999996</v>
      </c>
    </row>
    <row r="36" spans="1:32" x14ac:dyDescent="0.25">
      <c r="A36" s="47">
        <v>51</v>
      </c>
      <c r="B36" s="3"/>
      <c r="C36" s="55">
        <v>2.2496</v>
      </c>
      <c r="D36" s="56">
        <v>4.2420999999999998</v>
      </c>
      <c r="E36" s="56">
        <v>6.3242000000000003</v>
      </c>
      <c r="F36" s="56">
        <v>8.4931000000000001</v>
      </c>
      <c r="G36" s="56">
        <v>10.739100000000001</v>
      </c>
      <c r="H36" s="56">
        <v>13.043799999999999</v>
      </c>
      <c r="I36" s="56">
        <v>15.398099999999999</v>
      </c>
      <c r="J36" s="56">
        <v>17.802900000000001</v>
      </c>
      <c r="K36" s="56">
        <v>20.25</v>
      </c>
      <c r="L36" s="56">
        <v>22.734200000000001</v>
      </c>
      <c r="M36" s="56">
        <v>25.252400000000002</v>
      </c>
      <c r="N36" s="56">
        <v>27.804500000000001</v>
      </c>
      <c r="O36" s="56">
        <v>30.392700000000001</v>
      </c>
      <c r="P36" s="56">
        <v>33.021700000000003</v>
      </c>
      <c r="Q36" s="56">
        <v>35.697499999999998</v>
      </c>
      <c r="R36" s="56">
        <v>38.427500000000002</v>
      </c>
      <c r="S36" s="56">
        <v>41.219900000000003</v>
      </c>
      <c r="T36" s="56">
        <v>44.083300000000001</v>
      </c>
      <c r="U36" s="56">
        <v>47.025199999999998</v>
      </c>
      <c r="V36" s="56">
        <v>50.052700000000002</v>
      </c>
      <c r="W36" s="56">
        <v>53.171799999999998</v>
      </c>
      <c r="X36" s="56">
        <v>56.387300000000003</v>
      </c>
      <c r="Y36" s="56">
        <v>59.703000000000003</v>
      </c>
      <c r="Z36" s="56">
        <v>63.1205</v>
      </c>
      <c r="AA36" s="56">
        <v>66.6404</v>
      </c>
      <c r="AB36" s="56">
        <v>70.260800000000003</v>
      </c>
      <c r="AC36" s="56">
        <v>73.978300000000004</v>
      </c>
      <c r="AD36" s="56">
        <v>77.787099999999995</v>
      </c>
      <c r="AE36" s="56">
        <v>81.679400000000001</v>
      </c>
      <c r="AF36" s="57">
        <v>0</v>
      </c>
    </row>
    <row r="37" spans="1:32" x14ac:dyDescent="0.25">
      <c r="A37" s="47">
        <v>52</v>
      </c>
      <c r="B37" s="3"/>
      <c r="C37" s="55">
        <v>2.452</v>
      </c>
      <c r="D37" s="56">
        <v>4.6505000000000001</v>
      </c>
      <c r="E37" s="56">
        <v>6.9401999999999999</v>
      </c>
      <c r="F37" s="56">
        <v>9.3118999999999996</v>
      </c>
      <c r="G37" s="56">
        <v>11.7547</v>
      </c>
      <c r="H37" s="56">
        <v>14.2493</v>
      </c>
      <c r="I37" s="56">
        <v>16.7866</v>
      </c>
      <c r="J37" s="56">
        <v>19.367999999999999</v>
      </c>
      <c r="K37" s="56">
        <v>21.988</v>
      </c>
      <c r="L37" s="56">
        <v>24.643599999999999</v>
      </c>
      <c r="M37" s="56">
        <v>27.334599999999998</v>
      </c>
      <c r="N37" s="56">
        <v>30.063400000000001</v>
      </c>
      <c r="O37" s="56">
        <v>32.835000000000001</v>
      </c>
      <c r="P37" s="56">
        <v>35.655799999999999</v>
      </c>
      <c r="Q37" s="56">
        <v>38.5336</v>
      </c>
      <c r="R37" s="56">
        <v>41.476999999999997</v>
      </c>
      <c r="S37" s="56">
        <v>44.494599999999998</v>
      </c>
      <c r="T37" s="56">
        <v>47.594999999999999</v>
      </c>
      <c r="U37" s="56">
        <v>50.785600000000002</v>
      </c>
      <c r="V37" s="56">
        <v>54.073</v>
      </c>
      <c r="W37" s="56">
        <v>57.4621</v>
      </c>
      <c r="X37" s="56">
        <v>60.956899999999997</v>
      </c>
      <c r="Y37" s="56">
        <v>64.559399999999997</v>
      </c>
      <c r="Z37" s="56">
        <v>68.27</v>
      </c>
      <c r="AA37" s="56">
        <v>72.0869</v>
      </c>
      <c r="AB37" s="56">
        <v>76.006600000000006</v>
      </c>
      <c r="AC37" s="56">
        <v>80.022800000000004</v>
      </c>
      <c r="AD37" s="56">
        <v>84.127499999999998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2.6694</v>
      </c>
      <c r="D38" s="56">
        <v>5.0853000000000002</v>
      </c>
      <c r="E38" s="56">
        <v>7.5896999999999997</v>
      </c>
      <c r="F38" s="56">
        <v>10.1691</v>
      </c>
      <c r="G38" s="56">
        <v>12.8123</v>
      </c>
      <c r="H38" s="56">
        <v>15.4999</v>
      </c>
      <c r="I38" s="56">
        <v>18.223700000000001</v>
      </c>
      <c r="J38" s="56">
        <v>20.9877</v>
      </c>
      <c r="K38" s="56">
        <v>23.788699999999999</v>
      </c>
      <c r="L38" s="56">
        <v>26.6267</v>
      </c>
      <c r="M38" s="56">
        <v>29.5044</v>
      </c>
      <c r="N38" s="56">
        <v>32.426900000000003</v>
      </c>
      <c r="O38" s="56">
        <v>35.401200000000003</v>
      </c>
      <c r="P38" s="56">
        <v>38.435499999999998</v>
      </c>
      <c r="Q38" s="56">
        <v>41.538800000000002</v>
      </c>
      <c r="R38" s="56">
        <v>44.720100000000002</v>
      </c>
      <c r="S38" s="56">
        <v>47.988199999999999</v>
      </c>
      <c r="T38" s="56">
        <v>51.351599999999998</v>
      </c>
      <c r="U38" s="56">
        <v>54.817</v>
      </c>
      <c r="V38" s="56">
        <v>58.39</v>
      </c>
      <c r="W38" s="56">
        <v>62.0745</v>
      </c>
      <c r="X38" s="56">
        <v>65.873000000000005</v>
      </c>
      <c r="Y38" s="56">
        <v>69.785700000000006</v>
      </c>
      <c r="Z38" s="56">
        <v>73.810900000000004</v>
      </c>
      <c r="AA38" s="56">
        <v>77.944800000000001</v>
      </c>
      <c r="AB38" s="56">
        <v>82.181100000000001</v>
      </c>
      <c r="AC38" s="56">
        <v>86.510999999999996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2.8982000000000001</v>
      </c>
      <c r="D39" s="56">
        <v>5.5406000000000004</v>
      </c>
      <c r="E39" s="56">
        <v>8.2640999999999991</v>
      </c>
      <c r="F39" s="56">
        <v>11.055099999999999</v>
      </c>
      <c r="G39" s="56">
        <v>13.902100000000001</v>
      </c>
      <c r="H39" s="56">
        <v>16.7866</v>
      </c>
      <c r="I39" s="56">
        <v>19.703199999999999</v>
      </c>
      <c r="J39" s="56">
        <v>22.658300000000001</v>
      </c>
      <c r="K39" s="56">
        <v>25.652100000000001</v>
      </c>
      <c r="L39" s="56">
        <v>28.6874</v>
      </c>
      <c r="M39" s="56">
        <v>31.7698</v>
      </c>
      <c r="N39" s="56">
        <v>34.906599999999997</v>
      </c>
      <c r="O39" s="56">
        <v>38.106499999999997</v>
      </c>
      <c r="P39" s="56">
        <v>41.379100000000001</v>
      </c>
      <c r="Q39" s="56">
        <v>44.734000000000002</v>
      </c>
      <c r="R39" s="56">
        <v>48.180199999999999</v>
      </c>
      <c r="S39" s="56">
        <v>51.726500000000001</v>
      </c>
      <c r="T39" s="56">
        <v>55.380400000000002</v>
      </c>
      <c r="U39" s="56">
        <v>59.148000000000003</v>
      </c>
      <c r="V39" s="56">
        <v>63.0336</v>
      </c>
      <c r="W39" s="56">
        <v>67.039699999999996</v>
      </c>
      <c r="X39" s="56">
        <v>71.166600000000003</v>
      </c>
      <c r="Y39" s="56">
        <v>75.412700000000001</v>
      </c>
      <c r="Z39" s="56">
        <v>79.774000000000001</v>
      </c>
      <c r="AA39" s="56">
        <v>84.243700000000004</v>
      </c>
      <c r="AB39" s="56">
        <v>88.812799999999996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3.1358000000000001</v>
      </c>
      <c r="D40" s="56">
        <v>6.0102000000000002</v>
      </c>
      <c r="E40" s="56">
        <v>8.9571000000000005</v>
      </c>
      <c r="F40" s="56">
        <v>11.963200000000001</v>
      </c>
      <c r="G40" s="56">
        <v>15.0181</v>
      </c>
      <c r="H40" s="56">
        <v>18.106300000000001</v>
      </c>
      <c r="I40" s="56">
        <v>21.224900000000002</v>
      </c>
      <c r="J40" s="56">
        <v>24.383800000000001</v>
      </c>
      <c r="K40" s="56">
        <v>27.586099999999998</v>
      </c>
      <c r="L40" s="56">
        <v>30.837700000000002</v>
      </c>
      <c r="M40" s="56">
        <v>34.146500000000003</v>
      </c>
      <c r="N40" s="56">
        <v>37.521900000000002</v>
      </c>
      <c r="O40" s="56">
        <v>40.973799999999997</v>
      </c>
      <c r="P40" s="56">
        <v>44.512500000000003</v>
      </c>
      <c r="Q40" s="56">
        <v>48.147599999999997</v>
      </c>
      <c r="R40" s="56">
        <v>51.887999999999998</v>
      </c>
      <c r="S40" s="56">
        <v>55.741700000000002</v>
      </c>
      <c r="T40" s="56">
        <v>59.715600000000002</v>
      </c>
      <c r="U40" s="56">
        <v>63.8142</v>
      </c>
      <c r="V40" s="56">
        <v>68.040300000000002</v>
      </c>
      <c r="W40" s="56">
        <v>72.394499999999994</v>
      </c>
      <c r="X40" s="56">
        <v>76.874899999999997</v>
      </c>
      <c r="Y40" s="56">
        <v>81.477400000000003</v>
      </c>
      <c r="Z40" s="56">
        <v>86.194999999999993</v>
      </c>
      <c r="AA40" s="56">
        <v>91.018000000000001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3.3793000000000002</v>
      </c>
      <c r="D41" s="56">
        <v>6.4901999999999997</v>
      </c>
      <c r="E41" s="56">
        <v>9.6644000000000005</v>
      </c>
      <c r="F41" s="56">
        <v>12.8902</v>
      </c>
      <c r="G41" s="56">
        <v>16.160299999999999</v>
      </c>
      <c r="H41" s="56">
        <v>19.462</v>
      </c>
      <c r="I41" s="56">
        <v>22.7959</v>
      </c>
      <c r="J41" s="56">
        <v>26.1751</v>
      </c>
      <c r="K41" s="56">
        <v>29.606100000000001</v>
      </c>
      <c r="L41" s="56">
        <v>33.097200000000001</v>
      </c>
      <c r="M41" s="56">
        <v>36.658299999999997</v>
      </c>
      <c r="N41" s="56">
        <v>40.3001</v>
      </c>
      <c r="O41" s="56">
        <v>44.033499999999997</v>
      </c>
      <c r="P41" s="56">
        <v>47.868699999999997</v>
      </c>
      <c r="Q41" s="56">
        <v>51.815199999999997</v>
      </c>
      <c r="R41" s="56">
        <v>55.881100000000004</v>
      </c>
      <c r="S41" s="56">
        <v>60.073399999999999</v>
      </c>
      <c r="T41" s="56">
        <v>64.397900000000007</v>
      </c>
      <c r="U41" s="56">
        <v>68.857399999999998</v>
      </c>
      <c r="V41" s="56">
        <v>73.452500000000001</v>
      </c>
      <c r="W41" s="56">
        <v>78.1815</v>
      </c>
      <c r="X41" s="56">
        <v>83.040199999999999</v>
      </c>
      <c r="Y41" s="56">
        <v>88.021000000000001</v>
      </c>
      <c r="Z41" s="56">
        <v>93.113699999999994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3.6276999999999999</v>
      </c>
      <c r="D42" s="56">
        <v>6.9794</v>
      </c>
      <c r="E42" s="56">
        <v>10.3857</v>
      </c>
      <c r="F42" s="56">
        <v>13.838900000000001</v>
      </c>
      <c r="G42" s="56">
        <v>17.334599999999998</v>
      </c>
      <c r="H42" s="56">
        <v>20.863900000000001</v>
      </c>
      <c r="I42" s="56">
        <v>24.430700000000002</v>
      </c>
      <c r="J42" s="56">
        <v>28.0518</v>
      </c>
      <c r="K42" s="56">
        <v>31.736000000000001</v>
      </c>
      <c r="L42" s="56">
        <v>35.493899999999996</v>
      </c>
      <c r="M42" s="56">
        <v>39.336799999999997</v>
      </c>
      <c r="N42" s="56">
        <v>43.276499999999999</v>
      </c>
      <c r="O42" s="56">
        <v>47.323599999999999</v>
      </c>
      <c r="P42" s="56">
        <v>51.488399999999999</v>
      </c>
      <c r="Q42" s="56">
        <v>55.779499999999999</v>
      </c>
      <c r="R42" s="56">
        <v>60.204099999999997</v>
      </c>
      <c r="S42" s="56">
        <v>64.768000000000001</v>
      </c>
      <c r="T42" s="56">
        <v>69.474900000000005</v>
      </c>
      <c r="U42" s="56">
        <v>74.325699999999998</v>
      </c>
      <c r="V42" s="56">
        <v>79.318600000000004</v>
      </c>
      <c r="W42" s="56">
        <v>84.449100000000001</v>
      </c>
      <c r="X42" s="56">
        <v>89.709500000000006</v>
      </c>
      <c r="Y42" s="56">
        <v>95.088999999999999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3.8807</v>
      </c>
      <c r="D43" s="56">
        <v>7.4782999999999999</v>
      </c>
      <c r="E43" s="56">
        <v>11.125</v>
      </c>
      <c r="F43" s="56">
        <v>14.816700000000001</v>
      </c>
      <c r="G43" s="56">
        <v>18.553000000000001</v>
      </c>
      <c r="H43" s="56">
        <v>22.328600000000002</v>
      </c>
      <c r="I43" s="56">
        <v>26.1511</v>
      </c>
      <c r="J43" s="56">
        <v>30.039899999999999</v>
      </c>
      <c r="K43" s="56">
        <v>34.006399999999999</v>
      </c>
      <c r="L43" s="56">
        <v>38.0625</v>
      </c>
      <c r="M43" s="56">
        <v>42.220599999999997</v>
      </c>
      <c r="N43" s="56">
        <v>46.492199999999997</v>
      </c>
      <c r="O43" s="56">
        <v>50.888300000000001</v>
      </c>
      <c r="P43" s="56">
        <v>55.418100000000003</v>
      </c>
      <c r="Q43" s="56">
        <v>60.089300000000001</v>
      </c>
      <c r="R43" s="56">
        <v>64.907600000000002</v>
      </c>
      <c r="S43" s="56">
        <v>69.876999999999995</v>
      </c>
      <c r="T43" s="56">
        <v>74.999099999999999</v>
      </c>
      <c r="U43" s="56">
        <v>80.272099999999995</v>
      </c>
      <c r="V43" s="56">
        <v>85.691400000000002</v>
      </c>
      <c r="W43" s="56">
        <v>91.248900000000006</v>
      </c>
      <c r="X43" s="56">
        <v>96.933199999999999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4.1395</v>
      </c>
      <c r="D44" s="56">
        <v>7.9916</v>
      </c>
      <c r="E44" s="56">
        <v>11.8904</v>
      </c>
      <c r="F44" s="56">
        <v>15.836499999999999</v>
      </c>
      <c r="G44" s="56">
        <v>19.833300000000001</v>
      </c>
      <c r="H44" s="56">
        <v>23.879300000000001</v>
      </c>
      <c r="I44" s="56">
        <v>27.985099999999999</v>
      </c>
      <c r="J44" s="56">
        <v>32.172499999999999</v>
      </c>
      <c r="K44" s="56">
        <v>36.4544</v>
      </c>
      <c r="L44" s="56">
        <v>40.844000000000001</v>
      </c>
      <c r="M44" s="56">
        <v>45.353499999999997</v>
      </c>
      <c r="N44" s="56">
        <v>49.994700000000002</v>
      </c>
      <c r="O44" s="56">
        <v>54.7774</v>
      </c>
      <c r="P44" s="56">
        <v>59.71</v>
      </c>
      <c r="Q44" s="56">
        <v>64.798699999999997</v>
      </c>
      <c r="R44" s="56">
        <v>70.0471</v>
      </c>
      <c r="S44" s="56">
        <v>75.456999999999994</v>
      </c>
      <c r="T44" s="56">
        <v>81.0274</v>
      </c>
      <c r="U44" s="56">
        <v>86.753399999999999</v>
      </c>
      <c r="V44" s="56">
        <v>92.6267</v>
      </c>
      <c r="W44" s="56">
        <v>98.635099999999994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4.4081999999999999</v>
      </c>
      <c r="D45" s="56">
        <v>8.5268999999999995</v>
      </c>
      <c r="E45" s="56">
        <v>12.694699999999999</v>
      </c>
      <c r="F45" s="56">
        <v>16.9163</v>
      </c>
      <c r="G45" s="56">
        <v>21.199100000000001</v>
      </c>
      <c r="H45" s="56">
        <v>25.544699999999999</v>
      </c>
      <c r="I45" s="56">
        <v>29.9663</v>
      </c>
      <c r="J45" s="56">
        <v>34.487499999999997</v>
      </c>
      <c r="K45" s="56">
        <v>39.122399999999999</v>
      </c>
      <c r="L45" s="56">
        <v>43.884</v>
      </c>
      <c r="M45" s="56">
        <v>48.7849</v>
      </c>
      <c r="N45" s="56">
        <v>53.835799999999999</v>
      </c>
      <c r="O45" s="56">
        <v>59.045400000000001</v>
      </c>
      <c r="P45" s="56">
        <v>64.420699999999997</v>
      </c>
      <c r="Q45" s="56">
        <v>69.965699999999998</v>
      </c>
      <c r="R45" s="56">
        <v>75.681899999999999</v>
      </c>
      <c r="S45" s="56">
        <v>81.567999999999998</v>
      </c>
      <c r="T45" s="56">
        <v>87.619900000000001</v>
      </c>
      <c r="U45" s="56">
        <v>93.828699999999998</v>
      </c>
      <c r="V45" s="56">
        <v>100.1819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4.6901999999999999</v>
      </c>
      <c r="D46" s="56">
        <v>9.0935000000000006</v>
      </c>
      <c r="E46" s="56">
        <v>13.5527</v>
      </c>
      <c r="F46" s="56">
        <v>18.076799999999999</v>
      </c>
      <c r="G46" s="56">
        <v>22.676600000000001</v>
      </c>
      <c r="H46" s="56">
        <v>27.356400000000001</v>
      </c>
      <c r="I46" s="56">
        <v>32.131300000000003</v>
      </c>
      <c r="J46" s="56">
        <v>37.0261</v>
      </c>
      <c r="K46" s="56">
        <v>42.054900000000004</v>
      </c>
      <c r="L46" s="56">
        <v>47.231099999999998</v>
      </c>
      <c r="M46" s="56">
        <v>52.566000000000003</v>
      </c>
      <c r="N46" s="56">
        <v>58.069400000000002</v>
      </c>
      <c r="O46" s="56">
        <v>63.748699999999999</v>
      </c>
      <c r="P46" s="56">
        <v>69.6083</v>
      </c>
      <c r="Q46" s="56">
        <v>75.650199999999998</v>
      </c>
      <c r="R46" s="56">
        <v>81.872399999999999</v>
      </c>
      <c r="S46" s="56">
        <v>88.270499999999998</v>
      </c>
      <c r="T46" s="56">
        <v>94.836200000000005</v>
      </c>
      <c r="U46" s="56">
        <v>101.5561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4.9912999999999998</v>
      </c>
      <c r="D47" s="56">
        <v>9.7028999999999996</v>
      </c>
      <c r="E47" s="56">
        <v>14.4823</v>
      </c>
      <c r="F47" s="56">
        <v>19.341899999999999</v>
      </c>
      <c r="G47" s="56">
        <v>24.295300000000001</v>
      </c>
      <c r="H47" s="56">
        <v>29.349</v>
      </c>
      <c r="I47" s="56">
        <v>34.519399999999997</v>
      </c>
      <c r="J47" s="56">
        <v>39.831400000000002</v>
      </c>
      <c r="K47" s="56">
        <v>45.299300000000002</v>
      </c>
      <c r="L47" s="56">
        <v>50.935499999999998</v>
      </c>
      <c r="M47" s="56">
        <v>56.750300000000003</v>
      </c>
      <c r="N47" s="56">
        <v>62.752000000000002</v>
      </c>
      <c r="O47" s="56">
        <v>68.945499999999996</v>
      </c>
      <c r="P47" s="56">
        <v>75.333100000000002</v>
      </c>
      <c r="Q47" s="56">
        <v>81.912899999999993</v>
      </c>
      <c r="R47" s="56">
        <v>88.679900000000004</v>
      </c>
      <c r="S47" s="56">
        <v>95.625100000000003</v>
      </c>
      <c r="T47" s="56">
        <v>102.7353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5.3175999999999997</v>
      </c>
      <c r="D48" s="56">
        <v>10.3681</v>
      </c>
      <c r="E48" s="56">
        <v>15.5025</v>
      </c>
      <c r="F48" s="56">
        <v>20.736499999999999</v>
      </c>
      <c r="G48" s="56">
        <v>26.085699999999999</v>
      </c>
      <c r="H48" s="56">
        <v>31.558199999999999</v>
      </c>
      <c r="I48" s="56">
        <v>37.170499999999997</v>
      </c>
      <c r="J48" s="56">
        <v>42.947800000000001</v>
      </c>
      <c r="K48" s="56">
        <v>48.903399999999998</v>
      </c>
      <c r="L48" s="56">
        <v>55.048499999999997</v>
      </c>
      <c r="M48" s="56">
        <v>61.392200000000003</v>
      </c>
      <c r="N48" s="56">
        <v>67.94</v>
      </c>
      <c r="O48" s="56">
        <v>74.694599999999994</v>
      </c>
      <c r="P48" s="56">
        <v>81.654499999999999</v>
      </c>
      <c r="Q48" s="56">
        <v>88.814400000000006</v>
      </c>
      <c r="R48" s="56">
        <v>96.164199999999994</v>
      </c>
      <c r="S48" s="56">
        <v>103.6901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5.6764999999999999</v>
      </c>
      <c r="D49" s="56">
        <v>11.1029</v>
      </c>
      <c r="E49" s="56">
        <v>16.633700000000001</v>
      </c>
      <c r="F49" s="56">
        <v>22.286899999999999</v>
      </c>
      <c r="G49" s="56">
        <v>28.079699999999999</v>
      </c>
      <c r="H49" s="56">
        <v>34.020299999999999</v>
      </c>
      <c r="I49" s="56">
        <v>40.125799999999998</v>
      </c>
      <c r="J49" s="56">
        <v>46.420099999999998</v>
      </c>
      <c r="K49" s="56">
        <v>52.915599999999998</v>
      </c>
      <c r="L49" s="56">
        <v>59.622199999999999</v>
      </c>
      <c r="M49" s="56">
        <v>66.546099999999996</v>
      </c>
      <c r="N49" s="56">
        <v>73.6905</v>
      </c>
      <c r="O49" s="56">
        <v>81.054199999999994</v>
      </c>
      <c r="P49" s="56">
        <v>88.632000000000005</v>
      </c>
      <c r="Q49" s="56">
        <v>96.413499999999999</v>
      </c>
      <c r="R49" s="56">
        <v>104.383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6.0747</v>
      </c>
      <c r="D50" s="56">
        <v>11.921099999999999</v>
      </c>
      <c r="E50" s="56">
        <v>17.896000000000001</v>
      </c>
      <c r="F50" s="56">
        <v>24.019200000000001</v>
      </c>
      <c r="G50" s="56">
        <v>30.3081</v>
      </c>
      <c r="H50" s="56">
        <v>36.771500000000003</v>
      </c>
      <c r="I50" s="56">
        <v>43.4253</v>
      </c>
      <c r="J50" s="56">
        <v>50.292700000000004</v>
      </c>
      <c r="K50" s="56">
        <v>57.384500000000003</v>
      </c>
      <c r="L50" s="56">
        <v>64.707800000000006</v>
      </c>
      <c r="M50" s="56">
        <v>72.266400000000004</v>
      </c>
      <c r="N50" s="56">
        <v>80.059399999999997</v>
      </c>
      <c r="O50" s="56">
        <v>88.081800000000001</v>
      </c>
      <c r="P50" s="56">
        <v>96.322800000000001</v>
      </c>
      <c r="Q50" s="56">
        <v>104.7663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6.5198999999999998</v>
      </c>
      <c r="D51" s="56">
        <v>12.8369</v>
      </c>
      <c r="E51" s="56">
        <v>19.310099999999998</v>
      </c>
      <c r="F51" s="56">
        <v>25.959099999999999</v>
      </c>
      <c r="G51" s="56">
        <v>32.802500000000002</v>
      </c>
      <c r="H51" s="56">
        <v>39.847700000000003</v>
      </c>
      <c r="I51" s="56">
        <v>47.109900000000003</v>
      </c>
      <c r="J51" s="56">
        <v>54.610700000000001</v>
      </c>
      <c r="K51" s="56">
        <v>62.358199999999997</v>
      </c>
      <c r="L51" s="56">
        <v>70.356999999999999</v>
      </c>
      <c r="M51" s="56">
        <v>78.606700000000004</v>
      </c>
      <c r="N51" s="56">
        <v>87.1023</v>
      </c>
      <c r="O51" s="56">
        <v>95.833100000000002</v>
      </c>
      <c r="P51" s="56">
        <v>104.782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7.0190999999999999</v>
      </c>
      <c r="D52" s="56">
        <v>13.864599999999999</v>
      </c>
      <c r="E52" s="56">
        <v>20.895499999999998</v>
      </c>
      <c r="F52" s="56">
        <v>28.1328</v>
      </c>
      <c r="G52" s="56">
        <v>35.593600000000002</v>
      </c>
      <c r="H52" s="56">
        <v>43.2849</v>
      </c>
      <c r="I52" s="56">
        <v>51.220300000000002</v>
      </c>
      <c r="J52" s="56">
        <v>59.418700000000001</v>
      </c>
      <c r="K52" s="56">
        <v>67.885499999999993</v>
      </c>
      <c r="L52" s="56">
        <v>76.621099999999998</v>
      </c>
      <c r="M52" s="56">
        <v>85.620800000000003</v>
      </c>
      <c r="N52" s="56">
        <v>94.873599999999996</v>
      </c>
      <c r="O52" s="56">
        <v>104.3621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7.5799000000000003</v>
      </c>
      <c r="D53" s="56">
        <v>15.0174</v>
      </c>
      <c r="E53" s="56">
        <v>22.672699999999999</v>
      </c>
      <c r="F53" s="56">
        <v>30.5657</v>
      </c>
      <c r="G53" s="56">
        <v>38.712899999999998</v>
      </c>
      <c r="H53" s="56">
        <v>47.12</v>
      </c>
      <c r="I53" s="56">
        <v>55.797699999999999</v>
      </c>
      <c r="J53" s="56">
        <v>64.7624</v>
      </c>
      <c r="K53" s="56">
        <v>74.015199999999993</v>
      </c>
      <c r="L53" s="56">
        <v>83.552099999999996</v>
      </c>
      <c r="M53" s="56">
        <v>93.361900000000006</v>
      </c>
      <c r="N53" s="56">
        <v>103.42659999999999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8.2088000000000001</v>
      </c>
      <c r="D54" s="56">
        <v>16.3095</v>
      </c>
      <c r="E54" s="56">
        <v>24.6615</v>
      </c>
      <c r="F54" s="56">
        <v>33.284100000000002</v>
      </c>
      <c r="G54" s="56">
        <v>42.192599999999999</v>
      </c>
      <c r="H54" s="56">
        <v>51.389899999999997</v>
      </c>
      <c r="I54" s="56">
        <v>60.884500000000003</v>
      </c>
      <c r="J54" s="56">
        <v>70.688199999999995</v>
      </c>
      <c r="K54" s="56">
        <v>80.797600000000003</v>
      </c>
      <c r="L54" s="56">
        <v>91.201800000000006</v>
      </c>
      <c r="M54" s="56">
        <v>101.88249999999999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8.9138000000000002</v>
      </c>
      <c r="D55" s="56">
        <v>17.755199999999999</v>
      </c>
      <c r="E55" s="56">
        <v>26.883099999999999</v>
      </c>
      <c r="F55" s="56">
        <v>36.315800000000003</v>
      </c>
      <c r="G55" s="56">
        <v>46.066099999999999</v>
      </c>
      <c r="H55" s="56">
        <v>56.134500000000003</v>
      </c>
      <c r="I55" s="56">
        <v>66.525000000000006</v>
      </c>
      <c r="J55" s="56">
        <v>77.245099999999994</v>
      </c>
      <c r="K55" s="56">
        <v>88.284099999999995</v>
      </c>
      <c r="L55" s="56">
        <v>99.623500000000007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9.7020999999999997</v>
      </c>
      <c r="D56" s="56">
        <v>19.369199999999999</v>
      </c>
      <c r="E56" s="56">
        <v>29.3597</v>
      </c>
      <c r="F56" s="56">
        <v>39.689300000000003</v>
      </c>
      <c r="G56" s="56">
        <v>50.3688</v>
      </c>
      <c r="H56" s="56">
        <v>61.394399999999997</v>
      </c>
      <c r="I56" s="56">
        <v>72.765799999999999</v>
      </c>
      <c r="J56" s="56">
        <v>84.482900000000001</v>
      </c>
      <c r="K56" s="56">
        <v>96.527199999999993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10.581799999999999</v>
      </c>
      <c r="D57" s="56">
        <v>21.167999999999999</v>
      </c>
      <c r="E57" s="56">
        <v>32.114699999999999</v>
      </c>
      <c r="F57" s="56">
        <v>43.436100000000003</v>
      </c>
      <c r="G57" s="56">
        <v>55.138599999999997</v>
      </c>
      <c r="H57" s="56">
        <v>67.214600000000004</v>
      </c>
      <c r="I57" s="56">
        <v>79.656099999999995</v>
      </c>
      <c r="J57" s="56">
        <v>92.454700000000003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11.562200000000001</v>
      </c>
      <c r="D58" s="56">
        <v>23.168600000000001</v>
      </c>
      <c r="E58" s="56">
        <v>35.174100000000003</v>
      </c>
      <c r="F58" s="56">
        <v>47.589300000000001</v>
      </c>
      <c r="G58" s="56">
        <v>60.416899999999998</v>
      </c>
      <c r="H58" s="56">
        <v>73.6417</v>
      </c>
      <c r="I58" s="56">
        <v>87.247699999999995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12.651999999999999</v>
      </c>
      <c r="D59" s="56">
        <v>25.389600000000002</v>
      </c>
      <c r="E59" s="56">
        <v>38.564999999999998</v>
      </c>
      <c r="F59" s="56">
        <v>52.185499999999998</v>
      </c>
      <c r="G59" s="56">
        <v>66.246899999999997</v>
      </c>
      <c r="H59" s="56">
        <v>80.726100000000002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13.862299999999999</v>
      </c>
      <c r="D60" s="56">
        <v>27.851800000000001</v>
      </c>
      <c r="E60" s="56">
        <v>42.3187</v>
      </c>
      <c r="F60" s="56">
        <v>57.264400000000002</v>
      </c>
      <c r="G60" s="56">
        <v>72.677099999999996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15.204000000000001</v>
      </c>
      <c r="D61" s="56">
        <v>30.578099999999999</v>
      </c>
      <c r="E61" s="56">
        <v>46.4681</v>
      </c>
      <c r="F61" s="56">
        <v>62.869199999999999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16.6907</v>
      </c>
      <c r="D62" s="56">
        <v>33.593499999999999</v>
      </c>
      <c r="E62" s="56">
        <v>51.050400000000003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18.335799999999999</v>
      </c>
      <c r="D63" s="56">
        <v>36.9253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20.155200000000001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Y63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1.2282999999999999</v>
      </c>
      <c r="L3" s="51">
        <v>1.2857000000000001</v>
      </c>
      <c r="M3" s="51">
        <v>1.3419000000000001</v>
      </c>
      <c r="N3" s="51">
        <v>1.3967000000000001</v>
      </c>
      <c r="O3" s="51">
        <v>1.4502999999999999</v>
      </c>
      <c r="P3" s="51">
        <v>1.5024999999999999</v>
      </c>
      <c r="Q3" s="51">
        <v>1.5532999999999999</v>
      </c>
      <c r="R3" s="51">
        <v>1.6028</v>
      </c>
      <c r="S3" s="51">
        <v>1.6509</v>
      </c>
      <c r="T3" s="51">
        <v>1.6977</v>
      </c>
      <c r="U3" s="51">
        <v>1.7431000000000001</v>
      </c>
      <c r="V3" s="51">
        <v>1.7871999999999999</v>
      </c>
      <c r="W3" s="51">
        <v>1.8297000000000001</v>
      </c>
      <c r="X3" s="51">
        <v>1.8709</v>
      </c>
      <c r="Y3" s="51">
        <v>1.9106000000000001</v>
      </c>
      <c r="Z3" s="51">
        <v>1.9490000000000001</v>
      </c>
      <c r="AA3" s="51">
        <v>1.9861</v>
      </c>
      <c r="AB3" s="51">
        <v>2.0221</v>
      </c>
      <c r="AC3" s="51">
        <v>2.0569999999999999</v>
      </c>
      <c r="AD3" s="51">
        <v>2.0910000000000002</v>
      </c>
      <c r="AE3" s="51">
        <v>2.1240999999999999</v>
      </c>
      <c r="AF3" s="51">
        <v>2.0537999999999998</v>
      </c>
      <c r="AG3" s="51">
        <v>2.0844</v>
      </c>
      <c r="AH3" s="51">
        <v>2.1145</v>
      </c>
      <c r="AI3" s="51">
        <v>2.1442999999999999</v>
      </c>
      <c r="AJ3" s="51">
        <v>2.1738</v>
      </c>
      <c r="AK3" s="51">
        <v>2.2031999999999998</v>
      </c>
      <c r="AL3" s="51">
        <v>2.2324000000000002</v>
      </c>
      <c r="AM3" s="51">
        <v>2.2614999999999998</v>
      </c>
      <c r="AN3" s="51">
        <v>2.2902999999999998</v>
      </c>
      <c r="AO3" s="51">
        <v>2.2507999999999999</v>
      </c>
      <c r="AP3" s="51">
        <v>2.2789999999999999</v>
      </c>
      <c r="AQ3" s="51">
        <v>2.3067000000000002</v>
      </c>
      <c r="AR3" s="51">
        <v>2.3342999999999998</v>
      </c>
      <c r="AS3" s="51">
        <v>2.3614999999999999</v>
      </c>
      <c r="AT3" s="51">
        <v>2.3883999999999999</v>
      </c>
      <c r="AU3" s="51">
        <v>2.4148999999999998</v>
      </c>
      <c r="AV3" s="51">
        <v>2.4413999999999998</v>
      </c>
      <c r="AW3" s="51">
        <v>2.4674999999999998</v>
      </c>
      <c r="AX3" s="51">
        <v>2.4933999999999998</v>
      </c>
      <c r="AY3" s="51">
        <v>2.5190999999999999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1.2322</v>
      </c>
      <c r="L4" s="51">
        <v>1.29</v>
      </c>
      <c r="M4" s="51">
        <v>1.3465</v>
      </c>
      <c r="N4" s="51">
        <v>1.4017999999999999</v>
      </c>
      <c r="O4" s="51">
        <v>1.4559</v>
      </c>
      <c r="P4" s="51">
        <v>1.5085999999999999</v>
      </c>
      <c r="Q4" s="51">
        <v>1.5601</v>
      </c>
      <c r="R4" s="51">
        <v>1.6102000000000001</v>
      </c>
      <c r="S4" s="51">
        <v>1.6589</v>
      </c>
      <c r="T4" s="51">
        <v>1.7063999999999999</v>
      </c>
      <c r="U4" s="51">
        <v>1.7524</v>
      </c>
      <c r="V4" s="51">
        <v>1.7969999999999999</v>
      </c>
      <c r="W4" s="51">
        <v>1.8401000000000001</v>
      </c>
      <c r="X4" s="51">
        <v>1.8817999999999999</v>
      </c>
      <c r="Y4" s="51">
        <v>1.9221999999999999</v>
      </c>
      <c r="Z4" s="51">
        <v>1.9612000000000001</v>
      </c>
      <c r="AA4" s="51">
        <v>1.9991000000000001</v>
      </c>
      <c r="AB4" s="51">
        <v>2.036</v>
      </c>
      <c r="AC4" s="51">
        <v>2.0718999999999999</v>
      </c>
      <c r="AD4" s="51">
        <v>2.1070000000000002</v>
      </c>
      <c r="AE4" s="51">
        <v>2.1414</v>
      </c>
      <c r="AF4" s="51">
        <v>2.0720000000000001</v>
      </c>
      <c r="AG4" s="51">
        <v>2.1040999999999999</v>
      </c>
      <c r="AH4" s="51">
        <v>2.1358000000000001</v>
      </c>
      <c r="AI4" s="51">
        <v>2.1674000000000002</v>
      </c>
      <c r="AJ4" s="51">
        <v>2.1987999999999999</v>
      </c>
      <c r="AK4" s="51">
        <v>2.2301000000000002</v>
      </c>
      <c r="AL4" s="51">
        <v>2.2612000000000001</v>
      </c>
      <c r="AM4" s="51">
        <v>2.2924000000000002</v>
      </c>
      <c r="AN4" s="51">
        <v>2.3231000000000002</v>
      </c>
      <c r="AO4" s="51">
        <v>2.2852000000000001</v>
      </c>
      <c r="AP4" s="51">
        <v>2.3153999999999999</v>
      </c>
      <c r="AQ4" s="51">
        <v>2.3450000000000002</v>
      </c>
      <c r="AR4" s="51">
        <v>2.3742000000000001</v>
      </c>
      <c r="AS4" s="51">
        <v>2.4032</v>
      </c>
      <c r="AT4" s="51">
        <v>2.4319999999999999</v>
      </c>
      <c r="AU4" s="51">
        <v>2.4605000000000001</v>
      </c>
      <c r="AV4" s="51">
        <v>2.4885999999999999</v>
      </c>
      <c r="AW4" s="51">
        <v>2.5165999999999999</v>
      </c>
      <c r="AX4" s="51">
        <v>2.5445000000000002</v>
      </c>
      <c r="AY4" s="51">
        <v>2.5724999999999998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1.2344999999999999</v>
      </c>
      <c r="L5" s="51">
        <v>1.2927</v>
      </c>
      <c r="M5" s="51">
        <v>1.3496999999999999</v>
      </c>
      <c r="N5" s="51">
        <v>1.4055</v>
      </c>
      <c r="O5" s="51">
        <v>1.4601</v>
      </c>
      <c r="P5" s="51">
        <v>1.5134000000000001</v>
      </c>
      <c r="Q5" s="51">
        <v>1.5654999999999999</v>
      </c>
      <c r="R5" s="51">
        <v>1.6163000000000001</v>
      </c>
      <c r="S5" s="51">
        <v>1.6657</v>
      </c>
      <c r="T5" s="51">
        <v>1.7138</v>
      </c>
      <c r="U5" s="51">
        <v>1.7604</v>
      </c>
      <c r="V5" s="51">
        <v>1.8056000000000001</v>
      </c>
      <c r="W5" s="51">
        <v>1.8492999999999999</v>
      </c>
      <c r="X5" s="51">
        <v>1.8916999999999999</v>
      </c>
      <c r="Y5" s="51">
        <v>1.9328000000000001</v>
      </c>
      <c r="Z5" s="51">
        <v>1.9725999999999999</v>
      </c>
      <c r="AA5" s="51">
        <v>2.0114999999999998</v>
      </c>
      <c r="AB5" s="51">
        <v>2.0493999999999999</v>
      </c>
      <c r="AC5" s="51">
        <v>2.0865</v>
      </c>
      <c r="AD5" s="51">
        <v>2.1230000000000002</v>
      </c>
      <c r="AE5" s="51">
        <v>2.1589</v>
      </c>
      <c r="AF5" s="51">
        <v>2.0908000000000002</v>
      </c>
      <c r="AG5" s="51">
        <v>2.1248</v>
      </c>
      <c r="AH5" s="51">
        <v>2.1585000000000001</v>
      </c>
      <c r="AI5" s="51">
        <v>2.1920999999999999</v>
      </c>
      <c r="AJ5" s="51">
        <v>2.2256</v>
      </c>
      <c r="AK5" s="51">
        <v>2.2591000000000001</v>
      </c>
      <c r="AL5" s="51">
        <v>2.2923</v>
      </c>
      <c r="AM5" s="51">
        <v>2.3256000000000001</v>
      </c>
      <c r="AN5" s="51">
        <v>2.3584000000000001</v>
      </c>
      <c r="AO5" s="51">
        <v>2.3224999999999998</v>
      </c>
      <c r="AP5" s="51">
        <v>2.3542999999999998</v>
      </c>
      <c r="AQ5" s="51">
        <v>2.3860000000000001</v>
      </c>
      <c r="AR5" s="51">
        <v>2.4174000000000002</v>
      </c>
      <c r="AS5" s="51">
        <v>2.4483000000000001</v>
      </c>
      <c r="AT5" s="51">
        <v>2.4788999999999999</v>
      </c>
      <c r="AU5" s="51">
        <v>2.5093999999999999</v>
      </c>
      <c r="AV5" s="51">
        <v>2.5398999999999998</v>
      </c>
      <c r="AW5" s="51">
        <v>2.5701000000000001</v>
      </c>
      <c r="AX5" s="51">
        <v>2.6002999999999998</v>
      </c>
      <c r="AY5" s="51">
        <v>2.6303000000000001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1.2361</v>
      </c>
      <c r="L6" s="51">
        <v>1.2946</v>
      </c>
      <c r="M6" s="51">
        <v>1.3522000000000001</v>
      </c>
      <c r="N6" s="51">
        <v>1.4086000000000001</v>
      </c>
      <c r="O6" s="51">
        <v>1.4638</v>
      </c>
      <c r="P6" s="51">
        <v>1.5179</v>
      </c>
      <c r="Q6" s="51">
        <v>1.5706</v>
      </c>
      <c r="R6" s="51">
        <v>1.6221000000000001</v>
      </c>
      <c r="S6" s="51">
        <v>1.6722999999999999</v>
      </c>
      <c r="T6" s="51">
        <v>1.7210000000000001</v>
      </c>
      <c r="U6" s="51">
        <v>1.7683</v>
      </c>
      <c r="V6" s="51">
        <v>1.8141</v>
      </c>
      <c r="W6" s="51">
        <v>1.8585</v>
      </c>
      <c r="X6" s="51">
        <v>1.9016999999999999</v>
      </c>
      <c r="Y6" s="51">
        <v>1.9436</v>
      </c>
      <c r="Z6" s="51">
        <v>1.9845999999999999</v>
      </c>
      <c r="AA6" s="51">
        <v>2.0246</v>
      </c>
      <c r="AB6" s="51">
        <v>2.0638999999999998</v>
      </c>
      <c r="AC6" s="51">
        <v>2.1025</v>
      </c>
      <c r="AD6" s="51">
        <v>2.1406999999999998</v>
      </c>
      <c r="AE6" s="51">
        <v>2.1785000000000001</v>
      </c>
      <c r="AF6" s="51">
        <v>2.1120999999999999</v>
      </c>
      <c r="AG6" s="51">
        <v>2.1480999999999999</v>
      </c>
      <c r="AH6" s="51">
        <v>2.1840000000000002</v>
      </c>
      <c r="AI6" s="51">
        <v>2.2200000000000002</v>
      </c>
      <c r="AJ6" s="51">
        <v>2.2557999999999998</v>
      </c>
      <c r="AK6" s="51">
        <v>2.2917000000000001</v>
      </c>
      <c r="AL6" s="51">
        <v>2.3271000000000002</v>
      </c>
      <c r="AM6" s="51">
        <v>2.3628</v>
      </c>
      <c r="AN6" s="51">
        <v>2.3978999999999999</v>
      </c>
      <c r="AO6" s="51">
        <v>2.3639000000000001</v>
      </c>
      <c r="AP6" s="51">
        <v>2.3978999999999999</v>
      </c>
      <c r="AQ6" s="51">
        <v>2.4316</v>
      </c>
      <c r="AR6" s="51">
        <v>2.4649999999999999</v>
      </c>
      <c r="AS6" s="51">
        <v>2.4983</v>
      </c>
      <c r="AT6" s="51">
        <v>2.5314000000000001</v>
      </c>
      <c r="AU6" s="51">
        <v>2.5642</v>
      </c>
      <c r="AV6" s="51">
        <v>2.5968</v>
      </c>
      <c r="AW6" s="51">
        <v>2.6293000000000002</v>
      </c>
      <c r="AX6" s="51">
        <v>2.6617999999999999</v>
      </c>
      <c r="AY6" s="51">
        <v>2.6945000000000001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1.2375</v>
      </c>
      <c r="L7" s="51">
        <v>1.2967</v>
      </c>
      <c r="M7" s="51">
        <v>1.3548</v>
      </c>
      <c r="N7" s="51">
        <v>1.4119999999999999</v>
      </c>
      <c r="O7" s="51">
        <v>1.4679</v>
      </c>
      <c r="P7" s="51">
        <v>1.5226999999999999</v>
      </c>
      <c r="Q7" s="51">
        <v>1.5763</v>
      </c>
      <c r="R7" s="51">
        <v>1.6286</v>
      </c>
      <c r="S7" s="51">
        <v>1.6795</v>
      </c>
      <c r="T7" s="51">
        <v>1.7289000000000001</v>
      </c>
      <c r="U7" s="51">
        <v>1.7768999999999999</v>
      </c>
      <c r="V7" s="51">
        <v>1.8234999999999999</v>
      </c>
      <c r="W7" s="51">
        <v>1.8688</v>
      </c>
      <c r="X7" s="51">
        <v>1.913</v>
      </c>
      <c r="Y7" s="51">
        <v>1.9560999999999999</v>
      </c>
      <c r="Z7" s="51">
        <v>1.9984</v>
      </c>
      <c r="AA7" s="51">
        <v>2.04</v>
      </c>
      <c r="AB7" s="51">
        <v>2.081</v>
      </c>
      <c r="AC7" s="51">
        <v>2.1215000000000002</v>
      </c>
      <c r="AD7" s="51">
        <v>2.1617000000000002</v>
      </c>
      <c r="AE7" s="51">
        <v>2.2016</v>
      </c>
      <c r="AF7" s="51">
        <v>2.1372</v>
      </c>
      <c r="AG7" s="51">
        <v>2.1757</v>
      </c>
      <c r="AH7" s="51">
        <v>2.2141999999999999</v>
      </c>
      <c r="AI7" s="51">
        <v>2.2526000000000002</v>
      </c>
      <c r="AJ7" s="51">
        <v>2.2909999999999999</v>
      </c>
      <c r="AK7" s="51">
        <v>2.3294999999999999</v>
      </c>
      <c r="AL7" s="51">
        <v>2.3675000000000002</v>
      </c>
      <c r="AM7" s="51">
        <v>2.4053</v>
      </c>
      <c r="AN7" s="51">
        <v>2.4430000000000001</v>
      </c>
      <c r="AO7" s="51">
        <v>2.4108000000000001</v>
      </c>
      <c r="AP7" s="51">
        <v>2.4472999999999998</v>
      </c>
      <c r="AQ7" s="51">
        <v>2.4834999999999998</v>
      </c>
      <c r="AR7" s="51">
        <v>2.5194000000000001</v>
      </c>
      <c r="AS7" s="51">
        <v>2.5550000000000002</v>
      </c>
      <c r="AT7" s="51">
        <v>2.5901999999999998</v>
      </c>
      <c r="AU7" s="51">
        <v>2.6255999999999999</v>
      </c>
      <c r="AV7" s="51">
        <v>2.661</v>
      </c>
      <c r="AW7" s="51">
        <v>2.6964999999999999</v>
      </c>
      <c r="AX7" s="51">
        <v>2.7320000000000002</v>
      </c>
      <c r="AY7" s="51">
        <v>2.7675999999999998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1.2395</v>
      </c>
      <c r="L8" s="51">
        <v>1.2994000000000001</v>
      </c>
      <c r="M8" s="51">
        <v>1.3583000000000001</v>
      </c>
      <c r="N8" s="51">
        <v>1.4162999999999999</v>
      </c>
      <c r="O8" s="51">
        <v>1.4731000000000001</v>
      </c>
      <c r="P8" s="51">
        <v>1.5287999999999999</v>
      </c>
      <c r="Q8" s="51">
        <v>1.5832999999999999</v>
      </c>
      <c r="R8" s="51">
        <v>1.6364000000000001</v>
      </c>
      <c r="S8" s="51">
        <v>1.6880999999999999</v>
      </c>
      <c r="T8" s="51">
        <v>1.7383999999999999</v>
      </c>
      <c r="U8" s="51">
        <v>1.7873000000000001</v>
      </c>
      <c r="V8" s="51">
        <v>1.8349</v>
      </c>
      <c r="W8" s="51">
        <v>1.8814</v>
      </c>
      <c r="X8" s="51">
        <v>1.9269000000000001</v>
      </c>
      <c r="Y8" s="51">
        <v>1.9715</v>
      </c>
      <c r="Z8" s="51">
        <v>2.0154999999999998</v>
      </c>
      <c r="AA8" s="51">
        <v>2.0590000000000002</v>
      </c>
      <c r="AB8" s="51">
        <v>2.1021000000000001</v>
      </c>
      <c r="AC8" s="51">
        <v>2.1448999999999998</v>
      </c>
      <c r="AD8" s="51">
        <v>2.1875</v>
      </c>
      <c r="AE8" s="51">
        <v>2.2299000000000002</v>
      </c>
      <c r="AF8" s="51">
        <v>2.1678999999999999</v>
      </c>
      <c r="AG8" s="51">
        <v>2.2090000000000001</v>
      </c>
      <c r="AH8" s="51">
        <v>2.2503000000000002</v>
      </c>
      <c r="AI8" s="51">
        <v>2.2915999999999999</v>
      </c>
      <c r="AJ8" s="51">
        <v>2.3327</v>
      </c>
      <c r="AK8" s="51">
        <v>2.3736999999999999</v>
      </c>
      <c r="AL8" s="51">
        <v>2.4144999999999999</v>
      </c>
      <c r="AM8" s="51">
        <v>2.4548999999999999</v>
      </c>
      <c r="AN8" s="51">
        <v>2.4948000000000001</v>
      </c>
      <c r="AO8" s="51">
        <v>2.4653</v>
      </c>
      <c r="AP8" s="51">
        <v>2.5042</v>
      </c>
      <c r="AQ8" s="51">
        <v>2.5426000000000002</v>
      </c>
      <c r="AR8" s="51">
        <v>2.5811999999999999</v>
      </c>
      <c r="AS8" s="51">
        <v>2.6196000000000002</v>
      </c>
      <c r="AT8" s="51">
        <v>2.6581000000000001</v>
      </c>
      <c r="AU8" s="51">
        <v>2.6962999999999999</v>
      </c>
      <c r="AV8" s="51">
        <v>2.7347000000000001</v>
      </c>
      <c r="AW8" s="51">
        <v>2.7732000000000001</v>
      </c>
      <c r="AX8" s="51">
        <v>2.8115999999999999</v>
      </c>
      <c r="AY8" s="51">
        <v>2.8504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1.2425999999999999</v>
      </c>
      <c r="L9" s="51">
        <v>1.3033999999999999</v>
      </c>
      <c r="M9" s="51">
        <v>1.3633</v>
      </c>
      <c r="N9" s="51">
        <v>1.4221999999999999</v>
      </c>
      <c r="O9" s="51">
        <v>1.4801</v>
      </c>
      <c r="P9" s="51">
        <v>1.5367999999999999</v>
      </c>
      <c r="Q9" s="51">
        <v>1.5923</v>
      </c>
      <c r="R9" s="51">
        <v>1.6464000000000001</v>
      </c>
      <c r="S9" s="51">
        <v>1.6990000000000001</v>
      </c>
      <c r="T9" s="51">
        <v>1.7503</v>
      </c>
      <c r="U9" s="51">
        <v>1.8003</v>
      </c>
      <c r="V9" s="51">
        <v>1.8492999999999999</v>
      </c>
      <c r="W9" s="51">
        <v>1.8972</v>
      </c>
      <c r="X9" s="51">
        <v>1.9444999999999999</v>
      </c>
      <c r="Y9" s="51">
        <v>1.9911000000000001</v>
      </c>
      <c r="Z9" s="51">
        <v>2.0371999999999999</v>
      </c>
      <c r="AA9" s="51">
        <v>2.0830000000000002</v>
      </c>
      <c r="AB9" s="51">
        <v>2.1286</v>
      </c>
      <c r="AC9" s="51">
        <v>2.1739999999999999</v>
      </c>
      <c r="AD9" s="51">
        <v>2.2195</v>
      </c>
      <c r="AE9" s="51">
        <v>2.2646999999999999</v>
      </c>
      <c r="AF9" s="51">
        <v>2.2052</v>
      </c>
      <c r="AG9" s="51">
        <v>2.2494999999999998</v>
      </c>
      <c r="AH9" s="51">
        <v>2.2936000000000001</v>
      </c>
      <c r="AI9" s="51">
        <v>2.3378999999999999</v>
      </c>
      <c r="AJ9" s="51">
        <v>2.3818999999999999</v>
      </c>
      <c r="AK9" s="51">
        <v>2.4257</v>
      </c>
      <c r="AL9" s="51">
        <v>2.4691999999999998</v>
      </c>
      <c r="AM9" s="51">
        <v>2.5125999999999999</v>
      </c>
      <c r="AN9" s="51">
        <v>2.5556000000000001</v>
      </c>
      <c r="AO9" s="51">
        <v>2.5276999999999998</v>
      </c>
      <c r="AP9" s="51">
        <v>2.5695999999999999</v>
      </c>
      <c r="AQ9" s="51">
        <v>2.6113</v>
      </c>
      <c r="AR9" s="51">
        <v>2.6528</v>
      </c>
      <c r="AS9" s="51">
        <v>2.6943000000000001</v>
      </c>
      <c r="AT9" s="51">
        <v>2.7357</v>
      </c>
      <c r="AU9" s="51">
        <v>2.7770000000000001</v>
      </c>
      <c r="AV9" s="51">
        <v>2.8188</v>
      </c>
      <c r="AW9" s="51">
        <v>2.8605</v>
      </c>
      <c r="AX9" s="51">
        <v>2.9026999999999998</v>
      </c>
      <c r="AY9" s="51">
        <v>2.9451999999999998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1.2474000000000001</v>
      </c>
      <c r="L10" s="51">
        <v>1.3091999999999999</v>
      </c>
      <c r="M10" s="51">
        <v>1.3703000000000001</v>
      </c>
      <c r="N10" s="51">
        <v>1.4303999999999999</v>
      </c>
      <c r="O10" s="51">
        <v>1.4894000000000001</v>
      </c>
      <c r="P10" s="51">
        <v>1.5472999999999999</v>
      </c>
      <c r="Q10" s="51">
        <v>1.6039000000000001</v>
      </c>
      <c r="R10" s="51">
        <v>1.6591</v>
      </c>
      <c r="S10" s="51">
        <v>1.7129000000000001</v>
      </c>
      <c r="T10" s="51">
        <v>1.7655000000000001</v>
      </c>
      <c r="U10" s="51">
        <v>1.8169999999999999</v>
      </c>
      <c r="V10" s="51">
        <v>1.8676999999999999</v>
      </c>
      <c r="W10" s="51">
        <v>1.9176</v>
      </c>
      <c r="X10" s="51">
        <v>1.9669000000000001</v>
      </c>
      <c r="Y10" s="51">
        <v>2.0158999999999998</v>
      </c>
      <c r="Z10" s="51">
        <v>2.0647000000000002</v>
      </c>
      <c r="AA10" s="51">
        <v>2.1132</v>
      </c>
      <c r="AB10" s="51">
        <v>2.1617999999999999</v>
      </c>
      <c r="AC10" s="51">
        <v>2.2101000000000002</v>
      </c>
      <c r="AD10" s="51">
        <v>2.2589000000000001</v>
      </c>
      <c r="AE10" s="51">
        <v>2.3073999999999999</v>
      </c>
      <c r="AF10" s="51">
        <v>2.2502</v>
      </c>
      <c r="AG10" s="51">
        <v>2.2978999999999998</v>
      </c>
      <c r="AH10" s="51">
        <v>2.3452999999999999</v>
      </c>
      <c r="AI10" s="51">
        <v>2.3923999999999999</v>
      </c>
      <c r="AJ10" s="51">
        <v>2.4398</v>
      </c>
      <c r="AK10" s="51">
        <v>2.4868000000000001</v>
      </c>
      <c r="AL10" s="51">
        <v>2.5333999999999999</v>
      </c>
      <c r="AM10" s="51">
        <v>2.5796000000000001</v>
      </c>
      <c r="AN10" s="51">
        <v>2.6255000000000002</v>
      </c>
      <c r="AO10" s="51">
        <v>2.6004</v>
      </c>
      <c r="AP10" s="51">
        <v>2.6453000000000002</v>
      </c>
      <c r="AQ10" s="51">
        <v>2.6901999999999999</v>
      </c>
      <c r="AR10" s="51">
        <v>2.7347000000000001</v>
      </c>
      <c r="AS10" s="51">
        <v>2.7797000000000001</v>
      </c>
      <c r="AT10" s="51">
        <v>2.8247</v>
      </c>
      <c r="AU10" s="51">
        <v>2.87</v>
      </c>
      <c r="AV10" s="51">
        <v>2.9157000000000002</v>
      </c>
      <c r="AW10" s="51">
        <v>2.9613999999999998</v>
      </c>
      <c r="AX10" s="51">
        <v>3.0074999999999998</v>
      </c>
      <c r="AY10" s="51">
        <v>3.0537999999999998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1.2541</v>
      </c>
      <c r="L11" s="51">
        <v>1.3171999999999999</v>
      </c>
      <c r="M11" s="51">
        <v>1.3795999999999999</v>
      </c>
      <c r="N11" s="51">
        <v>1.4411</v>
      </c>
      <c r="O11" s="51">
        <v>1.5015000000000001</v>
      </c>
      <c r="P11" s="51">
        <v>1.5607</v>
      </c>
      <c r="Q11" s="51">
        <v>1.6186</v>
      </c>
      <c r="R11" s="51">
        <v>1.6751</v>
      </c>
      <c r="S11" s="51">
        <v>1.7303999999999999</v>
      </c>
      <c r="T11" s="51">
        <v>1.7847</v>
      </c>
      <c r="U11" s="51">
        <v>1.8381000000000001</v>
      </c>
      <c r="V11" s="51">
        <v>1.891</v>
      </c>
      <c r="W11" s="51">
        <v>1.9433</v>
      </c>
      <c r="X11" s="51">
        <v>1.9953000000000001</v>
      </c>
      <c r="Y11" s="51">
        <v>2.0470999999999999</v>
      </c>
      <c r="Z11" s="51">
        <v>2.0989</v>
      </c>
      <c r="AA11" s="51">
        <v>2.1505999999999998</v>
      </c>
      <c r="AB11" s="51">
        <v>2.2025999999999999</v>
      </c>
      <c r="AC11" s="51">
        <v>2.2544</v>
      </c>
      <c r="AD11" s="51">
        <v>2.3066</v>
      </c>
      <c r="AE11" s="51">
        <v>2.3588</v>
      </c>
      <c r="AF11" s="51">
        <v>2.3041999999999998</v>
      </c>
      <c r="AG11" s="51">
        <v>2.355</v>
      </c>
      <c r="AH11" s="51">
        <v>2.4062000000000001</v>
      </c>
      <c r="AI11" s="51">
        <v>2.4569999999999999</v>
      </c>
      <c r="AJ11" s="51">
        <v>2.5074000000000001</v>
      </c>
      <c r="AK11" s="51">
        <v>2.5575000000000001</v>
      </c>
      <c r="AL11" s="51">
        <v>2.6073</v>
      </c>
      <c r="AM11" s="51">
        <v>2.6570999999999998</v>
      </c>
      <c r="AN11" s="51">
        <v>2.7065000000000001</v>
      </c>
      <c r="AO11" s="51">
        <v>2.6835</v>
      </c>
      <c r="AP11" s="51">
        <v>2.7319</v>
      </c>
      <c r="AQ11" s="51">
        <v>2.7806000000000002</v>
      </c>
      <c r="AR11" s="51">
        <v>2.8292999999999999</v>
      </c>
      <c r="AS11" s="51">
        <v>2.8782999999999999</v>
      </c>
      <c r="AT11" s="51">
        <v>2.9272999999999998</v>
      </c>
      <c r="AU11" s="51">
        <v>2.9767000000000001</v>
      </c>
      <c r="AV11" s="51">
        <v>3.0264000000000002</v>
      </c>
      <c r="AW11" s="51">
        <v>3.0762</v>
      </c>
      <c r="AX11" s="51">
        <v>3.1265000000000001</v>
      </c>
      <c r="AY11" s="51">
        <v>3.1770999999999998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1.2632000000000001</v>
      </c>
      <c r="L12" s="51">
        <v>1.3278000000000001</v>
      </c>
      <c r="M12" s="51">
        <v>1.3917999999999999</v>
      </c>
      <c r="N12" s="51">
        <v>1.4548000000000001</v>
      </c>
      <c r="O12" s="51">
        <v>1.5166999999999999</v>
      </c>
      <c r="P12" s="51">
        <v>1.5773999999999999</v>
      </c>
      <c r="Q12" s="51">
        <v>1.6368</v>
      </c>
      <c r="R12" s="51">
        <v>1.6950000000000001</v>
      </c>
      <c r="S12" s="51">
        <v>1.7522</v>
      </c>
      <c r="T12" s="51">
        <v>1.8088</v>
      </c>
      <c r="U12" s="51">
        <v>1.8646</v>
      </c>
      <c r="V12" s="51">
        <v>1.92</v>
      </c>
      <c r="W12" s="51">
        <v>1.9753000000000001</v>
      </c>
      <c r="X12" s="51">
        <v>2.0305</v>
      </c>
      <c r="Y12" s="51">
        <v>2.0855999999999999</v>
      </c>
      <c r="Z12" s="51">
        <v>2.141</v>
      </c>
      <c r="AA12" s="51">
        <v>2.1962999999999999</v>
      </c>
      <c r="AB12" s="51">
        <v>2.2519</v>
      </c>
      <c r="AC12" s="51">
        <v>2.3077000000000001</v>
      </c>
      <c r="AD12" s="51">
        <v>2.3635999999999999</v>
      </c>
      <c r="AE12" s="51">
        <v>2.42</v>
      </c>
      <c r="AF12" s="51">
        <v>2.3677999999999999</v>
      </c>
      <c r="AG12" s="51">
        <v>2.4226000000000001</v>
      </c>
      <c r="AH12" s="51">
        <v>2.4769999999999999</v>
      </c>
      <c r="AI12" s="51">
        <v>2.5312000000000001</v>
      </c>
      <c r="AJ12" s="51">
        <v>2.5853999999999999</v>
      </c>
      <c r="AK12" s="51">
        <v>2.6394000000000002</v>
      </c>
      <c r="AL12" s="51">
        <v>2.6928999999999998</v>
      </c>
      <c r="AM12" s="51">
        <v>2.7462</v>
      </c>
      <c r="AN12" s="51">
        <v>2.7991999999999999</v>
      </c>
      <c r="AO12" s="51">
        <v>2.7791000000000001</v>
      </c>
      <c r="AP12" s="51">
        <v>2.8319000000000001</v>
      </c>
      <c r="AQ12" s="51">
        <v>2.8845000000000001</v>
      </c>
      <c r="AR12" s="51">
        <v>2.9373999999999998</v>
      </c>
      <c r="AS12" s="51">
        <v>2.9906999999999999</v>
      </c>
      <c r="AT12" s="51">
        <v>3.044</v>
      </c>
      <c r="AU12" s="51">
        <v>3.0979000000000001</v>
      </c>
      <c r="AV12" s="51">
        <v>3.1520999999999999</v>
      </c>
      <c r="AW12" s="51">
        <v>3.2063999999999999</v>
      </c>
      <c r="AX12" s="51">
        <v>3.2612000000000001</v>
      </c>
      <c r="AY12" s="51">
        <v>3.3163999999999998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1.2749999999999999</v>
      </c>
      <c r="L13" s="51">
        <v>1.3413999999999999</v>
      </c>
      <c r="M13" s="51">
        <v>1.4071</v>
      </c>
      <c r="N13" s="51">
        <v>1.4719</v>
      </c>
      <c r="O13" s="51">
        <v>1.5355000000000001</v>
      </c>
      <c r="P13" s="51">
        <v>1.5980000000000001</v>
      </c>
      <c r="Q13" s="51">
        <v>1.6592</v>
      </c>
      <c r="R13" s="51">
        <v>1.7196</v>
      </c>
      <c r="S13" s="51">
        <v>1.7791999999999999</v>
      </c>
      <c r="T13" s="51">
        <v>1.8383</v>
      </c>
      <c r="U13" s="51">
        <v>1.8972</v>
      </c>
      <c r="V13" s="51">
        <v>1.9558</v>
      </c>
      <c r="W13" s="51">
        <v>2.0146000000000002</v>
      </c>
      <c r="X13" s="51">
        <v>2.0735000000000001</v>
      </c>
      <c r="Y13" s="51">
        <v>2.1324999999999998</v>
      </c>
      <c r="Z13" s="51">
        <v>2.1917</v>
      </c>
      <c r="AA13" s="51">
        <v>2.2511999999999999</v>
      </c>
      <c r="AB13" s="51">
        <v>2.3108</v>
      </c>
      <c r="AC13" s="51">
        <v>2.3711000000000002</v>
      </c>
      <c r="AD13" s="51">
        <v>2.4312999999999998</v>
      </c>
      <c r="AE13" s="51">
        <v>2.4912999999999998</v>
      </c>
      <c r="AF13" s="51">
        <v>2.4418000000000002</v>
      </c>
      <c r="AG13" s="51">
        <v>2.5004</v>
      </c>
      <c r="AH13" s="51">
        <v>2.5590999999999999</v>
      </c>
      <c r="AI13" s="51">
        <v>2.6173000000000002</v>
      </c>
      <c r="AJ13" s="51">
        <v>2.6753</v>
      </c>
      <c r="AK13" s="51">
        <v>2.7328999999999999</v>
      </c>
      <c r="AL13" s="51">
        <v>2.7904</v>
      </c>
      <c r="AM13" s="51">
        <v>2.8475999999999999</v>
      </c>
      <c r="AN13" s="51">
        <v>2.9047999999999998</v>
      </c>
      <c r="AO13" s="51">
        <v>2.8883999999999999</v>
      </c>
      <c r="AP13" s="51">
        <v>2.9455</v>
      </c>
      <c r="AQ13" s="51">
        <v>3.0026000000000002</v>
      </c>
      <c r="AR13" s="51">
        <v>3.0600999999999998</v>
      </c>
      <c r="AS13" s="51">
        <v>3.1181000000000001</v>
      </c>
      <c r="AT13" s="51">
        <v>3.1762999999999999</v>
      </c>
      <c r="AU13" s="51">
        <v>3.2349999999999999</v>
      </c>
      <c r="AV13" s="51">
        <v>3.2942</v>
      </c>
      <c r="AW13" s="51">
        <v>3.3534999999999999</v>
      </c>
      <c r="AX13" s="51">
        <v>3.4131999999999998</v>
      </c>
      <c r="AY13" s="51">
        <v>3.4735999999999998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1.2897000000000001</v>
      </c>
      <c r="L14" s="51">
        <v>1.3581000000000001</v>
      </c>
      <c r="M14" s="51">
        <v>1.4258</v>
      </c>
      <c r="N14" s="51">
        <v>1.4925999999999999</v>
      </c>
      <c r="O14" s="51">
        <v>1.5582</v>
      </c>
      <c r="P14" s="51">
        <v>1.6228</v>
      </c>
      <c r="Q14" s="51">
        <v>1.6865000000000001</v>
      </c>
      <c r="R14" s="51">
        <v>1.7495000000000001</v>
      </c>
      <c r="S14" s="51">
        <v>1.8121</v>
      </c>
      <c r="T14" s="51">
        <v>1.8744000000000001</v>
      </c>
      <c r="U14" s="51">
        <v>1.9368000000000001</v>
      </c>
      <c r="V14" s="51">
        <v>1.9993000000000001</v>
      </c>
      <c r="W14" s="51">
        <v>2.0621</v>
      </c>
      <c r="X14" s="51">
        <v>2.125</v>
      </c>
      <c r="Y14" s="51">
        <v>2.1884999999999999</v>
      </c>
      <c r="Z14" s="51">
        <v>2.2519</v>
      </c>
      <c r="AA14" s="51">
        <v>2.3161999999999998</v>
      </c>
      <c r="AB14" s="51">
        <v>2.3805000000000001</v>
      </c>
      <c r="AC14" s="51">
        <v>2.4449000000000001</v>
      </c>
      <c r="AD14" s="51">
        <v>2.5097</v>
      </c>
      <c r="AE14" s="51">
        <v>2.5745</v>
      </c>
      <c r="AF14" s="51">
        <v>2.5272999999999999</v>
      </c>
      <c r="AG14" s="51">
        <v>2.5901999999999998</v>
      </c>
      <c r="AH14" s="51">
        <v>2.6528999999999998</v>
      </c>
      <c r="AI14" s="51">
        <v>2.7151999999999998</v>
      </c>
      <c r="AJ14" s="51">
        <v>2.7772999999999999</v>
      </c>
      <c r="AK14" s="51">
        <v>2.839</v>
      </c>
      <c r="AL14" s="51">
        <v>2.9013</v>
      </c>
      <c r="AM14" s="51">
        <v>2.9632999999999998</v>
      </c>
      <c r="AN14" s="51">
        <v>3.0255999999999998</v>
      </c>
      <c r="AO14" s="51">
        <v>3.0121000000000002</v>
      </c>
      <c r="AP14" s="51">
        <v>3.0741000000000001</v>
      </c>
      <c r="AQ14" s="51">
        <v>3.1362000000000001</v>
      </c>
      <c r="AR14" s="51">
        <v>3.1987999999999999</v>
      </c>
      <c r="AS14" s="51">
        <v>3.2621000000000002</v>
      </c>
      <c r="AT14" s="51">
        <v>3.3256999999999999</v>
      </c>
      <c r="AU14" s="51">
        <v>3.3898000000000001</v>
      </c>
      <c r="AV14" s="51">
        <v>3.4548000000000001</v>
      </c>
      <c r="AW14" s="51">
        <v>3.5198999999999998</v>
      </c>
      <c r="AX14" s="51">
        <v>3.5849000000000002</v>
      </c>
      <c r="AY14" s="51">
        <v>3.6503999999999999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1.3075000000000001</v>
      </c>
      <c r="L15" s="51">
        <v>1.3782000000000001</v>
      </c>
      <c r="M15" s="51">
        <v>1.4481999999999999</v>
      </c>
      <c r="N15" s="51">
        <v>1.5173000000000001</v>
      </c>
      <c r="O15" s="51">
        <v>1.5852999999999999</v>
      </c>
      <c r="P15" s="51">
        <v>1.6524000000000001</v>
      </c>
      <c r="Q15" s="51">
        <v>1.7191000000000001</v>
      </c>
      <c r="R15" s="51">
        <v>1.7854000000000001</v>
      </c>
      <c r="S15" s="51">
        <v>1.8514999999999999</v>
      </c>
      <c r="T15" s="51">
        <v>1.9177</v>
      </c>
      <c r="U15" s="51">
        <v>1.9843999999999999</v>
      </c>
      <c r="V15" s="51">
        <v>2.0510999999999999</v>
      </c>
      <c r="W15" s="51">
        <v>2.1185999999999998</v>
      </c>
      <c r="X15" s="51">
        <v>2.1861999999999999</v>
      </c>
      <c r="Y15" s="51">
        <v>2.2544</v>
      </c>
      <c r="Z15" s="51">
        <v>2.323</v>
      </c>
      <c r="AA15" s="51">
        <v>2.3917000000000002</v>
      </c>
      <c r="AB15" s="51">
        <v>2.4611000000000001</v>
      </c>
      <c r="AC15" s="51">
        <v>2.5306000000000002</v>
      </c>
      <c r="AD15" s="51">
        <v>2.6002000000000001</v>
      </c>
      <c r="AE15" s="51">
        <v>2.6694</v>
      </c>
      <c r="AF15" s="51">
        <v>2.6246999999999998</v>
      </c>
      <c r="AG15" s="51">
        <v>2.6920000000000002</v>
      </c>
      <c r="AH15" s="51">
        <v>2.7591000000000001</v>
      </c>
      <c r="AI15" s="51">
        <v>2.8260999999999998</v>
      </c>
      <c r="AJ15" s="51">
        <v>2.8933</v>
      </c>
      <c r="AK15" s="51">
        <v>2.9601000000000002</v>
      </c>
      <c r="AL15" s="51">
        <v>3.0274000000000001</v>
      </c>
      <c r="AM15" s="51">
        <v>3.0943999999999998</v>
      </c>
      <c r="AN15" s="51">
        <v>3.1619000000000002</v>
      </c>
      <c r="AO15" s="51">
        <v>3.1514000000000002</v>
      </c>
      <c r="AP15" s="51">
        <v>3.2189000000000001</v>
      </c>
      <c r="AQ15" s="51">
        <v>3.2869000000000002</v>
      </c>
      <c r="AR15" s="51">
        <v>3.3553000000000002</v>
      </c>
      <c r="AS15" s="51">
        <v>3.4247999999999998</v>
      </c>
      <c r="AT15" s="51">
        <v>3.4946000000000002</v>
      </c>
      <c r="AU15" s="51">
        <v>3.5644999999999998</v>
      </c>
      <c r="AV15" s="51">
        <v>3.6351</v>
      </c>
      <c r="AW15" s="51">
        <v>3.7061000000000002</v>
      </c>
      <c r="AX15" s="51">
        <v>3.7770000000000001</v>
      </c>
      <c r="AY15" s="51">
        <v>3.8475000000000001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1.3287</v>
      </c>
      <c r="L16" s="51">
        <v>1.4019999999999999</v>
      </c>
      <c r="M16" s="51">
        <v>1.4745999999999999</v>
      </c>
      <c r="N16" s="51">
        <v>1.5463</v>
      </c>
      <c r="O16" s="51">
        <v>1.6172</v>
      </c>
      <c r="P16" s="51">
        <v>1.6875</v>
      </c>
      <c r="Q16" s="51">
        <v>1.7577</v>
      </c>
      <c r="R16" s="51">
        <v>1.8279000000000001</v>
      </c>
      <c r="S16" s="51">
        <v>1.8983000000000001</v>
      </c>
      <c r="T16" s="51">
        <v>1.9691000000000001</v>
      </c>
      <c r="U16" s="51">
        <v>2.0404</v>
      </c>
      <c r="V16" s="51">
        <v>2.1124000000000001</v>
      </c>
      <c r="W16" s="51">
        <v>2.1846999999999999</v>
      </c>
      <c r="X16" s="51">
        <v>2.2578</v>
      </c>
      <c r="Y16" s="51">
        <v>2.331</v>
      </c>
      <c r="Z16" s="51">
        <v>2.4049</v>
      </c>
      <c r="AA16" s="51">
        <v>2.4792999999999998</v>
      </c>
      <c r="AB16" s="51">
        <v>2.5539000000000001</v>
      </c>
      <c r="AC16" s="51">
        <v>2.6284000000000001</v>
      </c>
      <c r="AD16" s="51">
        <v>2.7027000000000001</v>
      </c>
      <c r="AE16" s="51">
        <v>2.7776000000000001</v>
      </c>
      <c r="AF16" s="51">
        <v>2.7345999999999999</v>
      </c>
      <c r="AG16" s="51">
        <v>2.8071999999999999</v>
      </c>
      <c r="AH16" s="51">
        <v>2.8795999999999999</v>
      </c>
      <c r="AI16" s="51">
        <v>2.9519000000000002</v>
      </c>
      <c r="AJ16" s="51">
        <v>3.0242</v>
      </c>
      <c r="AK16" s="51">
        <v>3.0962999999999998</v>
      </c>
      <c r="AL16" s="51">
        <v>3.169</v>
      </c>
      <c r="AM16" s="51">
        <v>3.2418</v>
      </c>
      <c r="AN16" s="51">
        <v>3.3149999999999999</v>
      </c>
      <c r="AO16" s="51">
        <v>3.3086000000000002</v>
      </c>
      <c r="AP16" s="51">
        <v>3.3824000000000001</v>
      </c>
      <c r="AQ16" s="51">
        <v>3.4567999999999999</v>
      </c>
      <c r="AR16" s="51">
        <v>3.5314999999999999</v>
      </c>
      <c r="AS16" s="51">
        <v>3.6069</v>
      </c>
      <c r="AT16" s="51">
        <v>3.6831999999999998</v>
      </c>
      <c r="AU16" s="51">
        <v>3.7595999999999998</v>
      </c>
      <c r="AV16" s="51">
        <v>3.8361000000000001</v>
      </c>
      <c r="AW16" s="51">
        <v>3.9129999999999998</v>
      </c>
      <c r="AX16" s="51">
        <v>3.9902000000000002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1.3534999999999999</v>
      </c>
      <c r="L17" s="51">
        <v>1.4297</v>
      </c>
      <c r="M17" s="51">
        <v>1.5053000000000001</v>
      </c>
      <c r="N17" s="51">
        <v>1.5801000000000001</v>
      </c>
      <c r="O17" s="51">
        <v>1.6545000000000001</v>
      </c>
      <c r="P17" s="51">
        <v>1.7286999999999999</v>
      </c>
      <c r="Q17" s="51">
        <v>1.8031999999999999</v>
      </c>
      <c r="R17" s="51">
        <v>1.8779999999999999</v>
      </c>
      <c r="S17" s="51">
        <v>1.9533</v>
      </c>
      <c r="T17" s="51">
        <v>2.0295000000000001</v>
      </c>
      <c r="U17" s="51">
        <v>2.1061000000000001</v>
      </c>
      <c r="V17" s="51">
        <v>2.1838000000000002</v>
      </c>
      <c r="W17" s="51">
        <v>2.2616999999999998</v>
      </c>
      <c r="X17" s="51">
        <v>2.3401000000000001</v>
      </c>
      <c r="Y17" s="51">
        <v>2.4195000000000002</v>
      </c>
      <c r="Z17" s="51">
        <v>2.4992000000000001</v>
      </c>
      <c r="AA17" s="51">
        <v>2.5790999999999999</v>
      </c>
      <c r="AB17" s="51">
        <v>2.6589999999999998</v>
      </c>
      <c r="AC17" s="51">
        <v>2.7395</v>
      </c>
      <c r="AD17" s="51">
        <v>2.8197000000000001</v>
      </c>
      <c r="AE17" s="51">
        <v>2.8997000000000002</v>
      </c>
      <c r="AF17" s="51">
        <v>2.8591000000000002</v>
      </c>
      <c r="AG17" s="51">
        <v>2.9371999999999998</v>
      </c>
      <c r="AH17" s="51">
        <v>3.0150000000000001</v>
      </c>
      <c r="AI17" s="51">
        <v>3.0928</v>
      </c>
      <c r="AJ17" s="51">
        <v>3.1709000000000001</v>
      </c>
      <c r="AK17" s="51">
        <v>3.2488000000000001</v>
      </c>
      <c r="AL17" s="51">
        <v>3.3277000000000001</v>
      </c>
      <c r="AM17" s="51">
        <v>3.4068000000000001</v>
      </c>
      <c r="AN17" s="51">
        <v>3.4862000000000002</v>
      </c>
      <c r="AO17" s="51">
        <v>3.4849999999999999</v>
      </c>
      <c r="AP17" s="51">
        <v>3.5649999999999999</v>
      </c>
      <c r="AQ17" s="51">
        <v>3.6463999999999999</v>
      </c>
      <c r="AR17" s="51">
        <v>3.7281</v>
      </c>
      <c r="AS17" s="51">
        <v>3.8102</v>
      </c>
      <c r="AT17" s="51">
        <v>3.8929</v>
      </c>
      <c r="AU17" s="51">
        <v>3.9763999999999999</v>
      </c>
      <c r="AV17" s="51">
        <v>4.0598000000000001</v>
      </c>
      <c r="AW17" s="51">
        <v>4.1429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1.3821000000000001</v>
      </c>
      <c r="L18" s="51">
        <v>1.4616</v>
      </c>
      <c r="M18" s="51">
        <v>1.5406</v>
      </c>
      <c r="N18" s="51">
        <v>1.6193</v>
      </c>
      <c r="O18" s="51">
        <v>1.6978</v>
      </c>
      <c r="P18" s="51">
        <v>1.7766999999999999</v>
      </c>
      <c r="Q18" s="51">
        <v>1.8563000000000001</v>
      </c>
      <c r="R18" s="51">
        <v>1.9363999999999999</v>
      </c>
      <c r="S18" s="51">
        <v>2.0175999999999998</v>
      </c>
      <c r="T18" s="51">
        <v>2.0994999999999999</v>
      </c>
      <c r="U18" s="51">
        <v>2.1825000000000001</v>
      </c>
      <c r="V18" s="51">
        <v>2.2658</v>
      </c>
      <c r="W18" s="51">
        <v>2.35</v>
      </c>
      <c r="X18" s="51">
        <v>2.4350000000000001</v>
      </c>
      <c r="Y18" s="51">
        <v>2.5203000000000002</v>
      </c>
      <c r="Z18" s="51">
        <v>2.6057999999999999</v>
      </c>
      <c r="AA18" s="51">
        <v>2.6922000000000001</v>
      </c>
      <c r="AB18" s="51">
        <v>2.7785000000000002</v>
      </c>
      <c r="AC18" s="51">
        <v>2.8647</v>
      </c>
      <c r="AD18" s="51">
        <v>2.9506000000000001</v>
      </c>
      <c r="AE18" s="51">
        <v>3.0363000000000002</v>
      </c>
      <c r="AF18" s="51">
        <v>2.9983</v>
      </c>
      <c r="AG18" s="51">
        <v>3.0823</v>
      </c>
      <c r="AH18" s="51">
        <v>3.1661000000000001</v>
      </c>
      <c r="AI18" s="51">
        <v>3.2501000000000002</v>
      </c>
      <c r="AJ18" s="51">
        <v>3.3346</v>
      </c>
      <c r="AK18" s="51">
        <v>3.4192</v>
      </c>
      <c r="AL18" s="51">
        <v>3.5047000000000001</v>
      </c>
      <c r="AM18" s="51">
        <v>3.5910000000000002</v>
      </c>
      <c r="AN18" s="51">
        <v>3.6778</v>
      </c>
      <c r="AO18" s="51">
        <v>3.6814</v>
      </c>
      <c r="AP18" s="51">
        <v>3.7688999999999999</v>
      </c>
      <c r="AQ18" s="51">
        <v>3.8570000000000002</v>
      </c>
      <c r="AR18" s="51">
        <v>3.9464000000000001</v>
      </c>
      <c r="AS18" s="51">
        <v>4.0361000000000002</v>
      </c>
      <c r="AT18" s="51">
        <v>4.1260000000000003</v>
      </c>
      <c r="AU18" s="51">
        <v>4.2159000000000004</v>
      </c>
      <c r="AV18" s="51">
        <v>4.3066000000000004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1.4149</v>
      </c>
      <c r="L19" s="51">
        <v>1.4983</v>
      </c>
      <c r="M19" s="51">
        <v>1.5813999999999999</v>
      </c>
      <c r="N19" s="51">
        <v>1.6646000000000001</v>
      </c>
      <c r="O19" s="51">
        <v>1.7481</v>
      </c>
      <c r="P19" s="51">
        <v>1.8326</v>
      </c>
      <c r="Q19" s="51">
        <v>1.9178999999999999</v>
      </c>
      <c r="R19" s="51">
        <v>2.0044</v>
      </c>
      <c r="S19" s="51">
        <v>2.0920000000000001</v>
      </c>
      <c r="T19" s="51">
        <v>2.1806000000000001</v>
      </c>
      <c r="U19" s="51">
        <v>2.2696999999999998</v>
      </c>
      <c r="V19" s="51">
        <v>2.3601000000000001</v>
      </c>
      <c r="W19" s="51">
        <v>2.4510000000000001</v>
      </c>
      <c r="X19" s="51">
        <v>2.5423</v>
      </c>
      <c r="Y19" s="51">
        <v>2.6345000000000001</v>
      </c>
      <c r="Z19" s="51">
        <v>2.7271000000000001</v>
      </c>
      <c r="AA19" s="51">
        <v>2.8197000000000001</v>
      </c>
      <c r="AB19" s="51">
        <v>2.9123000000000001</v>
      </c>
      <c r="AC19" s="51">
        <v>3.0045000000000002</v>
      </c>
      <c r="AD19" s="51">
        <v>3.0964999999999998</v>
      </c>
      <c r="AE19" s="51">
        <v>3.1882999999999999</v>
      </c>
      <c r="AF19" s="51">
        <v>3.1535000000000002</v>
      </c>
      <c r="AG19" s="51">
        <v>3.2439</v>
      </c>
      <c r="AH19" s="51">
        <v>3.3344</v>
      </c>
      <c r="AI19" s="51">
        <v>3.4251</v>
      </c>
      <c r="AJ19" s="51">
        <v>3.5169000000000001</v>
      </c>
      <c r="AK19" s="51">
        <v>3.6091000000000002</v>
      </c>
      <c r="AL19" s="51">
        <v>3.7021000000000002</v>
      </c>
      <c r="AM19" s="51">
        <v>3.7966000000000002</v>
      </c>
      <c r="AN19" s="51">
        <v>3.8917999999999999</v>
      </c>
      <c r="AO19" s="51">
        <v>3.8995000000000002</v>
      </c>
      <c r="AP19" s="51">
        <v>3.9952999999999999</v>
      </c>
      <c r="AQ19" s="51">
        <v>4.0914999999999999</v>
      </c>
      <c r="AR19" s="51">
        <v>4.1881000000000004</v>
      </c>
      <c r="AS19" s="51">
        <v>4.2858000000000001</v>
      </c>
      <c r="AT19" s="51">
        <v>4.3838999999999997</v>
      </c>
      <c r="AU19" s="51">
        <v>4.4817999999999998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1.4522999999999999</v>
      </c>
      <c r="L20" s="51">
        <v>1.5402</v>
      </c>
      <c r="M20" s="51">
        <v>1.6282000000000001</v>
      </c>
      <c r="N20" s="51">
        <v>1.7168000000000001</v>
      </c>
      <c r="O20" s="51">
        <v>1.8064</v>
      </c>
      <c r="P20" s="51">
        <v>1.8972</v>
      </c>
      <c r="Q20" s="51">
        <v>1.9892000000000001</v>
      </c>
      <c r="R20" s="51">
        <v>2.0829</v>
      </c>
      <c r="S20" s="51">
        <v>2.1774</v>
      </c>
      <c r="T20" s="51">
        <v>2.2730999999999999</v>
      </c>
      <c r="U20" s="51">
        <v>2.3696999999999999</v>
      </c>
      <c r="V20" s="51">
        <v>2.4670000000000001</v>
      </c>
      <c r="W20" s="51">
        <v>2.5649999999999999</v>
      </c>
      <c r="X20" s="51">
        <v>2.6640000000000001</v>
      </c>
      <c r="Y20" s="51">
        <v>2.7633000000000001</v>
      </c>
      <c r="Z20" s="51">
        <v>2.8626999999999998</v>
      </c>
      <c r="AA20" s="51">
        <v>2.9619</v>
      </c>
      <c r="AB20" s="51">
        <v>3.0609999999999999</v>
      </c>
      <c r="AC20" s="51">
        <v>3.1597</v>
      </c>
      <c r="AD20" s="51">
        <v>3.2591000000000001</v>
      </c>
      <c r="AE20" s="51">
        <v>3.3584000000000001</v>
      </c>
      <c r="AF20" s="51">
        <v>3.3258000000000001</v>
      </c>
      <c r="AG20" s="51">
        <v>3.4232</v>
      </c>
      <c r="AH20" s="51">
        <v>3.5213999999999999</v>
      </c>
      <c r="AI20" s="51">
        <v>3.6200999999999999</v>
      </c>
      <c r="AJ20" s="51">
        <v>3.7198000000000002</v>
      </c>
      <c r="AK20" s="51">
        <v>3.8208000000000002</v>
      </c>
      <c r="AL20" s="51">
        <v>3.9224999999999999</v>
      </c>
      <c r="AM20" s="51">
        <v>4.0248999999999997</v>
      </c>
      <c r="AN20" s="51">
        <v>4.1288999999999998</v>
      </c>
      <c r="AO20" s="51">
        <v>4.1413000000000002</v>
      </c>
      <c r="AP20" s="51">
        <v>4.2453000000000003</v>
      </c>
      <c r="AQ20" s="51">
        <v>4.3506</v>
      </c>
      <c r="AR20" s="51">
        <v>4.4561999999999999</v>
      </c>
      <c r="AS20" s="51">
        <v>4.5618999999999996</v>
      </c>
      <c r="AT20" s="51">
        <v>4.6673999999999998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1.4950000000000001</v>
      </c>
      <c r="L21" s="51">
        <v>1.5881000000000001</v>
      </c>
      <c r="M21" s="51">
        <v>1.6819999999999999</v>
      </c>
      <c r="N21" s="51">
        <v>1.7770999999999999</v>
      </c>
      <c r="O21" s="51">
        <v>1.8735999999999999</v>
      </c>
      <c r="P21" s="51">
        <v>1.9716</v>
      </c>
      <c r="Q21" s="51">
        <v>2.0716000000000001</v>
      </c>
      <c r="R21" s="51">
        <v>2.1726000000000001</v>
      </c>
      <c r="S21" s="51">
        <v>2.2751999999999999</v>
      </c>
      <c r="T21" s="51">
        <v>2.3784999999999998</v>
      </c>
      <c r="U21" s="51">
        <v>2.4826000000000001</v>
      </c>
      <c r="V21" s="51">
        <v>2.5878999999999999</v>
      </c>
      <c r="W21" s="51">
        <v>2.6941000000000002</v>
      </c>
      <c r="X21" s="51">
        <v>2.8005</v>
      </c>
      <c r="Y21" s="51">
        <v>2.907</v>
      </c>
      <c r="Z21" s="51">
        <v>3.0135000000000001</v>
      </c>
      <c r="AA21" s="51">
        <v>3.1196999999999999</v>
      </c>
      <c r="AB21" s="51">
        <v>3.2265000000000001</v>
      </c>
      <c r="AC21" s="51">
        <v>3.3332000000000002</v>
      </c>
      <c r="AD21" s="51">
        <v>3.4398</v>
      </c>
      <c r="AE21" s="51">
        <v>3.5470000000000002</v>
      </c>
      <c r="AF21" s="51">
        <v>3.5169000000000001</v>
      </c>
      <c r="AG21" s="51">
        <v>3.6225000000000001</v>
      </c>
      <c r="AH21" s="51">
        <v>3.7292999999999998</v>
      </c>
      <c r="AI21" s="51">
        <v>3.8371</v>
      </c>
      <c r="AJ21" s="51">
        <v>3.9456000000000002</v>
      </c>
      <c r="AK21" s="51">
        <v>4.0551000000000004</v>
      </c>
      <c r="AL21" s="51">
        <v>4.1664000000000003</v>
      </c>
      <c r="AM21" s="51">
        <v>4.2785000000000002</v>
      </c>
      <c r="AN21" s="51">
        <v>4.3914999999999997</v>
      </c>
      <c r="AO21" s="51">
        <v>4.4090999999999996</v>
      </c>
      <c r="AP21" s="51">
        <v>4.5224000000000002</v>
      </c>
      <c r="AQ21" s="51">
        <v>4.6361999999999997</v>
      </c>
      <c r="AR21" s="51">
        <v>4.7504999999999997</v>
      </c>
      <c r="AS21" s="51">
        <v>4.8655999999999997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1.5437000000000001</v>
      </c>
      <c r="L22" s="51">
        <v>1.6431</v>
      </c>
      <c r="M22" s="51">
        <v>1.7439</v>
      </c>
      <c r="N22" s="51">
        <v>1.8465</v>
      </c>
      <c r="O22" s="51">
        <v>1.9509000000000001</v>
      </c>
      <c r="P22" s="51">
        <v>2.0575000000000001</v>
      </c>
      <c r="Q22" s="51">
        <v>2.1654</v>
      </c>
      <c r="R22" s="51">
        <v>2.2751999999999999</v>
      </c>
      <c r="S22" s="51">
        <v>2.3858999999999999</v>
      </c>
      <c r="T22" s="51">
        <v>2.4973999999999998</v>
      </c>
      <c r="U22" s="51">
        <v>2.6103999999999998</v>
      </c>
      <c r="V22" s="51">
        <v>2.7240000000000002</v>
      </c>
      <c r="W22" s="51">
        <v>2.8380999999999998</v>
      </c>
      <c r="X22" s="51">
        <v>2.9523000000000001</v>
      </c>
      <c r="Y22" s="51">
        <v>3.0663999999999998</v>
      </c>
      <c r="Z22" s="51">
        <v>3.1808999999999998</v>
      </c>
      <c r="AA22" s="51">
        <v>3.2955000000000001</v>
      </c>
      <c r="AB22" s="51">
        <v>3.4100999999999999</v>
      </c>
      <c r="AC22" s="51">
        <v>3.5249999999999999</v>
      </c>
      <c r="AD22" s="51">
        <v>3.6398000000000001</v>
      </c>
      <c r="AE22" s="51">
        <v>3.7555000000000001</v>
      </c>
      <c r="AF22" s="51">
        <v>3.7290000000000001</v>
      </c>
      <c r="AG22" s="51">
        <v>3.8439999999999999</v>
      </c>
      <c r="AH22" s="51">
        <v>3.9596</v>
      </c>
      <c r="AI22" s="51">
        <v>4.0769000000000002</v>
      </c>
      <c r="AJ22" s="51">
        <v>4.1955</v>
      </c>
      <c r="AK22" s="51">
        <v>4.3151000000000002</v>
      </c>
      <c r="AL22" s="51">
        <v>4.4356</v>
      </c>
      <c r="AM22" s="51">
        <v>4.5580999999999996</v>
      </c>
      <c r="AN22" s="51">
        <v>4.6818</v>
      </c>
      <c r="AO22" s="51">
        <v>4.7034000000000002</v>
      </c>
      <c r="AP22" s="51">
        <v>4.8272000000000004</v>
      </c>
      <c r="AQ22" s="51">
        <v>4.9513999999999996</v>
      </c>
      <c r="AR22" s="51">
        <v>5.0754999999999999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1.5993999999999999</v>
      </c>
      <c r="L23" s="51">
        <v>1.7061999999999999</v>
      </c>
      <c r="M23" s="51">
        <v>1.8151999999999999</v>
      </c>
      <c r="N23" s="51">
        <v>1.9262999999999999</v>
      </c>
      <c r="O23" s="51">
        <v>2.0398999999999998</v>
      </c>
      <c r="P23" s="51">
        <v>2.1553</v>
      </c>
      <c r="Q23" s="51">
        <v>2.2726999999999999</v>
      </c>
      <c r="R23" s="51">
        <v>2.3912</v>
      </c>
      <c r="S23" s="51">
        <v>2.5108000000000001</v>
      </c>
      <c r="T23" s="51">
        <v>2.6318999999999999</v>
      </c>
      <c r="U23" s="51">
        <v>2.7536</v>
      </c>
      <c r="V23" s="51">
        <v>2.8755999999999999</v>
      </c>
      <c r="W23" s="51">
        <v>2.9981</v>
      </c>
      <c r="X23" s="51">
        <v>3.1204999999999998</v>
      </c>
      <c r="Y23" s="51">
        <v>3.2435999999999998</v>
      </c>
      <c r="Z23" s="51">
        <v>3.3666</v>
      </c>
      <c r="AA23" s="51">
        <v>3.4897999999999998</v>
      </c>
      <c r="AB23" s="51">
        <v>3.6128999999999998</v>
      </c>
      <c r="AC23" s="51">
        <v>3.7366999999999999</v>
      </c>
      <c r="AD23" s="51">
        <v>3.8610000000000002</v>
      </c>
      <c r="AE23" s="51">
        <v>3.9855999999999998</v>
      </c>
      <c r="AF23" s="51">
        <v>3.9630999999999998</v>
      </c>
      <c r="AG23" s="51">
        <v>4.0883000000000003</v>
      </c>
      <c r="AH23" s="51">
        <v>4.2146999999999997</v>
      </c>
      <c r="AI23" s="51">
        <v>4.3421000000000003</v>
      </c>
      <c r="AJ23" s="51">
        <v>4.4706999999999999</v>
      </c>
      <c r="AK23" s="51">
        <v>4.6017000000000001</v>
      </c>
      <c r="AL23" s="51">
        <v>4.7337999999999996</v>
      </c>
      <c r="AM23" s="51">
        <v>4.8669000000000002</v>
      </c>
      <c r="AN23" s="51">
        <v>5.0007999999999999</v>
      </c>
      <c r="AO23" s="51">
        <v>5.0290999999999997</v>
      </c>
      <c r="AP23" s="51">
        <v>5.1628999999999996</v>
      </c>
      <c r="AQ23" s="51">
        <v>5.2967000000000004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1.6633</v>
      </c>
      <c r="L24" s="51">
        <v>1.7788999999999999</v>
      </c>
      <c r="M24" s="51">
        <v>1.8971</v>
      </c>
      <c r="N24" s="51">
        <v>2.0179999999999998</v>
      </c>
      <c r="O24" s="51">
        <v>2.1414</v>
      </c>
      <c r="P24" s="51">
        <v>2.2669000000000001</v>
      </c>
      <c r="Q24" s="51">
        <v>2.3936999999999999</v>
      </c>
      <c r="R24" s="51">
        <v>2.5219999999999998</v>
      </c>
      <c r="S24" s="51">
        <v>2.6516000000000002</v>
      </c>
      <c r="T24" s="51">
        <v>2.7818999999999998</v>
      </c>
      <c r="U24" s="51">
        <v>2.9127000000000001</v>
      </c>
      <c r="V24" s="51">
        <v>3.0436000000000001</v>
      </c>
      <c r="W24" s="51">
        <v>3.1755</v>
      </c>
      <c r="X24" s="51">
        <v>3.3071999999999999</v>
      </c>
      <c r="Y24" s="51">
        <v>3.4394</v>
      </c>
      <c r="Z24" s="51">
        <v>3.5712999999999999</v>
      </c>
      <c r="AA24" s="51">
        <v>3.7038000000000002</v>
      </c>
      <c r="AB24" s="51">
        <v>3.8367</v>
      </c>
      <c r="AC24" s="51">
        <v>3.9698000000000002</v>
      </c>
      <c r="AD24" s="51">
        <v>4.1045999999999996</v>
      </c>
      <c r="AE24" s="51">
        <v>4.2401999999999997</v>
      </c>
      <c r="AF24" s="51">
        <v>4.2222999999999997</v>
      </c>
      <c r="AG24" s="51">
        <v>4.3578999999999999</v>
      </c>
      <c r="AH24" s="51">
        <v>4.4953000000000003</v>
      </c>
      <c r="AI24" s="51">
        <v>4.6346999999999996</v>
      </c>
      <c r="AJ24" s="51">
        <v>4.7755999999999998</v>
      </c>
      <c r="AK24" s="51">
        <v>4.9176000000000002</v>
      </c>
      <c r="AL24" s="51">
        <v>5.0609000000000002</v>
      </c>
      <c r="AM24" s="51">
        <v>5.2065000000000001</v>
      </c>
      <c r="AN24" s="51">
        <v>5.3529999999999998</v>
      </c>
      <c r="AO24" s="51">
        <v>5.3851000000000004</v>
      </c>
      <c r="AP24" s="51">
        <v>5.5304000000000002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1.7367999999999999</v>
      </c>
      <c r="L25" s="51">
        <v>1.8624000000000001</v>
      </c>
      <c r="M25" s="51">
        <v>1.9911000000000001</v>
      </c>
      <c r="N25" s="51">
        <v>2.1227</v>
      </c>
      <c r="O25" s="51">
        <v>2.2568999999999999</v>
      </c>
      <c r="P25" s="51">
        <v>2.3925999999999998</v>
      </c>
      <c r="Q25" s="51">
        <v>2.5303</v>
      </c>
      <c r="R25" s="51">
        <v>2.669</v>
      </c>
      <c r="S25" s="51">
        <v>2.8083999999999998</v>
      </c>
      <c r="T25" s="51">
        <v>2.9485000000000001</v>
      </c>
      <c r="U25" s="51">
        <v>3.089</v>
      </c>
      <c r="V25" s="51">
        <v>3.2302</v>
      </c>
      <c r="W25" s="51">
        <v>3.3715999999999999</v>
      </c>
      <c r="X25" s="51">
        <v>3.5131000000000001</v>
      </c>
      <c r="Y25" s="51">
        <v>3.6547999999999998</v>
      </c>
      <c r="Z25" s="51">
        <v>3.7968999999999999</v>
      </c>
      <c r="AA25" s="51">
        <v>3.9392</v>
      </c>
      <c r="AB25" s="51">
        <v>4.0829000000000004</v>
      </c>
      <c r="AC25" s="51">
        <v>4.2274000000000003</v>
      </c>
      <c r="AD25" s="51">
        <v>4.3727999999999998</v>
      </c>
      <c r="AE25" s="51">
        <v>4.5202</v>
      </c>
      <c r="AF25" s="51">
        <v>4.5072000000000001</v>
      </c>
      <c r="AG25" s="51">
        <v>4.6555</v>
      </c>
      <c r="AH25" s="51">
        <v>4.8052999999999999</v>
      </c>
      <c r="AI25" s="51">
        <v>4.9566999999999997</v>
      </c>
      <c r="AJ25" s="51">
        <v>5.1100000000000003</v>
      </c>
      <c r="AK25" s="51">
        <v>5.2656999999999998</v>
      </c>
      <c r="AL25" s="51">
        <v>5.4225000000000003</v>
      </c>
      <c r="AM25" s="51">
        <v>5.5801999999999996</v>
      </c>
      <c r="AN25" s="51">
        <v>5.7385000000000002</v>
      </c>
      <c r="AO25" s="51">
        <v>5.7771999999999997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1.8213999999999999</v>
      </c>
      <c r="L26" s="51">
        <v>1.9582999999999999</v>
      </c>
      <c r="M26" s="51">
        <v>2.0987</v>
      </c>
      <c r="N26" s="51">
        <v>2.2418999999999998</v>
      </c>
      <c r="O26" s="51">
        <v>2.3872</v>
      </c>
      <c r="P26" s="51">
        <v>2.5348000000000002</v>
      </c>
      <c r="Q26" s="51">
        <v>2.6833</v>
      </c>
      <c r="R26" s="51">
        <v>2.8325999999999998</v>
      </c>
      <c r="S26" s="51">
        <v>2.9824000000000002</v>
      </c>
      <c r="T26" s="51">
        <v>3.1332</v>
      </c>
      <c r="U26" s="51">
        <v>3.2843</v>
      </c>
      <c r="V26" s="51">
        <v>3.4359000000000002</v>
      </c>
      <c r="W26" s="51">
        <v>3.5872999999999999</v>
      </c>
      <c r="X26" s="51">
        <v>3.7393999999999998</v>
      </c>
      <c r="Y26" s="51">
        <v>3.8915999999999999</v>
      </c>
      <c r="Z26" s="51">
        <v>4.0446999999999997</v>
      </c>
      <c r="AA26" s="51">
        <v>4.1986999999999997</v>
      </c>
      <c r="AB26" s="51">
        <v>4.3536000000000001</v>
      </c>
      <c r="AC26" s="51">
        <v>4.5103</v>
      </c>
      <c r="AD26" s="51">
        <v>4.6688999999999998</v>
      </c>
      <c r="AE26" s="51">
        <v>4.8289999999999997</v>
      </c>
      <c r="AF26" s="51">
        <v>4.8215000000000003</v>
      </c>
      <c r="AG26" s="51">
        <v>4.9824000000000002</v>
      </c>
      <c r="AH26" s="51">
        <v>5.1459000000000001</v>
      </c>
      <c r="AI26" s="51">
        <v>5.3117999999999999</v>
      </c>
      <c r="AJ26" s="51">
        <v>5.4791999999999996</v>
      </c>
      <c r="AK26" s="51">
        <v>5.6481000000000003</v>
      </c>
      <c r="AL26" s="51">
        <v>5.8179999999999996</v>
      </c>
      <c r="AM26" s="51">
        <v>5.9893000000000001</v>
      </c>
      <c r="AN26" s="51">
        <v>6.1618000000000004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1.9188000000000001</v>
      </c>
      <c r="L27" s="51">
        <v>2.0682999999999998</v>
      </c>
      <c r="M27" s="51">
        <v>2.2210999999999999</v>
      </c>
      <c r="N27" s="51">
        <v>2.3765999999999998</v>
      </c>
      <c r="O27" s="51">
        <v>2.5346000000000002</v>
      </c>
      <c r="P27" s="51">
        <v>2.6937000000000002</v>
      </c>
      <c r="Q27" s="51">
        <v>2.8534999999999999</v>
      </c>
      <c r="R27" s="51">
        <v>3.0139</v>
      </c>
      <c r="S27" s="51">
        <v>3.1753999999999998</v>
      </c>
      <c r="T27" s="51">
        <v>3.3372999999999999</v>
      </c>
      <c r="U27" s="51">
        <v>3.4994000000000001</v>
      </c>
      <c r="V27" s="51">
        <v>3.6617999999999999</v>
      </c>
      <c r="W27" s="51">
        <v>3.8245</v>
      </c>
      <c r="X27" s="51">
        <v>3.9876</v>
      </c>
      <c r="Y27" s="51">
        <v>4.1520000000000001</v>
      </c>
      <c r="Z27" s="51">
        <v>4.3170000000000002</v>
      </c>
      <c r="AA27" s="51">
        <v>4.4833999999999996</v>
      </c>
      <c r="AB27" s="51">
        <v>4.6519000000000004</v>
      </c>
      <c r="AC27" s="51">
        <v>4.8220000000000001</v>
      </c>
      <c r="AD27" s="51">
        <v>4.9938000000000002</v>
      </c>
      <c r="AE27" s="51">
        <v>5.1691000000000003</v>
      </c>
      <c r="AF27" s="51">
        <v>5.1666999999999996</v>
      </c>
      <c r="AG27" s="51">
        <v>5.3430999999999997</v>
      </c>
      <c r="AH27" s="51">
        <v>5.5213999999999999</v>
      </c>
      <c r="AI27" s="51">
        <v>5.7016</v>
      </c>
      <c r="AJ27" s="51">
        <v>5.8833000000000002</v>
      </c>
      <c r="AK27" s="51">
        <v>6.0674000000000001</v>
      </c>
      <c r="AL27" s="51">
        <v>6.2530000000000001</v>
      </c>
      <c r="AM27" s="51">
        <v>6.4390000000000001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2.0304000000000002</v>
      </c>
      <c r="L28" s="51">
        <v>2.1934</v>
      </c>
      <c r="M28" s="51">
        <v>2.3593999999999999</v>
      </c>
      <c r="N28" s="51">
        <v>2.5286</v>
      </c>
      <c r="O28" s="51">
        <v>2.6989999999999998</v>
      </c>
      <c r="P28" s="51">
        <v>2.8700999999999999</v>
      </c>
      <c r="Q28" s="51">
        <v>3.0417999999999998</v>
      </c>
      <c r="R28" s="51">
        <v>3.2147000000000001</v>
      </c>
      <c r="S28" s="51">
        <v>3.3879999999999999</v>
      </c>
      <c r="T28" s="51">
        <v>3.5613000000000001</v>
      </c>
      <c r="U28" s="51">
        <v>3.7353000000000001</v>
      </c>
      <c r="V28" s="51">
        <v>3.9094000000000002</v>
      </c>
      <c r="W28" s="51">
        <v>4.0843999999999996</v>
      </c>
      <c r="X28" s="51">
        <v>4.2602000000000002</v>
      </c>
      <c r="Y28" s="51">
        <v>4.4368999999999996</v>
      </c>
      <c r="Z28" s="51">
        <v>4.6159999999999997</v>
      </c>
      <c r="AA28" s="51">
        <v>4.7965999999999998</v>
      </c>
      <c r="AB28" s="51">
        <v>4.9790000000000001</v>
      </c>
      <c r="AC28" s="51">
        <v>5.1643999999999997</v>
      </c>
      <c r="AD28" s="51">
        <v>5.3529999999999998</v>
      </c>
      <c r="AE28" s="51">
        <v>5.5438999999999998</v>
      </c>
      <c r="AF28" s="51">
        <v>5.5468999999999999</v>
      </c>
      <c r="AG28" s="51">
        <v>5.7385999999999999</v>
      </c>
      <c r="AH28" s="51">
        <v>5.9324000000000003</v>
      </c>
      <c r="AI28" s="51">
        <v>6.1292999999999997</v>
      </c>
      <c r="AJ28" s="51">
        <v>6.3281000000000001</v>
      </c>
      <c r="AK28" s="51">
        <v>6.5281000000000002</v>
      </c>
      <c r="AL28" s="51">
        <v>6.7286999999999999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2.1573000000000002</v>
      </c>
      <c r="L29" s="51">
        <v>2.3344999999999998</v>
      </c>
      <c r="M29" s="51">
        <v>2.5152999999999999</v>
      </c>
      <c r="N29" s="51">
        <v>2.6979000000000002</v>
      </c>
      <c r="O29" s="51">
        <v>2.8813</v>
      </c>
      <c r="P29" s="51">
        <v>3.0651000000000002</v>
      </c>
      <c r="Q29" s="51">
        <v>3.2501000000000002</v>
      </c>
      <c r="R29" s="51">
        <v>3.4354</v>
      </c>
      <c r="S29" s="51">
        <v>3.6206999999999998</v>
      </c>
      <c r="T29" s="51">
        <v>3.8069000000000002</v>
      </c>
      <c r="U29" s="51">
        <v>3.9931000000000001</v>
      </c>
      <c r="V29" s="51">
        <v>4.1806000000000001</v>
      </c>
      <c r="W29" s="51">
        <v>4.3688000000000002</v>
      </c>
      <c r="X29" s="51">
        <v>4.5583999999999998</v>
      </c>
      <c r="Y29" s="51">
        <v>4.7503000000000002</v>
      </c>
      <c r="Z29" s="51">
        <v>4.9438000000000004</v>
      </c>
      <c r="AA29" s="51">
        <v>5.1395999999999997</v>
      </c>
      <c r="AB29" s="51">
        <v>5.3391999999999999</v>
      </c>
      <c r="AC29" s="51">
        <v>5.5415999999999999</v>
      </c>
      <c r="AD29" s="51">
        <v>5.7465000000000002</v>
      </c>
      <c r="AE29" s="51">
        <v>5.9546999999999999</v>
      </c>
      <c r="AF29" s="51">
        <v>5.9627999999999997</v>
      </c>
      <c r="AG29" s="51">
        <v>6.1725000000000003</v>
      </c>
      <c r="AH29" s="51">
        <v>6.3848000000000003</v>
      </c>
      <c r="AI29" s="51">
        <v>6.5989000000000004</v>
      </c>
      <c r="AJ29" s="51">
        <v>6.8143000000000002</v>
      </c>
      <c r="AK29" s="51">
        <v>7.0305999999999997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2.3003999999999998</v>
      </c>
      <c r="L30" s="51">
        <v>2.4933000000000001</v>
      </c>
      <c r="M30" s="51">
        <v>2.6886999999999999</v>
      </c>
      <c r="N30" s="51">
        <v>2.8853</v>
      </c>
      <c r="O30" s="51">
        <v>3.0821000000000001</v>
      </c>
      <c r="P30" s="51">
        <v>3.28</v>
      </c>
      <c r="Q30" s="51">
        <v>3.4782000000000002</v>
      </c>
      <c r="R30" s="51">
        <v>3.6764000000000001</v>
      </c>
      <c r="S30" s="51">
        <v>3.8754</v>
      </c>
      <c r="T30" s="51">
        <v>4.0746000000000002</v>
      </c>
      <c r="U30" s="51">
        <v>4.2751999999999999</v>
      </c>
      <c r="V30" s="51">
        <v>4.4764999999999997</v>
      </c>
      <c r="W30" s="51">
        <v>4.6798000000000002</v>
      </c>
      <c r="X30" s="51">
        <v>4.8852000000000002</v>
      </c>
      <c r="Y30" s="51">
        <v>5.0925000000000002</v>
      </c>
      <c r="Z30" s="51">
        <v>5.3029999999999999</v>
      </c>
      <c r="AA30" s="51">
        <v>5.5171000000000001</v>
      </c>
      <c r="AB30" s="51">
        <v>5.7342000000000004</v>
      </c>
      <c r="AC30" s="51">
        <v>5.9542000000000002</v>
      </c>
      <c r="AD30" s="51">
        <v>6.1787999999999998</v>
      </c>
      <c r="AE30" s="51">
        <v>6.4063999999999997</v>
      </c>
      <c r="AF30" s="51">
        <v>6.4203000000000001</v>
      </c>
      <c r="AG30" s="51">
        <v>6.6486999999999998</v>
      </c>
      <c r="AH30" s="51">
        <v>6.8792</v>
      </c>
      <c r="AI30" s="51">
        <v>7.1113</v>
      </c>
      <c r="AJ30" s="51">
        <v>7.3445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2.4605000000000001</v>
      </c>
      <c r="L31" s="51">
        <v>2.6694</v>
      </c>
      <c r="M31" s="51">
        <v>2.88</v>
      </c>
      <c r="N31" s="51">
        <v>3.0910000000000002</v>
      </c>
      <c r="O31" s="51">
        <v>3.3025000000000002</v>
      </c>
      <c r="P31" s="51">
        <v>3.5145</v>
      </c>
      <c r="Q31" s="51">
        <v>3.7265999999999999</v>
      </c>
      <c r="R31" s="51">
        <v>3.9392</v>
      </c>
      <c r="S31" s="51">
        <v>4.1520999999999999</v>
      </c>
      <c r="T31" s="51">
        <v>4.3665000000000003</v>
      </c>
      <c r="U31" s="51">
        <v>4.5819000000000001</v>
      </c>
      <c r="V31" s="51">
        <v>4.7994000000000003</v>
      </c>
      <c r="W31" s="51">
        <v>5.0193000000000003</v>
      </c>
      <c r="X31" s="51">
        <v>5.2412999999999998</v>
      </c>
      <c r="Y31" s="51">
        <v>5.4671000000000003</v>
      </c>
      <c r="Z31" s="51">
        <v>5.6965000000000003</v>
      </c>
      <c r="AA31" s="51">
        <v>5.9292999999999996</v>
      </c>
      <c r="AB31" s="51">
        <v>6.1660000000000004</v>
      </c>
      <c r="AC31" s="51">
        <v>6.4073000000000002</v>
      </c>
      <c r="AD31" s="51">
        <v>6.6519000000000004</v>
      </c>
      <c r="AE31" s="51">
        <v>6.8996000000000004</v>
      </c>
      <c r="AF31" s="51">
        <v>6.9198000000000004</v>
      </c>
      <c r="AG31" s="51">
        <v>7.1680000000000001</v>
      </c>
      <c r="AH31" s="51">
        <v>7.4180000000000001</v>
      </c>
      <c r="AI31" s="51">
        <v>7.6706000000000003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2.6375999999999999</v>
      </c>
      <c r="L32" s="51">
        <v>2.8628</v>
      </c>
      <c r="M32" s="51">
        <v>3.089</v>
      </c>
      <c r="N32" s="51">
        <v>3.3151000000000002</v>
      </c>
      <c r="O32" s="51">
        <v>3.5419</v>
      </c>
      <c r="P32" s="51">
        <v>3.7688999999999999</v>
      </c>
      <c r="Q32" s="51">
        <v>3.9958999999999998</v>
      </c>
      <c r="R32" s="51">
        <v>4.2237</v>
      </c>
      <c r="S32" s="51">
        <v>4.4526000000000003</v>
      </c>
      <c r="T32" s="51">
        <v>4.6829000000000001</v>
      </c>
      <c r="U32" s="51">
        <v>4.9154</v>
      </c>
      <c r="V32" s="51">
        <v>5.1505999999999998</v>
      </c>
      <c r="W32" s="51">
        <v>5.3883000000000001</v>
      </c>
      <c r="X32" s="51">
        <v>5.6302000000000003</v>
      </c>
      <c r="Y32" s="51">
        <v>5.8757999999999999</v>
      </c>
      <c r="Z32" s="51">
        <v>6.1254</v>
      </c>
      <c r="AA32" s="51">
        <v>6.3796999999999997</v>
      </c>
      <c r="AB32" s="51">
        <v>6.6387</v>
      </c>
      <c r="AC32" s="51">
        <v>6.9013999999999998</v>
      </c>
      <c r="AD32" s="51">
        <v>7.1676000000000002</v>
      </c>
      <c r="AE32" s="51">
        <v>7.4377000000000004</v>
      </c>
      <c r="AF32" s="51">
        <v>7.4638999999999998</v>
      </c>
      <c r="AG32" s="51">
        <v>7.7339000000000002</v>
      </c>
      <c r="AH32" s="51">
        <v>8.0068000000000001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2.8309000000000002</v>
      </c>
      <c r="L33" s="51">
        <v>3.073</v>
      </c>
      <c r="M33" s="51">
        <v>3.3153999999999999</v>
      </c>
      <c r="N33" s="51">
        <v>3.5575000000000001</v>
      </c>
      <c r="O33" s="51">
        <v>3.8001999999999998</v>
      </c>
      <c r="P33" s="51">
        <v>4.0430000000000001</v>
      </c>
      <c r="Q33" s="51">
        <v>4.2864000000000004</v>
      </c>
      <c r="R33" s="51">
        <v>4.5307000000000004</v>
      </c>
      <c r="S33" s="51">
        <v>4.7770000000000001</v>
      </c>
      <c r="T33" s="51">
        <v>5.0252999999999997</v>
      </c>
      <c r="U33" s="51">
        <v>5.2767999999999997</v>
      </c>
      <c r="V33" s="51">
        <v>5.5312000000000001</v>
      </c>
      <c r="W33" s="51">
        <v>5.79</v>
      </c>
      <c r="X33" s="51">
        <v>6.0528000000000004</v>
      </c>
      <c r="Y33" s="51">
        <v>6.32</v>
      </c>
      <c r="Z33" s="51">
        <v>6.5929000000000002</v>
      </c>
      <c r="AA33" s="51">
        <v>6.8707000000000003</v>
      </c>
      <c r="AB33" s="51">
        <v>7.1528</v>
      </c>
      <c r="AC33" s="51">
        <v>7.4387999999999996</v>
      </c>
      <c r="AD33" s="51">
        <v>7.7298999999999998</v>
      </c>
      <c r="AE33" s="51">
        <v>8.0251999999999999</v>
      </c>
      <c r="AF33" s="51">
        <v>8.0569000000000006</v>
      </c>
      <c r="AG33" s="51">
        <v>8.3510000000000009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3.0394999999999999</v>
      </c>
      <c r="L34" s="51">
        <v>3.2989000000000002</v>
      </c>
      <c r="M34" s="51">
        <v>3.5583</v>
      </c>
      <c r="N34" s="51">
        <v>3.8172999999999999</v>
      </c>
      <c r="O34" s="51">
        <v>4.0769000000000002</v>
      </c>
      <c r="P34" s="51">
        <v>4.3369</v>
      </c>
      <c r="Q34" s="51">
        <v>4.5979999999999999</v>
      </c>
      <c r="R34" s="51">
        <v>4.8609999999999998</v>
      </c>
      <c r="S34" s="51">
        <v>5.1260000000000003</v>
      </c>
      <c r="T34" s="51">
        <v>5.3948</v>
      </c>
      <c r="U34" s="51">
        <v>5.6669</v>
      </c>
      <c r="V34" s="51">
        <v>5.9433999999999996</v>
      </c>
      <c r="W34" s="51">
        <v>6.2248000000000001</v>
      </c>
      <c r="X34" s="51">
        <v>6.5106000000000002</v>
      </c>
      <c r="Y34" s="51">
        <v>6.8026999999999997</v>
      </c>
      <c r="Z34" s="51">
        <v>7.1006</v>
      </c>
      <c r="AA34" s="51">
        <v>7.4034000000000004</v>
      </c>
      <c r="AB34" s="51">
        <v>7.7107000000000001</v>
      </c>
      <c r="AC34" s="51">
        <v>8.0237999999999996</v>
      </c>
      <c r="AD34" s="51">
        <v>8.3414999999999999</v>
      </c>
      <c r="AE34" s="51">
        <v>8.6623999999999999</v>
      </c>
      <c r="AF34" s="51">
        <v>8.7009000000000007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3.262</v>
      </c>
      <c r="L35" s="51">
        <v>3.5396999999999998</v>
      </c>
      <c r="M35" s="51">
        <v>3.8169</v>
      </c>
      <c r="N35" s="51">
        <v>4.0936000000000003</v>
      </c>
      <c r="O35" s="51">
        <v>4.3714000000000004</v>
      </c>
      <c r="P35" s="51">
        <v>4.6502999999999997</v>
      </c>
      <c r="Q35" s="51">
        <v>4.931</v>
      </c>
      <c r="R35" s="51">
        <v>5.2144000000000004</v>
      </c>
      <c r="S35" s="51">
        <v>5.5010000000000003</v>
      </c>
      <c r="T35" s="51">
        <v>5.7919</v>
      </c>
      <c r="U35" s="51">
        <v>6.0871000000000004</v>
      </c>
      <c r="V35" s="51">
        <v>6.3882000000000003</v>
      </c>
      <c r="W35" s="51">
        <v>6.6942000000000004</v>
      </c>
      <c r="X35" s="51">
        <v>7.0063000000000004</v>
      </c>
      <c r="Y35" s="51">
        <v>7.3254000000000001</v>
      </c>
      <c r="Z35" s="51">
        <v>7.6501000000000001</v>
      </c>
      <c r="AA35" s="51">
        <v>7.98</v>
      </c>
      <c r="AB35" s="51">
        <v>8.3165999999999993</v>
      </c>
      <c r="AC35" s="51">
        <v>8.6582000000000008</v>
      </c>
      <c r="AD35" s="51">
        <v>9.0035000000000007</v>
      </c>
      <c r="AE35" s="51">
        <v>9.3519000000000005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3.4971000000000001</v>
      </c>
      <c r="L36" s="51">
        <v>3.7938999999999998</v>
      </c>
      <c r="M36" s="51">
        <v>4.0902000000000003</v>
      </c>
      <c r="N36" s="51">
        <v>4.3861999999999997</v>
      </c>
      <c r="O36" s="51">
        <v>4.6836000000000002</v>
      </c>
      <c r="P36" s="51">
        <v>4.9832000000000001</v>
      </c>
      <c r="Q36" s="51">
        <v>5.2855999999999996</v>
      </c>
      <c r="R36" s="51">
        <v>5.5914000000000001</v>
      </c>
      <c r="S36" s="51">
        <v>5.9024000000000001</v>
      </c>
      <c r="T36" s="51">
        <v>6.2176</v>
      </c>
      <c r="U36" s="51">
        <v>6.5393999999999997</v>
      </c>
      <c r="V36" s="51">
        <v>6.8669000000000002</v>
      </c>
      <c r="W36" s="51">
        <v>7.2004999999999999</v>
      </c>
      <c r="X36" s="51">
        <v>7.5419</v>
      </c>
      <c r="Y36" s="51">
        <v>7.8895</v>
      </c>
      <c r="Z36" s="51">
        <v>8.2436000000000007</v>
      </c>
      <c r="AA36" s="51">
        <v>8.6050000000000004</v>
      </c>
      <c r="AB36" s="51">
        <v>8.9719999999999995</v>
      </c>
      <c r="AC36" s="51">
        <v>9.3435000000000006</v>
      </c>
      <c r="AD36" s="51">
        <v>9.7186000000000003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3.7433999999999998</v>
      </c>
      <c r="L37" s="51">
        <v>4.0605000000000002</v>
      </c>
      <c r="M37" s="51">
        <v>4.3773</v>
      </c>
      <c r="N37" s="51">
        <v>4.6943000000000001</v>
      </c>
      <c r="O37" s="51">
        <v>5.0133000000000001</v>
      </c>
      <c r="P37" s="51">
        <v>5.3357000000000001</v>
      </c>
      <c r="Q37" s="51">
        <v>5.6623000000000001</v>
      </c>
      <c r="R37" s="51">
        <v>5.9936999999999996</v>
      </c>
      <c r="S37" s="51">
        <v>6.3307000000000002</v>
      </c>
      <c r="T37" s="51">
        <v>6.6741000000000001</v>
      </c>
      <c r="U37" s="51">
        <v>7.0246000000000004</v>
      </c>
      <c r="V37" s="51">
        <v>7.3811999999999998</v>
      </c>
      <c r="W37" s="51">
        <v>7.7465999999999999</v>
      </c>
      <c r="X37" s="51">
        <v>8.1188000000000002</v>
      </c>
      <c r="Y37" s="51">
        <v>8.4977</v>
      </c>
      <c r="Z37" s="51">
        <v>8.8854000000000006</v>
      </c>
      <c r="AA37" s="51">
        <v>9.2797999999999998</v>
      </c>
      <c r="AB37" s="51">
        <v>9.6791999999999998</v>
      </c>
      <c r="AC37" s="51">
        <v>10.0829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4.0000999999999998</v>
      </c>
      <c r="L38" s="51">
        <v>4.3391000000000002</v>
      </c>
      <c r="M38" s="51">
        <v>4.6782000000000004</v>
      </c>
      <c r="N38" s="51">
        <v>5.0182000000000002</v>
      </c>
      <c r="O38" s="51">
        <v>5.3609999999999998</v>
      </c>
      <c r="P38" s="51">
        <v>5.7092000000000001</v>
      </c>
      <c r="Q38" s="51">
        <v>6.0622999999999996</v>
      </c>
      <c r="R38" s="51">
        <v>6.4222000000000001</v>
      </c>
      <c r="S38" s="51">
        <v>6.7882999999999996</v>
      </c>
      <c r="T38" s="51">
        <v>7.1630000000000003</v>
      </c>
      <c r="U38" s="51">
        <v>7.5446</v>
      </c>
      <c r="V38" s="51">
        <v>7.9353999999999996</v>
      </c>
      <c r="W38" s="51">
        <v>8.3341999999999992</v>
      </c>
      <c r="X38" s="51">
        <v>8.7401</v>
      </c>
      <c r="Y38" s="51">
        <v>9.1547999999999998</v>
      </c>
      <c r="Z38" s="51">
        <v>9.5780999999999992</v>
      </c>
      <c r="AA38" s="51">
        <v>10.007400000000001</v>
      </c>
      <c r="AB38" s="51">
        <v>10.441599999999999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4.2670000000000003</v>
      </c>
      <c r="L39" s="51">
        <v>4.6296999999999997</v>
      </c>
      <c r="M39" s="51">
        <v>4.9931999999999999</v>
      </c>
      <c r="N39" s="51">
        <v>5.3589000000000002</v>
      </c>
      <c r="O39" s="51">
        <v>5.7285000000000004</v>
      </c>
      <c r="P39" s="51">
        <v>6.1048</v>
      </c>
      <c r="Q39" s="51">
        <v>6.4882999999999997</v>
      </c>
      <c r="R39" s="51">
        <v>6.8789999999999996</v>
      </c>
      <c r="S39" s="51">
        <v>7.2788000000000004</v>
      </c>
      <c r="T39" s="51">
        <v>7.6867000000000001</v>
      </c>
      <c r="U39" s="51">
        <v>8.1041000000000007</v>
      </c>
      <c r="V39" s="51">
        <v>8.5310000000000006</v>
      </c>
      <c r="W39" s="51">
        <v>8.9661000000000008</v>
      </c>
      <c r="X39" s="51">
        <v>9.4107000000000003</v>
      </c>
      <c r="Y39" s="51">
        <v>9.8640000000000008</v>
      </c>
      <c r="Z39" s="51">
        <v>10.324999999999999</v>
      </c>
      <c r="AA39" s="51">
        <v>10.7919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4.5449999999999999</v>
      </c>
      <c r="L40" s="51">
        <v>4.9332000000000003</v>
      </c>
      <c r="M40" s="51">
        <v>5.3238000000000003</v>
      </c>
      <c r="N40" s="51">
        <v>5.718</v>
      </c>
      <c r="O40" s="51">
        <v>6.1180000000000003</v>
      </c>
      <c r="P40" s="51">
        <v>6.5259</v>
      </c>
      <c r="Q40" s="51">
        <v>6.9427000000000003</v>
      </c>
      <c r="R40" s="51">
        <v>7.3689</v>
      </c>
      <c r="S40" s="51">
        <v>7.8045999999999998</v>
      </c>
      <c r="T40" s="51">
        <v>8.2504000000000008</v>
      </c>
      <c r="U40" s="51">
        <v>8.7070000000000007</v>
      </c>
      <c r="V40" s="51">
        <v>9.1728000000000005</v>
      </c>
      <c r="W40" s="51">
        <v>9.6491000000000007</v>
      </c>
      <c r="X40" s="51">
        <v>10.135300000000001</v>
      </c>
      <c r="Y40" s="51">
        <v>10.629200000000001</v>
      </c>
      <c r="Z40" s="51">
        <v>11.130800000000001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4.8354999999999997</v>
      </c>
      <c r="L41" s="51">
        <v>5.2521000000000004</v>
      </c>
      <c r="M41" s="51">
        <v>5.673</v>
      </c>
      <c r="N41" s="51">
        <v>6.0991999999999997</v>
      </c>
      <c r="O41" s="51">
        <v>6.5324999999999998</v>
      </c>
      <c r="P41" s="51">
        <v>6.9763000000000002</v>
      </c>
      <c r="Q41" s="51">
        <v>7.4305000000000003</v>
      </c>
      <c r="R41" s="51">
        <v>7.8955000000000002</v>
      </c>
      <c r="S41" s="51">
        <v>8.3713999999999995</v>
      </c>
      <c r="T41" s="51">
        <v>8.8595000000000006</v>
      </c>
      <c r="U41" s="51">
        <v>9.3577999999999992</v>
      </c>
      <c r="V41" s="51">
        <v>9.8679000000000006</v>
      </c>
      <c r="W41" s="51">
        <v>10.388999999999999</v>
      </c>
      <c r="X41" s="51">
        <v>10.9191</v>
      </c>
      <c r="Y41" s="51">
        <v>11.456799999999999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5.1414999999999997</v>
      </c>
      <c r="L42" s="51">
        <v>5.5899000000000001</v>
      </c>
      <c r="M42" s="51">
        <v>6.0446</v>
      </c>
      <c r="N42" s="51">
        <v>6.5063000000000004</v>
      </c>
      <c r="O42" s="51">
        <v>6.9778000000000002</v>
      </c>
      <c r="P42" s="51">
        <v>7.4612999999999996</v>
      </c>
      <c r="Q42" s="51">
        <v>7.9573999999999998</v>
      </c>
      <c r="R42" s="51">
        <v>8.4650999999999996</v>
      </c>
      <c r="S42" s="51">
        <v>8.9864999999999995</v>
      </c>
      <c r="T42" s="51">
        <v>9.5192999999999994</v>
      </c>
      <c r="U42" s="51">
        <v>10.065300000000001</v>
      </c>
      <c r="V42" s="51">
        <v>10.6236</v>
      </c>
      <c r="W42" s="51">
        <v>11.192</v>
      </c>
      <c r="X42" s="51">
        <v>11.769399999999999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5.4671000000000003</v>
      </c>
      <c r="L43" s="51">
        <v>5.9512</v>
      </c>
      <c r="M43" s="51">
        <v>6.4438000000000004</v>
      </c>
      <c r="N43" s="51">
        <v>6.9457000000000004</v>
      </c>
      <c r="O43" s="51">
        <v>7.4592000000000001</v>
      </c>
      <c r="P43" s="51">
        <v>7.9880000000000004</v>
      </c>
      <c r="Q43" s="51">
        <v>8.5295000000000005</v>
      </c>
      <c r="R43" s="51">
        <v>9.0861000000000001</v>
      </c>
      <c r="S43" s="51">
        <v>9.6555</v>
      </c>
      <c r="T43" s="51">
        <v>10.239599999999999</v>
      </c>
      <c r="U43" s="51">
        <v>10.837400000000001</v>
      </c>
      <c r="V43" s="51">
        <v>11.4466</v>
      </c>
      <c r="W43" s="51">
        <v>12.0661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5.8174000000000001</v>
      </c>
      <c r="L44" s="51">
        <v>6.3419999999999996</v>
      </c>
      <c r="M44" s="51">
        <v>6.8769999999999998</v>
      </c>
      <c r="N44" s="51">
        <v>7.4231999999999996</v>
      </c>
      <c r="O44" s="51">
        <v>7.9855999999999998</v>
      </c>
      <c r="P44" s="51">
        <v>8.5627999999999993</v>
      </c>
      <c r="Q44" s="51">
        <v>9.1565999999999992</v>
      </c>
      <c r="R44" s="51">
        <v>9.7646999999999995</v>
      </c>
      <c r="S44" s="51">
        <v>10.3893</v>
      </c>
      <c r="T44" s="51">
        <v>11.0289</v>
      </c>
      <c r="U44" s="51">
        <v>11.6816</v>
      </c>
      <c r="V44" s="51">
        <v>12.3468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6.1993</v>
      </c>
      <c r="L45" s="51">
        <v>6.7687999999999997</v>
      </c>
      <c r="M45" s="51">
        <v>7.3507999999999996</v>
      </c>
      <c r="N45" s="51">
        <v>7.9481999999999999</v>
      </c>
      <c r="O45" s="51">
        <v>8.5632000000000001</v>
      </c>
      <c r="P45" s="51">
        <v>9.1964000000000006</v>
      </c>
      <c r="Q45" s="51">
        <v>9.8453999999999997</v>
      </c>
      <c r="R45" s="51">
        <v>10.5129</v>
      </c>
      <c r="S45" s="51">
        <v>11.1968</v>
      </c>
      <c r="T45" s="51">
        <v>11.8956</v>
      </c>
      <c r="U45" s="51">
        <v>12.609500000000001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6.6189</v>
      </c>
      <c r="L46" s="51">
        <v>7.2389000000000001</v>
      </c>
      <c r="M46" s="51">
        <v>7.8742999999999999</v>
      </c>
      <c r="N46" s="51">
        <v>8.5282</v>
      </c>
      <c r="O46" s="51">
        <v>9.2028999999999996</v>
      </c>
      <c r="P46" s="51">
        <v>9.8952000000000009</v>
      </c>
      <c r="Q46" s="51">
        <v>10.608000000000001</v>
      </c>
      <c r="R46" s="51">
        <v>11.3391</v>
      </c>
      <c r="S46" s="51">
        <v>12.0868</v>
      </c>
      <c r="T46" s="51">
        <v>12.852399999999999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7.0837000000000003</v>
      </c>
      <c r="L47" s="51">
        <v>7.7602000000000002</v>
      </c>
      <c r="M47" s="51">
        <v>8.4549000000000003</v>
      </c>
      <c r="N47" s="51">
        <v>9.1734000000000009</v>
      </c>
      <c r="O47" s="51">
        <v>9.9115000000000002</v>
      </c>
      <c r="P47" s="51">
        <v>10.6721</v>
      </c>
      <c r="Q47" s="51">
        <v>11.452999999999999</v>
      </c>
      <c r="R47" s="51">
        <v>12.252800000000001</v>
      </c>
      <c r="S47" s="51">
        <v>13.0731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7.6012000000000004</v>
      </c>
      <c r="L48" s="51">
        <v>8.3401999999999994</v>
      </c>
      <c r="M48" s="51">
        <v>9.1038999999999994</v>
      </c>
      <c r="N48" s="51">
        <v>9.8903999999999996</v>
      </c>
      <c r="O48" s="51">
        <v>10.7013</v>
      </c>
      <c r="P48" s="51">
        <v>11.5351</v>
      </c>
      <c r="Q48" s="51">
        <v>12.39</v>
      </c>
      <c r="R48" s="51">
        <v>13.2683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8.1790000000000003</v>
      </c>
      <c r="L49" s="51">
        <v>8.9894999999999996</v>
      </c>
      <c r="M49" s="51">
        <v>9.8270999999999997</v>
      </c>
      <c r="N49" s="51">
        <v>10.691000000000001</v>
      </c>
      <c r="O49" s="51">
        <v>11.5806</v>
      </c>
      <c r="P49" s="51">
        <v>12.4939</v>
      </c>
      <c r="Q49" s="51">
        <v>13.4335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8.8247999999999998</v>
      </c>
      <c r="L50" s="51">
        <v>9.7155000000000005</v>
      </c>
      <c r="M50" s="51">
        <v>10.6351</v>
      </c>
      <c r="N50" s="51">
        <v>11.5837</v>
      </c>
      <c r="O50" s="51">
        <v>12.5589</v>
      </c>
      <c r="P50" s="51">
        <v>13.563000000000001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9.5482999999999993</v>
      </c>
      <c r="L51" s="51">
        <v>10.526400000000001</v>
      </c>
      <c r="M51" s="51">
        <v>11.5373</v>
      </c>
      <c r="N51" s="51">
        <v>12.5777</v>
      </c>
      <c r="O51" s="51">
        <v>13.649800000000001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10.3566</v>
      </c>
      <c r="L52" s="51">
        <v>11.432600000000001</v>
      </c>
      <c r="M52" s="51">
        <v>12.5419</v>
      </c>
      <c r="N52" s="51">
        <v>13.685600000000001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11.2599</v>
      </c>
      <c r="L53" s="51">
        <v>12.441800000000001</v>
      </c>
      <c r="M53" s="51">
        <v>13.660299999999999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12.265700000000001</v>
      </c>
      <c r="L54" s="51">
        <v>13.563800000000001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13.383599999999999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Y63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1.105</v>
      </c>
      <c r="G3" s="51">
        <v>1.2257</v>
      </c>
      <c r="H3" s="51">
        <v>1.3432999999999999</v>
      </c>
      <c r="I3" s="51">
        <v>1.4582999999999999</v>
      </c>
      <c r="J3" s="51">
        <v>1.5710999999999999</v>
      </c>
      <c r="K3" s="51">
        <v>2.1907000000000001</v>
      </c>
      <c r="L3" s="51">
        <v>2.2932000000000001</v>
      </c>
      <c r="M3" s="51">
        <v>2.3933</v>
      </c>
      <c r="N3" s="51">
        <v>2.4910999999999999</v>
      </c>
      <c r="O3" s="51">
        <v>2.5865999999999998</v>
      </c>
      <c r="P3" s="51">
        <v>2.6797</v>
      </c>
      <c r="Q3" s="51">
        <v>2.7704</v>
      </c>
      <c r="R3" s="51">
        <v>2.8586</v>
      </c>
      <c r="S3" s="51">
        <v>2.9445000000000001</v>
      </c>
      <c r="T3" s="51">
        <v>3.0278999999999998</v>
      </c>
      <c r="U3" s="51">
        <v>3.1089000000000002</v>
      </c>
      <c r="V3" s="51">
        <v>3.1873999999999998</v>
      </c>
      <c r="W3" s="51">
        <v>3.2633999999999999</v>
      </c>
      <c r="X3" s="51">
        <v>3.3367</v>
      </c>
      <c r="Y3" s="51">
        <v>3.4076</v>
      </c>
      <c r="Z3" s="51">
        <v>3.476</v>
      </c>
      <c r="AA3" s="51">
        <v>3.5423</v>
      </c>
      <c r="AB3" s="51">
        <v>3.6063999999999998</v>
      </c>
      <c r="AC3" s="51">
        <v>3.6686999999999999</v>
      </c>
      <c r="AD3" s="51">
        <v>3.7292999999999998</v>
      </c>
      <c r="AE3" s="51">
        <v>3.7884000000000002</v>
      </c>
      <c r="AF3" s="51">
        <v>3.6629</v>
      </c>
      <c r="AG3" s="51">
        <v>3.7174999999999998</v>
      </c>
      <c r="AH3" s="51">
        <v>3.7713000000000001</v>
      </c>
      <c r="AI3" s="51">
        <v>3.8245</v>
      </c>
      <c r="AJ3" s="51">
        <v>3.8769999999999998</v>
      </c>
      <c r="AK3" s="51">
        <v>3.9295</v>
      </c>
      <c r="AL3" s="51">
        <v>3.9815</v>
      </c>
      <c r="AM3" s="51">
        <v>4.0334000000000003</v>
      </c>
      <c r="AN3" s="51">
        <v>4.0848000000000004</v>
      </c>
      <c r="AO3" s="51">
        <v>4.0144000000000002</v>
      </c>
      <c r="AP3" s="51">
        <v>4.0646000000000004</v>
      </c>
      <c r="AQ3" s="51">
        <v>4.1139999999999999</v>
      </c>
      <c r="AR3" s="51">
        <v>4.1632999999999996</v>
      </c>
      <c r="AS3" s="51">
        <v>4.2119</v>
      </c>
      <c r="AT3" s="51">
        <v>4.2598000000000003</v>
      </c>
      <c r="AU3" s="51">
        <v>4.3070000000000004</v>
      </c>
      <c r="AV3" s="51">
        <v>4.3541999999999996</v>
      </c>
      <c r="AW3" s="51">
        <v>4.4009</v>
      </c>
      <c r="AX3" s="51">
        <v>4.4470999999999998</v>
      </c>
      <c r="AY3" s="51">
        <v>4.4928999999999997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1.1105</v>
      </c>
      <c r="G4" s="51">
        <v>1.2313000000000001</v>
      </c>
      <c r="H4" s="51">
        <v>1.3491</v>
      </c>
      <c r="I4" s="51">
        <v>1.4643999999999999</v>
      </c>
      <c r="J4" s="51">
        <v>1.5775999999999999</v>
      </c>
      <c r="K4" s="51">
        <v>2.1977000000000002</v>
      </c>
      <c r="L4" s="51">
        <v>2.3007</v>
      </c>
      <c r="M4" s="51">
        <v>2.4016000000000002</v>
      </c>
      <c r="N4" s="51">
        <v>2.5002</v>
      </c>
      <c r="O4" s="51">
        <v>2.5966</v>
      </c>
      <c r="P4" s="51">
        <v>2.6907000000000001</v>
      </c>
      <c r="Q4" s="51">
        <v>2.7824</v>
      </c>
      <c r="R4" s="51">
        <v>2.8717999999999999</v>
      </c>
      <c r="S4" s="51">
        <v>2.9588000000000001</v>
      </c>
      <c r="T4" s="51">
        <v>3.0432999999999999</v>
      </c>
      <c r="U4" s="51">
        <v>3.1254</v>
      </c>
      <c r="V4" s="51">
        <v>3.2050000000000001</v>
      </c>
      <c r="W4" s="51">
        <v>3.2818999999999998</v>
      </c>
      <c r="X4" s="51">
        <v>3.3563000000000001</v>
      </c>
      <c r="Y4" s="51">
        <v>3.4281999999999999</v>
      </c>
      <c r="Z4" s="51">
        <v>3.4979</v>
      </c>
      <c r="AA4" s="51">
        <v>3.5655000000000001</v>
      </c>
      <c r="AB4" s="51">
        <v>3.6313</v>
      </c>
      <c r="AC4" s="51">
        <v>3.6951999999999998</v>
      </c>
      <c r="AD4" s="51">
        <v>3.7578</v>
      </c>
      <c r="AE4" s="51">
        <v>3.8191999999999999</v>
      </c>
      <c r="AF4" s="51">
        <v>3.6953999999999998</v>
      </c>
      <c r="AG4" s="51">
        <v>3.7526999999999999</v>
      </c>
      <c r="AH4" s="51">
        <v>3.8092999999999999</v>
      </c>
      <c r="AI4" s="51">
        <v>3.8656999999999999</v>
      </c>
      <c r="AJ4" s="51">
        <v>3.9216000000000002</v>
      </c>
      <c r="AK4" s="51">
        <v>3.9775</v>
      </c>
      <c r="AL4" s="51">
        <v>4.0330000000000004</v>
      </c>
      <c r="AM4" s="51">
        <v>4.0884999999999998</v>
      </c>
      <c r="AN4" s="51">
        <v>4.1433</v>
      </c>
      <c r="AO4" s="51">
        <v>4.0758000000000001</v>
      </c>
      <c r="AP4" s="51">
        <v>4.1295000000000002</v>
      </c>
      <c r="AQ4" s="51">
        <v>4.1824000000000003</v>
      </c>
      <c r="AR4" s="51">
        <v>4.2343999999999999</v>
      </c>
      <c r="AS4" s="51">
        <v>4.2862</v>
      </c>
      <c r="AT4" s="51">
        <v>4.3376000000000001</v>
      </c>
      <c r="AU4" s="51">
        <v>4.3883999999999999</v>
      </c>
      <c r="AV4" s="51">
        <v>4.4385000000000003</v>
      </c>
      <c r="AW4" s="51">
        <v>4.4884000000000004</v>
      </c>
      <c r="AX4" s="51">
        <v>4.5381</v>
      </c>
      <c r="AY4" s="51">
        <v>4.5880000000000001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1.1132</v>
      </c>
      <c r="G5" s="51">
        <v>1.234</v>
      </c>
      <c r="H5" s="51">
        <v>1.3520000000000001</v>
      </c>
      <c r="I5" s="51">
        <v>1.4675</v>
      </c>
      <c r="J5" s="51">
        <v>1.5810999999999999</v>
      </c>
      <c r="K5" s="51">
        <v>2.2018</v>
      </c>
      <c r="L5" s="51">
        <v>2.3054999999999999</v>
      </c>
      <c r="M5" s="51">
        <v>2.4072</v>
      </c>
      <c r="N5" s="51">
        <v>2.5066999999999999</v>
      </c>
      <c r="O5" s="51">
        <v>2.6040999999999999</v>
      </c>
      <c r="P5" s="51">
        <v>2.6993</v>
      </c>
      <c r="Q5" s="51">
        <v>2.7921</v>
      </c>
      <c r="R5" s="51">
        <v>2.8826999999999998</v>
      </c>
      <c r="S5" s="51">
        <v>2.9708000000000001</v>
      </c>
      <c r="T5" s="51">
        <v>3.0566</v>
      </c>
      <c r="U5" s="51">
        <v>3.1398000000000001</v>
      </c>
      <c r="V5" s="51">
        <v>3.2204000000000002</v>
      </c>
      <c r="W5" s="51">
        <v>3.2982999999999998</v>
      </c>
      <c r="X5" s="51">
        <v>3.3738000000000001</v>
      </c>
      <c r="Y5" s="51">
        <v>3.4470999999999998</v>
      </c>
      <c r="Z5" s="51">
        <v>3.5183</v>
      </c>
      <c r="AA5" s="51">
        <v>3.5874999999999999</v>
      </c>
      <c r="AB5" s="51">
        <v>3.6551999999999998</v>
      </c>
      <c r="AC5" s="51">
        <v>3.7214</v>
      </c>
      <c r="AD5" s="51">
        <v>3.7865000000000002</v>
      </c>
      <c r="AE5" s="51">
        <v>3.8504</v>
      </c>
      <c r="AF5" s="51">
        <v>3.7290000000000001</v>
      </c>
      <c r="AG5" s="51">
        <v>3.7896000000000001</v>
      </c>
      <c r="AH5" s="51">
        <v>3.8496999999999999</v>
      </c>
      <c r="AI5" s="51">
        <v>3.9096000000000002</v>
      </c>
      <c r="AJ5" s="51">
        <v>3.9693000000000001</v>
      </c>
      <c r="AK5" s="51">
        <v>4.0290999999999997</v>
      </c>
      <c r="AL5" s="51">
        <v>4.0884</v>
      </c>
      <c r="AM5" s="51">
        <v>4.1477000000000004</v>
      </c>
      <c r="AN5" s="51">
        <v>4.2062999999999997</v>
      </c>
      <c r="AO5" s="51">
        <v>4.1421999999999999</v>
      </c>
      <c r="AP5" s="51">
        <v>4.1989000000000001</v>
      </c>
      <c r="AQ5" s="51">
        <v>4.2554999999999996</v>
      </c>
      <c r="AR5" s="51">
        <v>4.3113999999999999</v>
      </c>
      <c r="AS5" s="51">
        <v>4.3665000000000003</v>
      </c>
      <c r="AT5" s="51">
        <v>4.4211999999999998</v>
      </c>
      <c r="AU5" s="51">
        <v>4.4755000000000003</v>
      </c>
      <c r="AV5" s="51">
        <v>4.53</v>
      </c>
      <c r="AW5" s="51">
        <v>4.5838000000000001</v>
      </c>
      <c r="AX5" s="51">
        <v>4.6376999999999997</v>
      </c>
      <c r="AY5" s="51">
        <v>4.6913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1.1141000000000001</v>
      </c>
      <c r="G6" s="51">
        <v>1.2350000000000001</v>
      </c>
      <c r="H6" s="51">
        <v>1.3531</v>
      </c>
      <c r="I6" s="51">
        <v>1.4690000000000001</v>
      </c>
      <c r="J6" s="51">
        <v>1.5831</v>
      </c>
      <c r="K6" s="51">
        <v>2.2044999999999999</v>
      </c>
      <c r="L6" s="51">
        <v>2.3090000000000002</v>
      </c>
      <c r="M6" s="51">
        <v>2.4117000000000002</v>
      </c>
      <c r="N6" s="51">
        <v>2.5123000000000002</v>
      </c>
      <c r="O6" s="51">
        <v>2.6107999999999998</v>
      </c>
      <c r="P6" s="51">
        <v>2.7071000000000001</v>
      </c>
      <c r="Q6" s="51">
        <v>2.8012999999999999</v>
      </c>
      <c r="R6" s="51">
        <v>2.8931</v>
      </c>
      <c r="S6" s="51">
        <v>2.9824999999999999</v>
      </c>
      <c r="T6" s="51">
        <v>3.0693999999999999</v>
      </c>
      <c r="U6" s="51">
        <v>3.1537999999999999</v>
      </c>
      <c r="V6" s="51">
        <v>3.2355</v>
      </c>
      <c r="W6" s="51">
        <v>3.3147000000000002</v>
      </c>
      <c r="X6" s="51">
        <v>3.3915999999999999</v>
      </c>
      <c r="Y6" s="51">
        <v>3.4664999999999999</v>
      </c>
      <c r="Z6" s="51">
        <v>3.5396000000000001</v>
      </c>
      <c r="AA6" s="51">
        <v>3.6110000000000002</v>
      </c>
      <c r="AB6" s="51">
        <v>3.6810999999999998</v>
      </c>
      <c r="AC6" s="51">
        <v>3.7498999999999998</v>
      </c>
      <c r="AD6" s="51">
        <v>3.8180000000000001</v>
      </c>
      <c r="AE6" s="51">
        <v>3.8853</v>
      </c>
      <c r="AF6" s="51">
        <v>3.7669000000000001</v>
      </c>
      <c r="AG6" s="51">
        <v>3.8311999999999999</v>
      </c>
      <c r="AH6" s="51">
        <v>3.8953000000000002</v>
      </c>
      <c r="AI6" s="51">
        <v>3.9594</v>
      </c>
      <c r="AJ6" s="51">
        <v>4.0233999999999996</v>
      </c>
      <c r="AK6" s="51">
        <v>4.0872000000000002</v>
      </c>
      <c r="AL6" s="51">
        <v>4.1505000000000001</v>
      </c>
      <c r="AM6" s="51">
        <v>4.2140000000000004</v>
      </c>
      <c r="AN6" s="51">
        <v>4.2767999999999997</v>
      </c>
      <c r="AO6" s="51">
        <v>4.2160000000000002</v>
      </c>
      <c r="AP6" s="51">
        <v>4.2767999999999997</v>
      </c>
      <c r="AQ6" s="51">
        <v>4.3367000000000004</v>
      </c>
      <c r="AR6" s="51">
        <v>4.3963999999999999</v>
      </c>
      <c r="AS6" s="51">
        <v>4.4558999999999997</v>
      </c>
      <c r="AT6" s="51">
        <v>4.5147000000000004</v>
      </c>
      <c r="AU6" s="51">
        <v>4.5732999999999997</v>
      </c>
      <c r="AV6" s="51">
        <v>4.6315</v>
      </c>
      <c r="AW6" s="51">
        <v>4.6894999999999998</v>
      </c>
      <c r="AX6" s="51">
        <v>4.7473999999999998</v>
      </c>
      <c r="AY6" s="51">
        <v>4.8056999999999999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1.1140000000000001</v>
      </c>
      <c r="G7" s="51">
        <v>1.2350000000000001</v>
      </c>
      <c r="H7" s="51">
        <v>1.3533999999999999</v>
      </c>
      <c r="I7" s="51">
        <v>1.4699</v>
      </c>
      <c r="J7" s="51">
        <v>1.5847</v>
      </c>
      <c r="K7" s="51">
        <v>2.2071000000000001</v>
      </c>
      <c r="L7" s="51">
        <v>2.3126000000000002</v>
      </c>
      <c r="M7" s="51">
        <v>2.4163999999999999</v>
      </c>
      <c r="N7" s="51">
        <v>2.5183</v>
      </c>
      <c r="O7" s="51">
        <v>2.6181000000000001</v>
      </c>
      <c r="P7" s="51">
        <v>2.7158000000000002</v>
      </c>
      <c r="Q7" s="51">
        <v>2.8113000000000001</v>
      </c>
      <c r="R7" s="51">
        <v>2.9045999999999998</v>
      </c>
      <c r="S7" s="51">
        <v>2.9952999999999999</v>
      </c>
      <c r="T7" s="51">
        <v>3.0834999999999999</v>
      </c>
      <c r="U7" s="51">
        <v>3.1690999999999998</v>
      </c>
      <c r="V7" s="51">
        <v>3.2522000000000002</v>
      </c>
      <c r="W7" s="51">
        <v>3.3330000000000002</v>
      </c>
      <c r="X7" s="51">
        <v>3.4119000000000002</v>
      </c>
      <c r="Y7" s="51">
        <v>3.4887999999999999</v>
      </c>
      <c r="Z7" s="51">
        <v>3.5642999999999998</v>
      </c>
      <c r="AA7" s="51">
        <v>3.6383000000000001</v>
      </c>
      <c r="AB7" s="51">
        <v>3.7115</v>
      </c>
      <c r="AC7" s="51">
        <v>3.7837999999999998</v>
      </c>
      <c r="AD7" s="51">
        <v>3.8555000000000001</v>
      </c>
      <c r="AE7" s="51">
        <v>3.9266000000000001</v>
      </c>
      <c r="AF7" s="51">
        <v>3.8117999999999999</v>
      </c>
      <c r="AG7" s="51">
        <v>3.8803999999999998</v>
      </c>
      <c r="AH7" s="51">
        <v>3.9491000000000001</v>
      </c>
      <c r="AI7" s="51">
        <v>4.0176999999999996</v>
      </c>
      <c r="AJ7" s="51">
        <v>4.0861000000000001</v>
      </c>
      <c r="AK7" s="51">
        <v>4.1547000000000001</v>
      </c>
      <c r="AL7" s="51">
        <v>4.2225999999999999</v>
      </c>
      <c r="AM7" s="51">
        <v>4.2899000000000003</v>
      </c>
      <c r="AN7" s="51">
        <v>4.3571999999999997</v>
      </c>
      <c r="AO7" s="51">
        <v>4.2996999999999996</v>
      </c>
      <c r="AP7" s="51">
        <v>4.3648999999999996</v>
      </c>
      <c r="AQ7" s="51">
        <v>4.4295</v>
      </c>
      <c r="AR7" s="51">
        <v>4.4934000000000003</v>
      </c>
      <c r="AS7" s="51">
        <v>4.5568</v>
      </c>
      <c r="AT7" s="51">
        <v>4.6197999999999997</v>
      </c>
      <c r="AU7" s="51">
        <v>4.6828000000000003</v>
      </c>
      <c r="AV7" s="51">
        <v>4.7458999999999998</v>
      </c>
      <c r="AW7" s="51">
        <v>4.8093000000000004</v>
      </c>
      <c r="AX7" s="51">
        <v>4.8724999999999996</v>
      </c>
      <c r="AY7" s="51">
        <v>4.9359999999999999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1.1135999999999999</v>
      </c>
      <c r="G8" s="51">
        <v>1.2350000000000001</v>
      </c>
      <c r="H8" s="51">
        <v>1.3540000000000001</v>
      </c>
      <c r="I8" s="51">
        <v>1.4713000000000001</v>
      </c>
      <c r="J8" s="51">
        <v>1.5871</v>
      </c>
      <c r="K8" s="51">
        <v>2.2105999999999999</v>
      </c>
      <c r="L8" s="51">
        <v>2.3174999999999999</v>
      </c>
      <c r="M8" s="51">
        <v>2.4226000000000001</v>
      </c>
      <c r="N8" s="51">
        <v>2.5259999999999998</v>
      </c>
      <c r="O8" s="51">
        <v>2.6274000000000002</v>
      </c>
      <c r="P8" s="51">
        <v>2.7267000000000001</v>
      </c>
      <c r="Q8" s="51">
        <v>2.8237999999999999</v>
      </c>
      <c r="R8" s="51">
        <v>2.9186000000000001</v>
      </c>
      <c r="S8" s="51">
        <v>3.0108000000000001</v>
      </c>
      <c r="T8" s="51">
        <v>3.1004</v>
      </c>
      <c r="U8" s="51">
        <v>3.1876000000000002</v>
      </c>
      <c r="V8" s="51">
        <v>3.2726000000000002</v>
      </c>
      <c r="W8" s="51">
        <v>3.3555000000000001</v>
      </c>
      <c r="X8" s="51">
        <v>3.4365999999999999</v>
      </c>
      <c r="Y8" s="51">
        <v>3.5162</v>
      </c>
      <c r="Z8" s="51">
        <v>3.5948000000000002</v>
      </c>
      <c r="AA8" s="51">
        <v>3.6722999999999999</v>
      </c>
      <c r="AB8" s="51">
        <v>3.7492000000000001</v>
      </c>
      <c r="AC8" s="51">
        <v>3.8254000000000001</v>
      </c>
      <c r="AD8" s="51">
        <v>3.9015</v>
      </c>
      <c r="AE8" s="51">
        <v>3.9771000000000001</v>
      </c>
      <c r="AF8" s="51">
        <v>3.8664999999999998</v>
      </c>
      <c r="AG8" s="51">
        <v>3.9398</v>
      </c>
      <c r="AH8" s="51">
        <v>4.0134999999999996</v>
      </c>
      <c r="AI8" s="51">
        <v>4.0872000000000002</v>
      </c>
      <c r="AJ8" s="51">
        <v>4.1604000000000001</v>
      </c>
      <c r="AK8" s="51">
        <v>4.2336</v>
      </c>
      <c r="AL8" s="51">
        <v>4.3064</v>
      </c>
      <c r="AM8" s="51">
        <v>4.3784000000000001</v>
      </c>
      <c r="AN8" s="51">
        <v>4.4496000000000002</v>
      </c>
      <c r="AO8" s="51">
        <v>4.3967999999999998</v>
      </c>
      <c r="AP8" s="51">
        <v>4.4663000000000004</v>
      </c>
      <c r="AQ8" s="51">
        <v>4.5347999999999997</v>
      </c>
      <c r="AR8" s="51">
        <v>4.6036000000000001</v>
      </c>
      <c r="AS8" s="51">
        <v>4.6721000000000004</v>
      </c>
      <c r="AT8" s="51">
        <v>4.7407000000000004</v>
      </c>
      <c r="AU8" s="51">
        <v>4.8090000000000002</v>
      </c>
      <c r="AV8" s="51">
        <v>4.8773999999999997</v>
      </c>
      <c r="AW8" s="51">
        <v>4.9459999999999997</v>
      </c>
      <c r="AX8" s="51">
        <v>5.0145</v>
      </c>
      <c r="AY8" s="51">
        <v>5.0837000000000003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1.1137999999999999</v>
      </c>
      <c r="G9" s="51">
        <v>1.2357</v>
      </c>
      <c r="H9" s="51">
        <v>1.3556999999999999</v>
      </c>
      <c r="I9" s="51">
        <v>1.474</v>
      </c>
      <c r="J9" s="51">
        <v>1.5911999999999999</v>
      </c>
      <c r="K9" s="51">
        <v>2.2162000000000002</v>
      </c>
      <c r="L9" s="51">
        <v>2.3246000000000002</v>
      </c>
      <c r="M9" s="51">
        <v>2.4315000000000002</v>
      </c>
      <c r="N9" s="51">
        <v>2.5366</v>
      </c>
      <c r="O9" s="51">
        <v>2.6398000000000001</v>
      </c>
      <c r="P9" s="51">
        <v>2.7410000000000001</v>
      </c>
      <c r="Q9" s="51">
        <v>2.8399000000000001</v>
      </c>
      <c r="R9" s="51">
        <v>2.9363999999999999</v>
      </c>
      <c r="S9" s="51">
        <v>3.0301999999999998</v>
      </c>
      <c r="T9" s="51">
        <v>3.1217000000000001</v>
      </c>
      <c r="U9" s="51">
        <v>3.2109000000000001</v>
      </c>
      <c r="V9" s="51">
        <v>3.2982</v>
      </c>
      <c r="W9" s="51">
        <v>3.3837999999999999</v>
      </c>
      <c r="X9" s="51">
        <v>3.468</v>
      </c>
      <c r="Y9" s="51">
        <v>3.5510999999999999</v>
      </c>
      <c r="Z9" s="51">
        <v>3.6334</v>
      </c>
      <c r="AA9" s="51">
        <v>3.7151000000000001</v>
      </c>
      <c r="AB9" s="51">
        <v>3.7965</v>
      </c>
      <c r="AC9" s="51">
        <v>3.8774000000000002</v>
      </c>
      <c r="AD9" s="51">
        <v>3.9584999999999999</v>
      </c>
      <c r="AE9" s="51">
        <v>4.0391000000000004</v>
      </c>
      <c r="AF9" s="51">
        <v>3.9329999999999998</v>
      </c>
      <c r="AG9" s="51">
        <v>4.0119999999999996</v>
      </c>
      <c r="AH9" s="51">
        <v>4.0906000000000002</v>
      </c>
      <c r="AI9" s="51">
        <v>4.1696999999999997</v>
      </c>
      <c r="AJ9" s="51">
        <v>4.2483000000000004</v>
      </c>
      <c r="AK9" s="51">
        <v>4.3262999999999998</v>
      </c>
      <c r="AL9" s="51">
        <v>4.4038000000000004</v>
      </c>
      <c r="AM9" s="51">
        <v>4.4812000000000003</v>
      </c>
      <c r="AN9" s="51">
        <v>4.5579000000000001</v>
      </c>
      <c r="AO9" s="51">
        <v>4.5082000000000004</v>
      </c>
      <c r="AP9" s="51">
        <v>4.5829000000000004</v>
      </c>
      <c r="AQ9" s="51">
        <v>4.6574</v>
      </c>
      <c r="AR9" s="51">
        <v>4.7313999999999998</v>
      </c>
      <c r="AS9" s="51">
        <v>4.8052999999999999</v>
      </c>
      <c r="AT9" s="51">
        <v>4.8792</v>
      </c>
      <c r="AU9" s="51">
        <v>4.9528999999999996</v>
      </c>
      <c r="AV9" s="51">
        <v>5.0274000000000001</v>
      </c>
      <c r="AW9" s="51">
        <v>5.1017000000000001</v>
      </c>
      <c r="AX9" s="51">
        <v>5.1769999999999996</v>
      </c>
      <c r="AY9" s="51">
        <v>5.2529000000000003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1.1149</v>
      </c>
      <c r="G10" s="51">
        <v>1.2379</v>
      </c>
      <c r="H10" s="51">
        <v>1.3591</v>
      </c>
      <c r="I10" s="51">
        <v>1.4789000000000001</v>
      </c>
      <c r="J10" s="51">
        <v>1.5978000000000001</v>
      </c>
      <c r="K10" s="51">
        <v>2.2246999999999999</v>
      </c>
      <c r="L10" s="51">
        <v>2.335</v>
      </c>
      <c r="M10" s="51">
        <v>2.4439000000000002</v>
      </c>
      <c r="N10" s="51">
        <v>2.5510999999999999</v>
      </c>
      <c r="O10" s="51">
        <v>2.6564000000000001</v>
      </c>
      <c r="P10" s="51">
        <v>2.7597</v>
      </c>
      <c r="Q10" s="51">
        <v>2.8605999999999998</v>
      </c>
      <c r="R10" s="51">
        <v>2.9590000000000001</v>
      </c>
      <c r="S10" s="51">
        <v>3.0550000000000002</v>
      </c>
      <c r="T10" s="51">
        <v>3.1488</v>
      </c>
      <c r="U10" s="51">
        <v>3.2406999999999999</v>
      </c>
      <c r="V10" s="51">
        <v>3.3311000000000002</v>
      </c>
      <c r="W10" s="51">
        <v>3.4201000000000001</v>
      </c>
      <c r="X10" s="51">
        <v>3.5081000000000002</v>
      </c>
      <c r="Y10" s="51">
        <v>3.5954000000000002</v>
      </c>
      <c r="Z10" s="51">
        <v>3.6823999999999999</v>
      </c>
      <c r="AA10" s="51">
        <v>3.7688999999999999</v>
      </c>
      <c r="AB10" s="51">
        <v>3.8555999999999999</v>
      </c>
      <c r="AC10" s="51">
        <v>3.9418000000000002</v>
      </c>
      <c r="AD10" s="51">
        <v>4.0288000000000004</v>
      </c>
      <c r="AE10" s="51">
        <v>4.1153000000000004</v>
      </c>
      <c r="AF10" s="51">
        <v>4.0133999999999999</v>
      </c>
      <c r="AG10" s="51">
        <v>4.0983000000000001</v>
      </c>
      <c r="AH10" s="51">
        <v>4.1828000000000003</v>
      </c>
      <c r="AI10" s="51">
        <v>4.2670000000000003</v>
      </c>
      <c r="AJ10" s="51">
        <v>4.3514999999999997</v>
      </c>
      <c r="AK10" s="51">
        <v>4.4352</v>
      </c>
      <c r="AL10" s="51">
        <v>4.5183999999999997</v>
      </c>
      <c r="AM10" s="51">
        <v>4.6007999999999996</v>
      </c>
      <c r="AN10" s="51">
        <v>4.6825999999999999</v>
      </c>
      <c r="AO10" s="51">
        <v>4.6379000000000001</v>
      </c>
      <c r="AP10" s="51">
        <v>4.7179000000000002</v>
      </c>
      <c r="AQ10" s="51">
        <v>4.798</v>
      </c>
      <c r="AR10" s="51">
        <v>4.8775000000000004</v>
      </c>
      <c r="AS10" s="51">
        <v>4.9576000000000002</v>
      </c>
      <c r="AT10" s="51">
        <v>5.0378999999999996</v>
      </c>
      <c r="AU10" s="51">
        <v>5.1188000000000002</v>
      </c>
      <c r="AV10" s="51">
        <v>5.2001999999999997</v>
      </c>
      <c r="AW10" s="51">
        <v>5.2816999999999998</v>
      </c>
      <c r="AX10" s="51">
        <v>5.3639999999999999</v>
      </c>
      <c r="AY10" s="51">
        <v>5.4466000000000001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1.1175999999999999</v>
      </c>
      <c r="G11" s="51">
        <v>1.2419</v>
      </c>
      <c r="H11" s="51">
        <v>1.3648</v>
      </c>
      <c r="I11" s="51">
        <v>1.4864999999999999</v>
      </c>
      <c r="J11" s="51">
        <v>1.6074999999999999</v>
      </c>
      <c r="K11" s="51">
        <v>2.2366999999999999</v>
      </c>
      <c r="L11" s="51">
        <v>2.3492999999999999</v>
      </c>
      <c r="M11" s="51">
        <v>2.4605999999999999</v>
      </c>
      <c r="N11" s="51">
        <v>2.5701999999999998</v>
      </c>
      <c r="O11" s="51">
        <v>2.6779999999999999</v>
      </c>
      <c r="P11" s="51">
        <v>2.7835999999999999</v>
      </c>
      <c r="Q11" s="51">
        <v>2.8866999999999998</v>
      </c>
      <c r="R11" s="51">
        <v>2.9874999999999998</v>
      </c>
      <c r="S11" s="51">
        <v>3.0861999999999998</v>
      </c>
      <c r="T11" s="51">
        <v>3.1831</v>
      </c>
      <c r="U11" s="51">
        <v>3.2784</v>
      </c>
      <c r="V11" s="51">
        <v>3.3725999999999998</v>
      </c>
      <c r="W11" s="51">
        <v>3.4659</v>
      </c>
      <c r="X11" s="51">
        <v>3.5586000000000002</v>
      </c>
      <c r="Y11" s="51">
        <v>3.6511</v>
      </c>
      <c r="Z11" s="51">
        <v>3.7435</v>
      </c>
      <c r="AA11" s="51">
        <v>3.8355999999999999</v>
      </c>
      <c r="AB11" s="51">
        <v>3.9283999999999999</v>
      </c>
      <c r="AC11" s="51">
        <v>4.0206999999999997</v>
      </c>
      <c r="AD11" s="51">
        <v>4.1139000000000001</v>
      </c>
      <c r="AE11" s="51">
        <v>4.2069999999999999</v>
      </c>
      <c r="AF11" s="51">
        <v>4.1094999999999997</v>
      </c>
      <c r="AG11" s="51">
        <v>4.2001999999999997</v>
      </c>
      <c r="AH11" s="51">
        <v>4.2915000000000001</v>
      </c>
      <c r="AI11" s="51">
        <v>4.3821000000000003</v>
      </c>
      <c r="AJ11" s="51">
        <v>4.4720000000000004</v>
      </c>
      <c r="AK11" s="51">
        <v>4.5613999999999999</v>
      </c>
      <c r="AL11" s="51">
        <v>4.6501000000000001</v>
      </c>
      <c r="AM11" s="51">
        <v>4.7390999999999996</v>
      </c>
      <c r="AN11" s="51">
        <v>4.8270999999999997</v>
      </c>
      <c r="AO11" s="51">
        <v>4.7861000000000002</v>
      </c>
      <c r="AP11" s="51">
        <v>4.8723999999999998</v>
      </c>
      <c r="AQ11" s="51">
        <v>4.9592000000000001</v>
      </c>
      <c r="AR11" s="51">
        <v>5.0460000000000003</v>
      </c>
      <c r="AS11" s="51">
        <v>5.1334999999999997</v>
      </c>
      <c r="AT11" s="51">
        <v>5.2209000000000003</v>
      </c>
      <c r="AU11" s="51">
        <v>5.3090999999999999</v>
      </c>
      <c r="AV11" s="51">
        <v>5.3977000000000004</v>
      </c>
      <c r="AW11" s="51">
        <v>5.4865000000000004</v>
      </c>
      <c r="AX11" s="51">
        <v>5.5762999999999998</v>
      </c>
      <c r="AY11" s="51">
        <v>5.6664000000000003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1.1220000000000001</v>
      </c>
      <c r="G12" s="51">
        <v>1.2483</v>
      </c>
      <c r="H12" s="51">
        <v>1.3733</v>
      </c>
      <c r="I12" s="51">
        <v>1.4974000000000001</v>
      </c>
      <c r="J12" s="51">
        <v>1.621</v>
      </c>
      <c r="K12" s="51">
        <v>2.2528999999999999</v>
      </c>
      <c r="L12" s="51">
        <v>2.3681999999999999</v>
      </c>
      <c r="M12" s="51">
        <v>2.4823</v>
      </c>
      <c r="N12" s="51">
        <v>2.5947</v>
      </c>
      <c r="O12" s="51">
        <v>2.7050999999999998</v>
      </c>
      <c r="P12" s="51">
        <v>2.8134000000000001</v>
      </c>
      <c r="Q12" s="51">
        <v>2.9192999999999998</v>
      </c>
      <c r="R12" s="51">
        <v>3.0230999999999999</v>
      </c>
      <c r="S12" s="51">
        <v>3.1252</v>
      </c>
      <c r="T12" s="51">
        <v>3.226</v>
      </c>
      <c r="U12" s="51">
        <v>3.3254999999999999</v>
      </c>
      <c r="V12" s="51">
        <v>3.4243999999999999</v>
      </c>
      <c r="W12" s="51">
        <v>3.5230000000000001</v>
      </c>
      <c r="X12" s="51">
        <v>3.6214</v>
      </c>
      <c r="Y12" s="51">
        <v>3.7197</v>
      </c>
      <c r="Z12" s="51">
        <v>3.8186</v>
      </c>
      <c r="AA12" s="51">
        <v>3.9171</v>
      </c>
      <c r="AB12" s="51">
        <v>4.0164</v>
      </c>
      <c r="AC12" s="51">
        <v>4.1158999999999999</v>
      </c>
      <c r="AD12" s="51">
        <v>4.2156000000000002</v>
      </c>
      <c r="AE12" s="51">
        <v>4.3160999999999996</v>
      </c>
      <c r="AF12" s="51">
        <v>4.2230999999999996</v>
      </c>
      <c r="AG12" s="51">
        <v>4.3208000000000002</v>
      </c>
      <c r="AH12" s="51">
        <v>4.4177999999999997</v>
      </c>
      <c r="AI12" s="51">
        <v>4.5145</v>
      </c>
      <c r="AJ12" s="51">
        <v>4.6112000000000002</v>
      </c>
      <c r="AK12" s="51">
        <v>4.7073999999999998</v>
      </c>
      <c r="AL12" s="51">
        <v>4.8028000000000004</v>
      </c>
      <c r="AM12" s="51">
        <v>4.8978999999999999</v>
      </c>
      <c r="AN12" s="51">
        <v>4.9923999999999999</v>
      </c>
      <c r="AO12" s="51">
        <v>4.9565999999999999</v>
      </c>
      <c r="AP12" s="51">
        <v>5.0507</v>
      </c>
      <c r="AQ12" s="51">
        <v>5.1445999999999996</v>
      </c>
      <c r="AR12" s="51">
        <v>5.2389999999999999</v>
      </c>
      <c r="AS12" s="51">
        <v>5.3338999999999999</v>
      </c>
      <c r="AT12" s="51">
        <v>5.4290000000000003</v>
      </c>
      <c r="AU12" s="51">
        <v>5.5251999999999999</v>
      </c>
      <c r="AV12" s="51">
        <v>5.6219000000000001</v>
      </c>
      <c r="AW12" s="51">
        <v>5.7187000000000001</v>
      </c>
      <c r="AX12" s="51">
        <v>5.8164999999999996</v>
      </c>
      <c r="AY12" s="51">
        <v>5.9147999999999996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1.1289</v>
      </c>
      <c r="G13" s="51">
        <v>1.2575000000000001</v>
      </c>
      <c r="H13" s="51">
        <v>1.3851</v>
      </c>
      <c r="I13" s="51">
        <v>1.512</v>
      </c>
      <c r="J13" s="51">
        <v>1.6387</v>
      </c>
      <c r="K13" s="51">
        <v>2.2738999999999998</v>
      </c>
      <c r="L13" s="51">
        <v>2.3923999999999999</v>
      </c>
      <c r="M13" s="51">
        <v>2.5095999999999998</v>
      </c>
      <c r="N13" s="51">
        <v>2.6251000000000002</v>
      </c>
      <c r="O13" s="51">
        <v>2.7385999999999999</v>
      </c>
      <c r="P13" s="51">
        <v>2.85</v>
      </c>
      <c r="Q13" s="51">
        <v>2.9592999999999998</v>
      </c>
      <c r="R13" s="51">
        <v>3.0670000000000002</v>
      </c>
      <c r="S13" s="51">
        <v>3.1732999999999998</v>
      </c>
      <c r="T13" s="51">
        <v>3.2787000000000002</v>
      </c>
      <c r="U13" s="51">
        <v>3.3837999999999999</v>
      </c>
      <c r="V13" s="51">
        <v>3.4883000000000002</v>
      </c>
      <c r="W13" s="51">
        <v>3.5931000000000002</v>
      </c>
      <c r="X13" s="51">
        <v>3.6981000000000002</v>
      </c>
      <c r="Y13" s="51">
        <v>3.8033000000000001</v>
      </c>
      <c r="Z13" s="51">
        <v>3.9089</v>
      </c>
      <c r="AA13" s="51">
        <v>4.0151000000000003</v>
      </c>
      <c r="AB13" s="51">
        <v>4.1214000000000004</v>
      </c>
      <c r="AC13" s="51">
        <v>4.2289000000000003</v>
      </c>
      <c r="AD13" s="51">
        <v>4.3362999999999996</v>
      </c>
      <c r="AE13" s="51">
        <v>4.4433999999999996</v>
      </c>
      <c r="AF13" s="51">
        <v>4.3550000000000004</v>
      </c>
      <c r="AG13" s="51">
        <v>4.4596</v>
      </c>
      <c r="AH13" s="51">
        <v>4.5641999999999996</v>
      </c>
      <c r="AI13" s="51">
        <v>4.6680000000000001</v>
      </c>
      <c r="AJ13" s="51">
        <v>4.7714999999999996</v>
      </c>
      <c r="AK13" s="51">
        <v>4.8742000000000001</v>
      </c>
      <c r="AL13" s="51">
        <v>4.9767000000000001</v>
      </c>
      <c r="AM13" s="51">
        <v>5.0787000000000004</v>
      </c>
      <c r="AN13" s="51">
        <v>5.1806999999999999</v>
      </c>
      <c r="AO13" s="51">
        <v>5.1515000000000004</v>
      </c>
      <c r="AP13" s="51">
        <v>5.2534000000000001</v>
      </c>
      <c r="AQ13" s="51">
        <v>5.3552</v>
      </c>
      <c r="AR13" s="51">
        <v>5.4579000000000004</v>
      </c>
      <c r="AS13" s="51">
        <v>5.5613000000000001</v>
      </c>
      <c r="AT13" s="51">
        <v>5.6649000000000003</v>
      </c>
      <c r="AU13" s="51">
        <v>5.7697000000000003</v>
      </c>
      <c r="AV13" s="51">
        <v>5.8753000000000002</v>
      </c>
      <c r="AW13" s="51">
        <v>5.9810999999999996</v>
      </c>
      <c r="AX13" s="51">
        <v>6.0875000000000004</v>
      </c>
      <c r="AY13" s="51">
        <v>6.1952999999999996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1.1382000000000001</v>
      </c>
      <c r="G14" s="51">
        <v>1.2697000000000001</v>
      </c>
      <c r="H14" s="51">
        <v>1.4004000000000001</v>
      </c>
      <c r="I14" s="51">
        <v>1.5307999999999999</v>
      </c>
      <c r="J14" s="51">
        <v>1.661</v>
      </c>
      <c r="K14" s="51">
        <v>2.3001</v>
      </c>
      <c r="L14" s="51">
        <v>2.4222000000000001</v>
      </c>
      <c r="M14" s="51">
        <v>2.5430000000000001</v>
      </c>
      <c r="N14" s="51">
        <v>2.6619999999999999</v>
      </c>
      <c r="O14" s="51">
        <v>2.7791999999999999</v>
      </c>
      <c r="P14" s="51">
        <v>2.8942999999999999</v>
      </c>
      <c r="Q14" s="51">
        <v>3.0078999999999998</v>
      </c>
      <c r="R14" s="51">
        <v>3.1202999999999999</v>
      </c>
      <c r="S14" s="51">
        <v>3.2319</v>
      </c>
      <c r="T14" s="51">
        <v>3.3431000000000002</v>
      </c>
      <c r="U14" s="51">
        <v>3.4544000000000001</v>
      </c>
      <c r="V14" s="51">
        <v>3.5657999999999999</v>
      </c>
      <c r="W14" s="51">
        <v>3.6778</v>
      </c>
      <c r="X14" s="51">
        <v>3.7900999999999998</v>
      </c>
      <c r="Y14" s="51">
        <v>3.9032</v>
      </c>
      <c r="Z14" s="51">
        <v>4.0163000000000002</v>
      </c>
      <c r="AA14" s="51">
        <v>4.1310000000000002</v>
      </c>
      <c r="AB14" s="51">
        <v>4.2457000000000003</v>
      </c>
      <c r="AC14" s="51">
        <v>4.3605</v>
      </c>
      <c r="AD14" s="51">
        <v>4.4760999999999997</v>
      </c>
      <c r="AE14" s="51">
        <v>4.5917000000000003</v>
      </c>
      <c r="AF14" s="51">
        <v>4.5075000000000003</v>
      </c>
      <c r="AG14" s="51">
        <v>4.6196999999999999</v>
      </c>
      <c r="AH14" s="51">
        <v>4.7316000000000003</v>
      </c>
      <c r="AI14" s="51">
        <v>4.8426</v>
      </c>
      <c r="AJ14" s="51">
        <v>4.9534000000000002</v>
      </c>
      <c r="AK14" s="51">
        <v>5.0633999999999997</v>
      </c>
      <c r="AL14" s="51">
        <v>5.1745000000000001</v>
      </c>
      <c r="AM14" s="51">
        <v>5.2851999999999997</v>
      </c>
      <c r="AN14" s="51">
        <v>5.3963000000000001</v>
      </c>
      <c r="AO14" s="51">
        <v>5.3720999999999997</v>
      </c>
      <c r="AP14" s="51">
        <v>5.4827000000000004</v>
      </c>
      <c r="AQ14" s="51">
        <v>5.5934999999999997</v>
      </c>
      <c r="AR14" s="51">
        <v>5.7050999999999998</v>
      </c>
      <c r="AS14" s="51">
        <v>5.8179999999999996</v>
      </c>
      <c r="AT14" s="51">
        <v>5.9314</v>
      </c>
      <c r="AU14" s="51">
        <v>6.0457999999999998</v>
      </c>
      <c r="AV14" s="51">
        <v>6.1618000000000004</v>
      </c>
      <c r="AW14" s="51">
        <v>6.2778</v>
      </c>
      <c r="AX14" s="51">
        <v>6.3937999999999997</v>
      </c>
      <c r="AY14" s="51">
        <v>6.5105000000000004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1.1501999999999999</v>
      </c>
      <c r="G15" s="51">
        <v>1.2851999999999999</v>
      </c>
      <c r="H15" s="51">
        <v>1.4197</v>
      </c>
      <c r="I15" s="51">
        <v>1.554</v>
      </c>
      <c r="J15" s="51">
        <v>1.6884999999999999</v>
      </c>
      <c r="K15" s="51">
        <v>2.3319999999999999</v>
      </c>
      <c r="L15" s="51">
        <v>2.4581</v>
      </c>
      <c r="M15" s="51">
        <v>2.5829</v>
      </c>
      <c r="N15" s="51">
        <v>2.7061000000000002</v>
      </c>
      <c r="O15" s="51">
        <v>2.8273999999999999</v>
      </c>
      <c r="P15" s="51">
        <v>2.9472</v>
      </c>
      <c r="Q15" s="51">
        <v>3.0659999999999998</v>
      </c>
      <c r="R15" s="51">
        <v>3.1842999999999999</v>
      </c>
      <c r="S15" s="51">
        <v>3.3020999999999998</v>
      </c>
      <c r="T15" s="51">
        <v>3.4203000000000001</v>
      </c>
      <c r="U15" s="51">
        <v>3.5392000000000001</v>
      </c>
      <c r="V15" s="51">
        <v>3.6581999999999999</v>
      </c>
      <c r="W15" s="51">
        <v>3.7785000000000002</v>
      </c>
      <c r="X15" s="51">
        <v>3.8990999999999998</v>
      </c>
      <c r="Y15" s="51">
        <v>4.0208000000000004</v>
      </c>
      <c r="Z15" s="51">
        <v>4.1432000000000002</v>
      </c>
      <c r="AA15" s="51">
        <v>4.2656999999999998</v>
      </c>
      <c r="AB15" s="51">
        <v>4.3894000000000002</v>
      </c>
      <c r="AC15" s="51">
        <v>4.5134999999999996</v>
      </c>
      <c r="AD15" s="51">
        <v>4.6375000000000002</v>
      </c>
      <c r="AE15" s="51">
        <v>4.7610000000000001</v>
      </c>
      <c r="AF15" s="51">
        <v>4.6811999999999996</v>
      </c>
      <c r="AG15" s="51">
        <v>4.8013000000000003</v>
      </c>
      <c r="AH15" s="51">
        <v>4.9208999999999996</v>
      </c>
      <c r="AI15" s="51">
        <v>5.0404</v>
      </c>
      <c r="AJ15" s="51">
        <v>5.1601999999999997</v>
      </c>
      <c r="AK15" s="51">
        <v>5.2794999999999996</v>
      </c>
      <c r="AL15" s="51">
        <v>5.3994</v>
      </c>
      <c r="AM15" s="51">
        <v>5.5190000000000001</v>
      </c>
      <c r="AN15" s="51">
        <v>5.6394000000000002</v>
      </c>
      <c r="AO15" s="51">
        <v>5.6205999999999996</v>
      </c>
      <c r="AP15" s="51">
        <v>5.7411000000000003</v>
      </c>
      <c r="AQ15" s="51">
        <v>5.8623000000000003</v>
      </c>
      <c r="AR15" s="51">
        <v>5.9842000000000004</v>
      </c>
      <c r="AS15" s="51">
        <v>6.1082000000000001</v>
      </c>
      <c r="AT15" s="51">
        <v>6.2325999999999997</v>
      </c>
      <c r="AU15" s="51">
        <v>6.3573000000000004</v>
      </c>
      <c r="AV15" s="51">
        <v>6.4832000000000001</v>
      </c>
      <c r="AW15" s="51">
        <v>6.6098999999999997</v>
      </c>
      <c r="AX15" s="51">
        <v>6.7363</v>
      </c>
      <c r="AY15" s="51">
        <v>6.8621999999999996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1.1652</v>
      </c>
      <c r="G16" s="51">
        <v>1.3042</v>
      </c>
      <c r="H16" s="51">
        <v>1.4430000000000001</v>
      </c>
      <c r="I16" s="51">
        <v>1.5819000000000001</v>
      </c>
      <c r="J16" s="51">
        <v>1.7212000000000001</v>
      </c>
      <c r="K16" s="51">
        <v>2.3698000000000001</v>
      </c>
      <c r="L16" s="51">
        <v>2.5005000000000002</v>
      </c>
      <c r="M16" s="51">
        <v>2.6299000000000001</v>
      </c>
      <c r="N16" s="51">
        <v>2.7578</v>
      </c>
      <c r="O16" s="51">
        <v>2.8841999999999999</v>
      </c>
      <c r="P16" s="51">
        <v>3.0097999999999998</v>
      </c>
      <c r="Q16" s="51">
        <v>3.1349</v>
      </c>
      <c r="R16" s="51">
        <v>3.2601</v>
      </c>
      <c r="S16" s="51">
        <v>3.3856000000000002</v>
      </c>
      <c r="T16" s="51">
        <v>3.512</v>
      </c>
      <c r="U16" s="51">
        <v>3.6392000000000002</v>
      </c>
      <c r="V16" s="51">
        <v>3.7675000000000001</v>
      </c>
      <c r="W16" s="51">
        <v>3.8965000000000001</v>
      </c>
      <c r="X16" s="51">
        <v>4.0269000000000004</v>
      </c>
      <c r="Y16" s="51">
        <v>4.1574999999999998</v>
      </c>
      <c r="Z16" s="51">
        <v>4.2892000000000001</v>
      </c>
      <c r="AA16" s="51">
        <v>4.4218999999999999</v>
      </c>
      <c r="AB16" s="51">
        <v>4.5548999999999999</v>
      </c>
      <c r="AC16" s="51">
        <v>4.6878000000000002</v>
      </c>
      <c r="AD16" s="51">
        <v>4.8204000000000002</v>
      </c>
      <c r="AE16" s="51">
        <v>4.9539</v>
      </c>
      <c r="AF16" s="51">
        <v>4.8772000000000002</v>
      </c>
      <c r="AG16" s="51">
        <v>5.0068000000000001</v>
      </c>
      <c r="AH16" s="51">
        <v>5.1357999999999997</v>
      </c>
      <c r="AI16" s="51">
        <v>5.2648000000000001</v>
      </c>
      <c r="AJ16" s="51">
        <v>5.3936999999999999</v>
      </c>
      <c r="AK16" s="51">
        <v>5.5224000000000002</v>
      </c>
      <c r="AL16" s="51">
        <v>5.6520000000000001</v>
      </c>
      <c r="AM16" s="51">
        <v>5.7817999999999996</v>
      </c>
      <c r="AN16" s="51">
        <v>5.9123999999999999</v>
      </c>
      <c r="AO16" s="51">
        <v>5.9009</v>
      </c>
      <c r="AP16" s="51">
        <v>6.0327000000000002</v>
      </c>
      <c r="AQ16" s="51">
        <v>6.1653000000000002</v>
      </c>
      <c r="AR16" s="51">
        <v>6.2986000000000004</v>
      </c>
      <c r="AS16" s="51">
        <v>6.4330999999999996</v>
      </c>
      <c r="AT16" s="51">
        <v>6.5690999999999997</v>
      </c>
      <c r="AU16" s="51">
        <v>6.7054</v>
      </c>
      <c r="AV16" s="51">
        <v>6.8418000000000001</v>
      </c>
      <c r="AW16" s="51">
        <v>6.9789000000000003</v>
      </c>
      <c r="AX16" s="51">
        <v>7.1165000000000003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1.1833</v>
      </c>
      <c r="G17" s="51">
        <v>1.327</v>
      </c>
      <c r="H17" s="51">
        <v>1.4708000000000001</v>
      </c>
      <c r="I17" s="51">
        <v>1.615</v>
      </c>
      <c r="J17" s="51">
        <v>1.7597</v>
      </c>
      <c r="K17" s="51">
        <v>2.4140000000000001</v>
      </c>
      <c r="L17" s="51">
        <v>2.5499000000000001</v>
      </c>
      <c r="M17" s="51">
        <v>2.6846999999999999</v>
      </c>
      <c r="N17" s="51">
        <v>2.8180999999999998</v>
      </c>
      <c r="O17" s="51">
        <v>2.9508999999999999</v>
      </c>
      <c r="P17" s="51">
        <v>3.0832000000000002</v>
      </c>
      <c r="Q17" s="51">
        <v>3.2160000000000002</v>
      </c>
      <c r="R17" s="51">
        <v>3.3494999999999999</v>
      </c>
      <c r="S17" s="51">
        <v>3.4836999999999998</v>
      </c>
      <c r="T17" s="51">
        <v>3.6196000000000002</v>
      </c>
      <c r="U17" s="51">
        <v>3.7564000000000002</v>
      </c>
      <c r="V17" s="51">
        <v>3.8948</v>
      </c>
      <c r="W17" s="51">
        <v>4.0339</v>
      </c>
      <c r="X17" s="51">
        <v>4.1736000000000004</v>
      </c>
      <c r="Y17" s="51">
        <v>4.3151999999999999</v>
      </c>
      <c r="Z17" s="51">
        <v>4.4573999999999998</v>
      </c>
      <c r="AA17" s="51">
        <v>4.5998999999999999</v>
      </c>
      <c r="AB17" s="51">
        <v>4.7423000000000002</v>
      </c>
      <c r="AC17" s="51">
        <v>4.8860000000000001</v>
      </c>
      <c r="AD17" s="51">
        <v>5.0290999999999997</v>
      </c>
      <c r="AE17" s="51">
        <v>5.1718000000000002</v>
      </c>
      <c r="AF17" s="51">
        <v>5.0993000000000004</v>
      </c>
      <c r="AG17" s="51">
        <v>5.2385999999999999</v>
      </c>
      <c r="AH17" s="51">
        <v>5.3772000000000002</v>
      </c>
      <c r="AI17" s="51">
        <v>5.5162000000000004</v>
      </c>
      <c r="AJ17" s="51">
        <v>5.6553000000000004</v>
      </c>
      <c r="AK17" s="51">
        <v>5.7942999999999998</v>
      </c>
      <c r="AL17" s="51">
        <v>5.9349999999999996</v>
      </c>
      <c r="AM17" s="51">
        <v>6.0762</v>
      </c>
      <c r="AN17" s="51">
        <v>6.2178000000000004</v>
      </c>
      <c r="AO17" s="51">
        <v>6.2156000000000002</v>
      </c>
      <c r="AP17" s="51">
        <v>6.3582999999999998</v>
      </c>
      <c r="AQ17" s="51">
        <v>6.5034000000000001</v>
      </c>
      <c r="AR17" s="51">
        <v>6.6492000000000004</v>
      </c>
      <c r="AS17" s="51">
        <v>6.7956000000000003</v>
      </c>
      <c r="AT17" s="51">
        <v>6.9431000000000003</v>
      </c>
      <c r="AU17" s="51">
        <v>7.0918999999999999</v>
      </c>
      <c r="AV17" s="51">
        <v>7.2407000000000004</v>
      </c>
      <c r="AW17" s="51">
        <v>7.3890000000000002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1.2045999999999999</v>
      </c>
      <c r="G18" s="51">
        <v>1.3536999999999999</v>
      </c>
      <c r="H18" s="51">
        <v>1.5031000000000001</v>
      </c>
      <c r="I18" s="51">
        <v>1.6533</v>
      </c>
      <c r="J18" s="51">
        <v>1.8041</v>
      </c>
      <c r="K18" s="51">
        <v>2.4649999999999999</v>
      </c>
      <c r="L18" s="51">
        <v>2.6069</v>
      </c>
      <c r="M18" s="51">
        <v>2.7477</v>
      </c>
      <c r="N18" s="51">
        <v>2.8879999999999999</v>
      </c>
      <c r="O18" s="51">
        <v>3.0280999999999998</v>
      </c>
      <c r="P18" s="51">
        <v>3.1688000000000001</v>
      </c>
      <c r="Q18" s="51">
        <v>3.3107000000000002</v>
      </c>
      <c r="R18" s="51">
        <v>3.4535999999999998</v>
      </c>
      <c r="S18" s="51">
        <v>3.5983999999999998</v>
      </c>
      <c r="T18" s="51">
        <v>3.7444999999999999</v>
      </c>
      <c r="U18" s="51">
        <v>3.8925999999999998</v>
      </c>
      <c r="V18" s="51">
        <v>4.0411000000000001</v>
      </c>
      <c r="W18" s="51">
        <v>4.1913</v>
      </c>
      <c r="X18" s="51">
        <v>4.3429000000000002</v>
      </c>
      <c r="Y18" s="51">
        <v>4.4950000000000001</v>
      </c>
      <c r="Z18" s="51">
        <v>4.6475</v>
      </c>
      <c r="AA18" s="51">
        <v>4.8017000000000003</v>
      </c>
      <c r="AB18" s="51">
        <v>4.9555999999999996</v>
      </c>
      <c r="AC18" s="51">
        <v>5.1093000000000002</v>
      </c>
      <c r="AD18" s="51">
        <v>5.2625000000000002</v>
      </c>
      <c r="AE18" s="51">
        <v>5.4153000000000002</v>
      </c>
      <c r="AF18" s="51">
        <v>5.3475999999999999</v>
      </c>
      <c r="AG18" s="51">
        <v>5.4973999999999998</v>
      </c>
      <c r="AH18" s="51">
        <v>5.6467999999999998</v>
      </c>
      <c r="AI18" s="51">
        <v>5.7965999999999998</v>
      </c>
      <c r="AJ18" s="51">
        <v>5.9473000000000003</v>
      </c>
      <c r="AK18" s="51">
        <v>6.0983000000000001</v>
      </c>
      <c r="AL18" s="51">
        <v>6.2507000000000001</v>
      </c>
      <c r="AM18" s="51">
        <v>6.4046000000000003</v>
      </c>
      <c r="AN18" s="51">
        <v>6.5594000000000001</v>
      </c>
      <c r="AO18" s="51">
        <v>6.5659000000000001</v>
      </c>
      <c r="AP18" s="51">
        <v>6.7218999999999998</v>
      </c>
      <c r="AQ18" s="51">
        <v>6.8789999999999996</v>
      </c>
      <c r="AR18" s="51">
        <v>7.0385</v>
      </c>
      <c r="AS18" s="51">
        <v>7.1985999999999999</v>
      </c>
      <c r="AT18" s="51">
        <v>7.3589000000000002</v>
      </c>
      <c r="AU18" s="51">
        <v>7.5191999999999997</v>
      </c>
      <c r="AV18" s="51">
        <v>7.6809000000000003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1.2294</v>
      </c>
      <c r="G19" s="51">
        <v>1.3846000000000001</v>
      </c>
      <c r="H19" s="51">
        <v>1.5405</v>
      </c>
      <c r="I19" s="51">
        <v>1.6974</v>
      </c>
      <c r="J19" s="51">
        <v>1.8552</v>
      </c>
      <c r="K19" s="51">
        <v>2.5236000000000001</v>
      </c>
      <c r="L19" s="51">
        <v>2.6722000000000001</v>
      </c>
      <c r="M19" s="51">
        <v>2.8203999999999998</v>
      </c>
      <c r="N19" s="51">
        <v>2.9687999999999999</v>
      </c>
      <c r="O19" s="51">
        <v>3.1179000000000001</v>
      </c>
      <c r="P19" s="51">
        <v>3.2685</v>
      </c>
      <c r="Q19" s="51">
        <v>3.4207000000000001</v>
      </c>
      <c r="R19" s="51">
        <v>3.5748000000000002</v>
      </c>
      <c r="S19" s="51">
        <v>3.7311999999999999</v>
      </c>
      <c r="T19" s="51">
        <v>3.8892000000000002</v>
      </c>
      <c r="U19" s="51">
        <v>4.0480999999999998</v>
      </c>
      <c r="V19" s="51">
        <v>4.2092999999999998</v>
      </c>
      <c r="W19" s="51">
        <v>4.3714000000000004</v>
      </c>
      <c r="X19" s="51">
        <v>4.5343</v>
      </c>
      <c r="Y19" s="51">
        <v>4.6986999999999997</v>
      </c>
      <c r="Z19" s="51">
        <v>4.8639000000000001</v>
      </c>
      <c r="AA19" s="51">
        <v>5.0290999999999997</v>
      </c>
      <c r="AB19" s="51">
        <v>5.1940999999999997</v>
      </c>
      <c r="AC19" s="51">
        <v>5.3586</v>
      </c>
      <c r="AD19" s="51">
        <v>5.5228000000000002</v>
      </c>
      <c r="AE19" s="51">
        <v>5.6864999999999997</v>
      </c>
      <c r="AF19" s="51">
        <v>5.6242999999999999</v>
      </c>
      <c r="AG19" s="51">
        <v>5.7855999999999996</v>
      </c>
      <c r="AH19" s="51">
        <v>5.9470999999999998</v>
      </c>
      <c r="AI19" s="51">
        <v>6.1086999999999998</v>
      </c>
      <c r="AJ19" s="51">
        <v>6.2724000000000002</v>
      </c>
      <c r="AK19" s="51">
        <v>6.4367999999999999</v>
      </c>
      <c r="AL19" s="51">
        <v>6.6026999999999996</v>
      </c>
      <c r="AM19" s="51">
        <v>6.7713000000000001</v>
      </c>
      <c r="AN19" s="51">
        <v>6.9412000000000003</v>
      </c>
      <c r="AO19" s="51">
        <v>6.9549000000000003</v>
      </c>
      <c r="AP19" s="51">
        <v>7.1257000000000001</v>
      </c>
      <c r="AQ19" s="51">
        <v>7.2972999999999999</v>
      </c>
      <c r="AR19" s="51">
        <v>7.4695999999999998</v>
      </c>
      <c r="AS19" s="51">
        <v>7.6437999999999997</v>
      </c>
      <c r="AT19" s="51">
        <v>7.8186999999999998</v>
      </c>
      <c r="AU19" s="51">
        <v>7.9932999999999996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1.258</v>
      </c>
      <c r="G20" s="51">
        <v>1.42</v>
      </c>
      <c r="H20" s="51">
        <v>1.5831999999999999</v>
      </c>
      <c r="I20" s="51">
        <v>1.7476</v>
      </c>
      <c r="J20" s="51">
        <v>1.9134</v>
      </c>
      <c r="K20" s="51">
        <v>2.5903</v>
      </c>
      <c r="L20" s="51">
        <v>2.7469000000000001</v>
      </c>
      <c r="M20" s="51">
        <v>2.9039000000000001</v>
      </c>
      <c r="N20" s="51">
        <v>3.0619000000000001</v>
      </c>
      <c r="O20" s="51">
        <v>3.2216999999999998</v>
      </c>
      <c r="P20" s="51">
        <v>3.3837000000000002</v>
      </c>
      <c r="Q20" s="51">
        <v>3.5478000000000001</v>
      </c>
      <c r="R20" s="51">
        <v>3.7149000000000001</v>
      </c>
      <c r="S20" s="51">
        <v>3.8835000000000002</v>
      </c>
      <c r="T20" s="51">
        <v>4.0541</v>
      </c>
      <c r="U20" s="51">
        <v>4.2263999999999999</v>
      </c>
      <c r="V20" s="51">
        <v>4.3998999999999997</v>
      </c>
      <c r="W20" s="51">
        <v>4.5747</v>
      </c>
      <c r="X20" s="51">
        <v>4.7512999999999996</v>
      </c>
      <c r="Y20" s="51">
        <v>4.9284999999999997</v>
      </c>
      <c r="Z20" s="51">
        <v>5.1056999999999997</v>
      </c>
      <c r="AA20" s="51">
        <v>5.2826000000000004</v>
      </c>
      <c r="AB20" s="51">
        <v>5.4592999999999998</v>
      </c>
      <c r="AC20" s="51">
        <v>5.6355000000000004</v>
      </c>
      <c r="AD20" s="51">
        <v>5.8125999999999998</v>
      </c>
      <c r="AE20" s="51">
        <v>5.9897999999999998</v>
      </c>
      <c r="AF20" s="51">
        <v>5.9317000000000002</v>
      </c>
      <c r="AG20" s="51">
        <v>6.1054000000000004</v>
      </c>
      <c r="AH20" s="51">
        <v>6.2805</v>
      </c>
      <c r="AI20" s="51">
        <v>6.4565000000000001</v>
      </c>
      <c r="AJ20" s="51">
        <v>6.6342999999999996</v>
      </c>
      <c r="AK20" s="51">
        <v>6.8144999999999998</v>
      </c>
      <c r="AL20" s="51">
        <v>6.9958999999999998</v>
      </c>
      <c r="AM20" s="51">
        <v>7.1784999999999997</v>
      </c>
      <c r="AN20" s="51">
        <v>7.3639999999999999</v>
      </c>
      <c r="AO20" s="51">
        <v>7.3860000000000001</v>
      </c>
      <c r="AP20" s="51">
        <v>7.5716000000000001</v>
      </c>
      <c r="AQ20" s="51">
        <v>7.7594000000000003</v>
      </c>
      <c r="AR20" s="51">
        <v>7.9477000000000002</v>
      </c>
      <c r="AS20" s="51">
        <v>8.1362000000000005</v>
      </c>
      <c r="AT20" s="51">
        <v>8.3244000000000007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1.2905</v>
      </c>
      <c r="G21" s="51">
        <v>1.4602999999999999</v>
      </c>
      <c r="H21" s="51">
        <v>1.6316999999999999</v>
      </c>
      <c r="I21" s="51">
        <v>1.8048</v>
      </c>
      <c r="J21" s="51">
        <v>1.9798</v>
      </c>
      <c r="K21" s="51">
        <v>2.6663999999999999</v>
      </c>
      <c r="L21" s="51">
        <v>2.8325</v>
      </c>
      <c r="M21" s="51">
        <v>2.9998999999999998</v>
      </c>
      <c r="N21" s="51">
        <v>3.1694</v>
      </c>
      <c r="O21" s="51">
        <v>3.3416000000000001</v>
      </c>
      <c r="P21" s="51">
        <v>3.5165000000000002</v>
      </c>
      <c r="Q21" s="51">
        <v>3.6947999999999999</v>
      </c>
      <c r="R21" s="51">
        <v>3.8748</v>
      </c>
      <c r="S21" s="51">
        <v>4.0578000000000003</v>
      </c>
      <c r="T21" s="51">
        <v>4.2422000000000004</v>
      </c>
      <c r="U21" s="51">
        <v>4.4278000000000004</v>
      </c>
      <c r="V21" s="51">
        <v>4.6155999999999997</v>
      </c>
      <c r="W21" s="51">
        <v>4.8049999999999997</v>
      </c>
      <c r="X21" s="51">
        <v>4.9946999999999999</v>
      </c>
      <c r="Y21" s="51">
        <v>5.1847000000000003</v>
      </c>
      <c r="Z21" s="51">
        <v>5.3746999999999998</v>
      </c>
      <c r="AA21" s="51">
        <v>5.5640999999999998</v>
      </c>
      <c r="AB21" s="51">
        <v>5.7545000000000002</v>
      </c>
      <c r="AC21" s="51">
        <v>5.9448999999999996</v>
      </c>
      <c r="AD21" s="51">
        <v>6.1349999999999998</v>
      </c>
      <c r="AE21" s="51">
        <v>6.3262</v>
      </c>
      <c r="AF21" s="51">
        <v>6.2724000000000002</v>
      </c>
      <c r="AG21" s="51">
        <v>6.4607999999999999</v>
      </c>
      <c r="AH21" s="51">
        <v>6.6513999999999998</v>
      </c>
      <c r="AI21" s="51">
        <v>6.8436000000000003</v>
      </c>
      <c r="AJ21" s="51">
        <v>7.0370999999999997</v>
      </c>
      <c r="AK21" s="51">
        <v>7.2324000000000002</v>
      </c>
      <c r="AL21" s="51">
        <v>7.4309000000000003</v>
      </c>
      <c r="AM21" s="51">
        <v>7.6308999999999996</v>
      </c>
      <c r="AN21" s="51">
        <v>7.8323</v>
      </c>
      <c r="AO21" s="51">
        <v>7.8636999999999997</v>
      </c>
      <c r="AP21" s="51">
        <v>8.0658999999999992</v>
      </c>
      <c r="AQ21" s="51">
        <v>8.2688000000000006</v>
      </c>
      <c r="AR21" s="51">
        <v>8.4726999999999997</v>
      </c>
      <c r="AS21" s="51">
        <v>8.6780000000000008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1.3272999999999999</v>
      </c>
      <c r="G22" s="51">
        <v>1.506</v>
      </c>
      <c r="H22" s="51">
        <v>1.6868000000000001</v>
      </c>
      <c r="I22" s="51">
        <v>1.8696999999999999</v>
      </c>
      <c r="J22" s="51">
        <v>2.0552999999999999</v>
      </c>
      <c r="K22" s="51">
        <v>2.7532999999999999</v>
      </c>
      <c r="L22" s="51">
        <v>2.9304999999999999</v>
      </c>
      <c r="M22" s="51">
        <v>3.1103000000000001</v>
      </c>
      <c r="N22" s="51">
        <v>3.2932999999999999</v>
      </c>
      <c r="O22" s="51">
        <v>3.4794999999999998</v>
      </c>
      <c r="P22" s="51">
        <v>3.6696</v>
      </c>
      <c r="Q22" s="51">
        <v>3.8620999999999999</v>
      </c>
      <c r="R22" s="51">
        <v>4.0579999999999998</v>
      </c>
      <c r="S22" s="51">
        <v>4.2553000000000001</v>
      </c>
      <c r="T22" s="51">
        <v>4.4541000000000004</v>
      </c>
      <c r="U22" s="51">
        <v>4.6558000000000002</v>
      </c>
      <c r="V22" s="51">
        <v>4.8582999999999998</v>
      </c>
      <c r="W22" s="51">
        <v>5.0617999999999999</v>
      </c>
      <c r="X22" s="51">
        <v>5.2655000000000003</v>
      </c>
      <c r="Y22" s="51">
        <v>5.4690000000000003</v>
      </c>
      <c r="Z22" s="51">
        <v>5.6731999999999996</v>
      </c>
      <c r="AA22" s="51">
        <v>5.8776999999999999</v>
      </c>
      <c r="AB22" s="51">
        <v>6.0819999999999999</v>
      </c>
      <c r="AC22" s="51">
        <v>6.2869999999999999</v>
      </c>
      <c r="AD22" s="51">
        <v>6.4917999999999996</v>
      </c>
      <c r="AE22" s="51">
        <v>6.6980000000000004</v>
      </c>
      <c r="AF22" s="51">
        <v>6.6508000000000003</v>
      </c>
      <c r="AG22" s="51">
        <v>6.8559000000000001</v>
      </c>
      <c r="AH22" s="51">
        <v>7.0621</v>
      </c>
      <c r="AI22" s="51">
        <v>7.2712000000000003</v>
      </c>
      <c r="AJ22" s="51">
        <v>7.4827000000000004</v>
      </c>
      <c r="AK22" s="51">
        <v>7.6959999999999997</v>
      </c>
      <c r="AL22" s="51">
        <v>7.9111000000000002</v>
      </c>
      <c r="AM22" s="51">
        <v>8.1294000000000004</v>
      </c>
      <c r="AN22" s="51">
        <v>8.35</v>
      </c>
      <c r="AO22" s="51">
        <v>8.3886000000000003</v>
      </c>
      <c r="AP22" s="51">
        <v>8.6095000000000006</v>
      </c>
      <c r="AQ22" s="51">
        <v>8.8308999999999997</v>
      </c>
      <c r="AR22" s="51">
        <v>9.0521999999999991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1.369</v>
      </c>
      <c r="G23" s="51">
        <v>1.5578000000000001</v>
      </c>
      <c r="H23" s="51">
        <v>1.7491000000000001</v>
      </c>
      <c r="I23" s="51">
        <v>1.9435</v>
      </c>
      <c r="J23" s="51">
        <v>2.1417000000000002</v>
      </c>
      <c r="K23" s="51">
        <v>2.8525999999999998</v>
      </c>
      <c r="L23" s="51">
        <v>3.0430999999999999</v>
      </c>
      <c r="M23" s="51">
        <v>3.2374000000000001</v>
      </c>
      <c r="N23" s="51">
        <v>3.4357000000000002</v>
      </c>
      <c r="O23" s="51">
        <v>3.6381999999999999</v>
      </c>
      <c r="P23" s="51">
        <v>3.8441000000000001</v>
      </c>
      <c r="Q23" s="51">
        <v>4.0534999999999997</v>
      </c>
      <c r="R23" s="51">
        <v>4.2647000000000004</v>
      </c>
      <c r="S23" s="51">
        <v>4.4781000000000004</v>
      </c>
      <c r="T23" s="51">
        <v>4.694</v>
      </c>
      <c r="U23" s="51">
        <v>4.9111000000000002</v>
      </c>
      <c r="V23" s="51">
        <v>5.1287000000000003</v>
      </c>
      <c r="W23" s="51">
        <v>5.3471000000000002</v>
      </c>
      <c r="X23" s="51">
        <v>5.5655000000000001</v>
      </c>
      <c r="Y23" s="51">
        <v>5.7850999999999999</v>
      </c>
      <c r="Z23" s="51">
        <v>6.0042999999999997</v>
      </c>
      <c r="AA23" s="51">
        <v>6.2241999999999997</v>
      </c>
      <c r="AB23" s="51">
        <v>6.4436999999999998</v>
      </c>
      <c r="AC23" s="51">
        <v>6.6645000000000003</v>
      </c>
      <c r="AD23" s="51">
        <v>6.8860999999999999</v>
      </c>
      <c r="AE23" s="51">
        <v>7.1085000000000003</v>
      </c>
      <c r="AF23" s="51">
        <v>7.0683999999999996</v>
      </c>
      <c r="AG23" s="51">
        <v>7.2916999999999996</v>
      </c>
      <c r="AH23" s="51">
        <v>7.5170000000000003</v>
      </c>
      <c r="AI23" s="51">
        <v>7.7442000000000002</v>
      </c>
      <c r="AJ23" s="51">
        <v>7.9737</v>
      </c>
      <c r="AK23" s="51">
        <v>8.2073</v>
      </c>
      <c r="AL23" s="51">
        <v>8.4428999999999998</v>
      </c>
      <c r="AM23" s="51">
        <v>8.6803000000000008</v>
      </c>
      <c r="AN23" s="51">
        <v>8.9191000000000003</v>
      </c>
      <c r="AO23" s="51">
        <v>8.9695</v>
      </c>
      <c r="AP23" s="51">
        <v>9.2081</v>
      </c>
      <c r="AQ23" s="51">
        <v>9.4466999999999999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1.4160999999999999</v>
      </c>
      <c r="G24" s="51">
        <v>1.6163000000000001</v>
      </c>
      <c r="H24" s="51">
        <v>1.82</v>
      </c>
      <c r="I24" s="51">
        <v>2.0276999999999998</v>
      </c>
      <c r="J24" s="51">
        <v>2.2403</v>
      </c>
      <c r="K24" s="51">
        <v>2.9664999999999999</v>
      </c>
      <c r="L24" s="51">
        <v>3.1726000000000001</v>
      </c>
      <c r="M24" s="51">
        <v>3.3835000000000002</v>
      </c>
      <c r="N24" s="51">
        <v>3.5992000000000002</v>
      </c>
      <c r="O24" s="51">
        <v>3.8191999999999999</v>
      </c>
      <c r="P24" s="51">
        <v>4.0430000000000001</v>
      </c>
      <c r="Q24" s="51">
        <v>4.2691999999999997</v>
      </c>
      <c r="R24" s="51">
        <v>4.4981</v>
      </c>
      <c r="S24" s="51">
        <v>4.7290999999999999</v>
      </c>
      <c r="T24" s="51">
        <v>4.9615</v>
      </c>
      <c r="U24" s="51">
        <v>5.1948999999999996</v>
      </c>
      <c r="V24" s="51">
        <v>5.4283000000000001</v>
      </c>
      <c r="W24" s="51">
        <v>5.6635</v>
      </c>
      <c r="X24" s="51">
        <v>5.8983999999999996</v>
      </c>
      <c r="Y24" s="51">
        <v>6.1342999999999996</v>
      </c>
      <c r="Z24" s="51">
        <v>6.3696000000000002</v>
      </c>
      <c r="AA24" s="51">
        <v>6.6059000000000001</v>
      </c>
      <c r="AB24" s="51">
        <v>6.8429000000000002</v>
      </c>
      <c r="AC24" s="51">
        <v>7.0803000000000003</v>
      </c>
      <c r="AD24" s="51">
        <v>7.3205999999999998</v>
      </c>
      <c r="AE24" s="51">
        <v>7.5625</v>
      </c>
      <c r="AF24" s="51">
        <v>7.5305999999999997</v>
      </c>
      <c r="AG24" s="51">
        <v>7.7724000000000002</v>
      </c>
      <c r="AH24" s="51">
        <v>8.0174000000000003</v>
      </c>
      <c r="AI24" s="51">
        <v>8.2661999999999995</v>
      </c>
      <c r="AJ24" s="51">
        <v>8.5173000000000005</v>
      </c>
      <c r="AK24" s="51">
        <v>8.7706999999999997</v>
      </c>
      <c r="AL24" s="51">
        <v>9.0261999999999993</v>
      </c>
      <c r="AM24" s="51">
        <v>9.2859999999999996</v>
      </c>
      <c r="AN24" s="51">
        <v>9.5472000000000001</v>
      </c>
      <c r="AO24" s="51">
        <v>9.6044999999999998</v>
      </c>
      <c r="AP24" s="51">
        <v>9.8636999999999997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1.4695</v>
      </c>
      <c r="G25" s="51">
        <v>1.6830000000000001</v>
      </c>
      <c r="H25" s="51">
        <v>1.9009</v>
      </c>
      <c r="I25" s="51">
        <v>2.1240000000000001</v>
      </c>
      <c r="J25" s="51">
        <v>2.3538999999999999</v>
      </c>
      <c r="K25" s="51">
        <v>3.0975999999999999</v>
      </c>
      <c r="L25" s="51">
        <v>3.3216000000000001</v>
      </c>
      <c r="M25" s="51">
        <v>3.5512000000000001</v>
      </c>
      <c r="N25" s="51">
        <v>3.786</v>
      </c>
      <c r="O25" s="51">
        <v>4.0251999999999999</v>
      </c>
      <c r="P25" s="51">
        <v>4.2672999999999996</v>
      </c>
      <c r="Q25" s="51">
        <v>4.5128000000000004</v>
      </c>
      <c r="R25" s="51">
        <v>4.7602000000000002</v>
      </c>
      <c r="S25" s="51">
        <v>5.0087999999999999</v>
      </c>
      <c r="T25" s="51">
        <v>5.2587000000000002</v>
      </c>
      <c r="U25" s="51">
        <v>5.5091999999999999</v>
      </c>
      <c r="V25" s="51">
        <v>5.7610999999999999</v>
      </c>
      <c r="W25" s="51">
        <v>6.0133999999999999</v>
      </c>
      <c r="X25" s="51">
        <v>6.2656999999999998</v>
      </c>
      <c r="Y25" s="51">
        <v>6.5183999999999997</v>
      </c>
      <c r="Z25" s="51">
        <v>6.7718999999999996</v>
      </c>
      <c r="AA25" s="51">
        <v>7.0256999999999996</v>
      </c>
      <c r="AB25" s="51">
        <v>7.2819000000000003</v>
      </c>
      <c r="AC25" s="51">
        <v>7.5396000000000001</v>
      </c>
      <c r="AD25" s="51">
        <v>7.7990000000000004</v>
      </c>
      <c r="AE25" s="51">
        <v>8.0619999999999994</v>
      </c>
      <c r="AF25" s="51">
        <v>8.0387000000000004</v>
      </c>
      <c r="AG25" s="51">
        <v>8.3032000000000004</v>
      </c>
      <c r="AH25" s="51">
        <v>8.5704999999999991</v>
      </c>
      <c r="AI25" s="51">
        <v>8.8404000000000007</v>
      </c>
      <c r="AJ25" s="51">
        <v>9.1138999999999992</v>
      </c>
      <c r="AK25" s="51">
        <v>9.3914000000000009</v>
      </c>
      <c r="AL25" s="51">
        <v>9.6710999999999991</v>
      </c>
      <c r="AM25" s="51">
        <v>9.9524000000000008</v>
      </c>
      <c r="AN25" s="51">
        <v>10.2348</v>
      </c>
      <c r="AO25" s="51">
        <v>10.303900000000001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1.5305</v>
      </c>
      <c r="G26" s="51">
        <v>1.7593000000000001</v>
      </c>
      <c r="H26" s="51">
        <v>1.9937</v>
      </c>
      <c r="I26" s="51">
        <v>2.2351999999999999</v>
      </c>
      <c r="J26" s="51">
        <v>2.4847000000000001</v>
      </c>
      <c r="K26" s="51">
        <v>3.2484999999999999</v>
      </c>
      <c r="L26" s="51">
        <v>3.4927000000000001</v>
      </c>
      <c r="M26" s="51">
        <v>3.7431000000000001</v>
      </c>
      <c r="N26" s="51">
        <v>3.9984999999999999</v>
      </c>
      <c r="O26" s="51">
        <v>4.2576000000000001</v>
      </c>
      <c r="P26" s="51">
        <v>4.5209000000000001</v>
      </c>
      <c r="Q26" s="51">
        <v>4.7857000000000003</v>
      </c>
      <c r="R26" s="51">
        <v>5.0519999999999996</v>
      </c>
      <c r="S26" s="51">
        <v>5.3192000000000004</v>
      </c>
      <c r="T26" s="51">
        <v>5.5880999999999998</v>
      </c>
      <c r="U26" s="51">
        <v>5.8575999999999997</v>
      </c>
      <c r="V26" s="51">
        <v>6.1280000000000001</v>
      </c>
      <c r="W26" s="51">
        <v>6.3979999999999997</v>
      </c>
      <c r="X26" s="51">
        <v>6.6694000000000004</v>
      </c>
      <c r="Y26" s="51">
        <v>6.9406999999999996</v>
      </c>
      <c r="Z26" s="51">
        <v>7.2137000000000002</v>
      </c>
      <c r="AA26" s="51">
        <v>7.4885000000000002</v>
      </c>
      <c r="AB26" s="51">
        <v>7.7647000000000004</v>
      </c>
      <c r="AC26" s="51">
        <v>8.0442999999999998</v>
      </c>
      <c r="AD26" s="51">
        <v>8.3270999999999997</v>
      </c>
      <c r="AE26" s="51">
        <v>8.6127000000000002</v>
      </c>
      <c r="AF26" s="51">
        <v>8.5991999999999997</v>
      </c>
      <c r="AG26" s="51">
        <v>8.8863000000000003</v>
      </c>
      <c r="AH26" s="51">
        <v>9.1778999999999993</v>
      </c>
      <c r="AI26" s="51">
        <v>9.4736999999999991</v>
      </c>
      <c r="AJ26" s="51">
        <v>9.7723999999999993</v>
      </c>
      <c r="AK26" s="51">
        <v>10.073499999999999</v>
      </c>
      <c r="AL26" s="51">
        <v>10.3765</v>
      </c>
      <c r="AM26" s="51">
        <v>10.682</v>
      </c>
      <c r="AN26" s="51">
        <v>10.989800000000001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1.6006</v>
      </c>
      <c r="G27" s="51">
        <v>1.8472</v>
      </c>
      <c r="H27" s="51">
        <v>2.101</v>
      </c>
      <c r="I27" s="51">
        <v>2.3635999999999999</v>
      </c>
      <c r="J27" s="51">
        <v>2.6358999999999999</v>
      </c>
      <c r="K27" s="51">
        <v>3.4222000000000001</v>
      </c>
      <c r="L27" s="51">
        <v>3.6888000000000001</v>
      </c>
      <c r="M27" s="51">
        <v>3.9615</v>
      </c>
      <c r="N27" s="51">
        <v>4.2386999999999997</v>
      </c>
      <c r="O27" s="51">
        <v>4.5206</v>
      </c>
      <c r="P27" s="51">
        <v>4.8041999999999998</v>
      </c>
      <c r="Q27" s="51">
        <v>5.0892999999999997</v>
      </c>
      <c r="R27" s="51">
        <v>5.3753000000000002</v>
      </c>
      <c r="S27" s="51">
        <v>5.6634000000000002</v>
      </c>
      <c r="T27" s="51">
        <v>5.9520999999999997</v>
      </c>
      <c r="U27" s="51">
        <v>6.2412000000000001</v>
      </c>
      <c r="V27" s="51">
        <v>6.5308999999999999</v>
      </c>
      <c r="W27" s="51">
        <v>6.8212000000000002</v>
      </c>
      <c r="X27" s="51">
        <v>7.1120000000000001</v>
      </c>
      <c r="Y27" s="51">
        <v>7.4051</v>
      </c>
      <c r="Z27" s="51">
        <v>7.6993999999999998</v>
      </c>
      <c r="AA27" s="51">
        <v>7.9962</v>
      </c>
      <c r="AB27" s="51">
        <v>8.2967999999999993</v>
      </c>
      <c r="AC27" s="51">
        <v>8.6001999999999992</v>
      </c>
      <c r="AD27" s="51">
        <v>8.9065999999999992</v>
      </c>
      <c r="AE27" s="51">
        <v>9.2193000000000005</v>
      </c>
      <c r="AF27" s="51">
        <v>9.2149000000000001</v>
      </c>
      <c r="AG27" s="51">
        <v>9.5295000000000005</v>
      </c>
      <c r="AH27" s="51">
        <v>9.8475999999999999</v>
      </c>
      <c r="AI27" s="51">
        <v>10.168900000000001</v>
      </c>
      <c r="AJ27" s="51">
        <v>10.493</v>
      </c>
      <c r="AK27" s="51">
        <v>10.821400000000001</v>
      </c>
      <c r="AL27" s="51">
        <v>11.1523</v>
      </c>
      <c r="AM27" s="51">
        <v>11.4842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1.6816</v>
      </c>
      <c r="G28" s="51">
        <v>1.9487000000000001</v>
      </c>
      <c r="H28" s="51">
        <v>2.2250000000000001</v>
      </c>
      <c r="I28" s="51">
        <v>2.5116999999999998</v>
      </c>
      <c r="J28" s="51">
        <v>2.8090999999999999</v>
      </c>
      <c r="K28" s="51">
        <v>3.6212</v>
      </c>
      <c r="L28" s="51">
        <v>3.9119000000000002</v>
      </c>
      <c r="M28" s="51">
        <v>4.2081</v>
      </c>
      <c r="N28" s="51">
        <v>4.5098000000000003</v>
      </c>
      <c r="O28" s="51">
        <v>4.8136999999999999</v>
      </c>
      <c r="P28" s="51">
        <v>5.1189999999999998</v>
      </c>
      <c r="Q28" s="51">
        <v>5.4252000000000002</v>
      </c>
      <c r="R28" s="51">
        <v>5.7335000000000003</v>
      </c>
      <c r="S28" s="51">
        <v>6.0425000000000004</v>
      </c>
      <c r="T28" s="51">
        <v>6.3516000000000004</v>
      </c>
      <c r="U28" s="51">
        <v>6.6619999999999999</v>
      </c>
      <c r="V28" s="51">
        <v>6.9724000000000004</v>
      </c>
      <c r="W28" s="51">
        <v>7.2846000000000002</v>
      </c>
      <c r="X28" s="51">
        <v>7.5983000000000001</v>
      </c>
      <c r="Y28" s="51">
        <v>7.9134000000000002</v>
      </c>
      <c r="Z28" s="51">
        <v>8.2327999999999992</v>
      </c>
      <c r="AA28" s="51">
        <v>8.5548999999999999</v>
      </c>
      <c r="AB28" s="51">
        <v>8.8801000000000005</v>
      </c>
      <c r="AC28" s="51">
        <v>9.2108000000000008</v>
      </c>
      <c r="AD28" s="51">
        <v>9.5472000000000001</v>
      </c>
      <c r="AE28" s="51">
        <v>9.8876000000000008</v>
      </c>
      <c r="AF28" s="51">
        <v>9.8930000000000007</v>
      </c>
      <c r="AG28" s="51">
        <v>10.2349</v>
      </c>
      <c r="AH28" s="51">
        <v>10.580500000000001</v>
      </c>
      <c r="AI28" s="51">
        <v>10.931800000000001</v>
      </c>
      <c r="AJ28" s="51">
        <v>11.286300000000001</v>
      </c>
      <c r="AK28" s="51">
        <v>11.643000000000001</v>
      </c>
      <c r="AL28" s="51">
        <v>12.0008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1.7755000000000001</v>
      </c>
      <c r="G29" s="51">
        <v>2.0663999999999998</v>
      </c>
      <c r="H29" s="51">
        <v>2.3683000000000001</v>
      </c>
      <c r="I29" s="51">
        <v>2.6819000000000002</v>
      </c>
      <c r="J29" s="51">
        <v>3.0078</v>
      </c>
      <c r="K29" s="51">
        <v>3.8475999999999999</v>
      </c>
      <c r="L29" s="51">
        <v>4.1635999999999997</v>
      </c>
      <c r="M29" s="51">
        <v>4.4861000000000004</v>
      </c>
      <c r="N29" s="51">
        <v>4.8117999999999999</v>
      </c>
      <c r="O29" s="51">
        <v>5.1387999999999998</v>
      </c>
      <c r="P29" s="51">
        <v>5.4665999999999997</v>
      </c>
      <c r="Q29" s="51">
        <v>5.7965999999999998</v>
      </c>
      <c r="R29" s="51">
        <v>6.1271000000000004</v>
      </c>
      <c r="S29" s="51">
        <v>6.4577</v>
      </c>
      <c r="T29" s="51">
        <v>6.7896999999999998</v>
      </c>
      <c r="U29" s="51">
        <v>7.1218000000000004</v>
      </c>
      <c r="V29" s="51">
        <v>7.4561999999999999</v>
      </c>
      <c r="W29" s="51">
        <v>7.7919</v>
      </c>
      <c r="X29" s="51">
        <v>8.1301000000000005</v>
      </c>
      <c r="Y29" s="51">
        <v>8.4722000000000008</v>
      </c>
      <c r="Z29" s="51">
        <v>8.8173999999999992</v>
      </c>
      <c r="AA29" s="51">
        <v>9.1667000000000005</v>
      </c>
      <c r="AB29" s="51">
        <v>9.5227000000000004</v>
      </c>
      <c r="AC29" s="51">
        <v>9.8835999999999995</v>
      </c>
      <c r="AD29" s="51">
        <v>10.2491</v>
      </c>
      <c r="AE29" s="51">
        <v>10.6203</v>
      </c>
      <c r="AF29" s="51">
        <v>10.6349</v>
      </c>
      <c r="AG29" s="51">
        <v>11.008900000000001</v>
      </c>
      <c r="AH29" s="51">
        <v>11.3874</v>
      </c>
      <c r="AI29" s="51">
        <v>11.769299999999999</v>
      </c>
      <c r="AJ29" s="51">
        <v>12.153499999999999</v>
      </c>
      <c r="AK29" s="51">
        <v>12.539300000000001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1.8843000000000001</v>
      </c>
      <c r="G30" s="51">
        <v>2.2025000000000001</v>
      </c>
      <c r="H30" s="51">
        <v>2.5331000000000001</v>
      </c>
      <c r="I30" s="51">
        <v>2.8772000000000002</v>
      </c>
      <c r="J30" s="51">
        <v>3.2336</v>
      </c>
      <c r="K30" s="51">
        <v>4.1028000000000002</v>
      </c>
      <c r="L30" s="51">
        <v>4.4469000000000003</v>
      </c>
      <c r="M30" s="51">
        <v>4.7953999999999999</v>
      </c>
      <c r="N30" s="51">
        <v>5.1459999999999999</v>
      </c>
      <c r="O30" s="51">
        <v>5.4970999999999997</v>
      </c>
      <c r="P30" s="51">
        <v>5.85</v>
      </c>
      <c r="Q30" s="51">
        <v>6.2035</v>
      </c>
      <c r="R30" s="51">
        <v>6.5570000000000004</v>
      </c>
      <c r="S30" s="51">
        <v>6.9119000000000002</v>
      </c>
      <c r="T30" s="51">
        <v>7.2671000000000001</v>
      </c>
      <c r="U30" s="51">
        <v>7.6249000000000002</v>
      </c>
      <c r="V30" s="51">
        <v>7.984</v>
      </c>
      <c r="W30" s="51">
        <v>8.3466000000000005</v>
      </c>
      <c r="X30" s="51">
        <v>8.7127999999999997</v>
      </c>
      <c r="Y30" s="51">
        <v>9.0825999999999993</v>
      </c>
      <c r="Z30" s="51">
        <v>9.4580000000000002</v>
      </c>
      <c r="AA30" s="51">
        <v>9.8399000000000001</v>
      </c>
      <c r="AB30" s="51">
        <v>10.2271</v>
      </c>
      <c r="AC30" s="51">
        <v>10.619400000000001</v>
      </c>
      <c r="AD30" s="51">
        <v>11.02</v>
      </c>
      <c r="AE30" s="51">
        <v>11.426</v>
      </c>
      <c r="AF30" s="51">
        <v>11.450699999999999</v>
      </c>
      <c r="AG30" s="51">
        <v>11.8581</v>
      </c>
      <c r="AH30" s="51">
        <v>12.2692</v>
      </c>
      <c r="AI30" s="51">
        <v>12.683199999999999</v>
      </c>
      <c r="AJ30" s="51">
        <v>13.0991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2.0099</v>
      </c>
      <c r="G31" s="51">
        <v>2.3586999999999998</v>
      </c>
      <c r="H31" s="51">
        <v>2.7216</v>
      </c>
      <c r="I31" s="51">
        <v>3.0981999999999998</v>
      </c>
      <c r="J31" s="51">
        <v>3.4872000000000001</v>
      </c>
      <c r="K31" s="51">
        <v>4.3883999999999999</v>
      </c>
      <c r="L31" s="51">
        <v>4.7610000000000001</v>
      </c>
      <c r="M31" s="51">
        <v>5.1364999999999998</v>
      </c>
      <c r="N31" s="51">
        <v>5.5129000000000001</v>
      </c>
      <c r="O31" s="51">
        <v>5.8901000000000003</v>
      </c>
      <c r="P31" s="51">
        <v>6.2683</v>
      </c>
      <c r="Q31" s="51">
        <v>6.6464999999999996</v>
      </c>
      <c r="R31" s="51">
        <v>7.0255999999999998</v>
      </c>
      <c r="S31" s="51">
        <v>7.4054000000000002</v>
      </c>
      <c r="T31" s="51">
        <v>7.7877999999999998</v>
      </c>
      <c r="U31" s="51">
        <v>8.1720000000000006</v>
      </c>
      <c r="V31" s="51">
        <v>8.5599000000000007</v>
      </c>
      <c r="W31" s="51">
        <v>8.952</v>
      </c>
      <c r="X31" s="51">
        <v>9.3478999999999992</v>
      </c>
      <c r="Y31" s="51">
        <v>9.7507000000000001</v>
      </c>
      <c r="Z31" s="51">
        <v>10.1599</v>
      </c>
      <c r="AA31" s="51">
        <v>10.575100000000001</v>
      </c>
      <c r="AB31" s="51">
        <v>10.997299999999999</v>
      </c>
      <c r="AC31" s="51">
        <v>11.4276</v>
      </c>
      <c r="AD31" s="51">
        <v>11.863799999999999</v>
      </c>
      <c r="AE31" s="51">
        <v>12.3056</v>
      </c>
      <c r="AF31" s="51">
        <v>12.341699999999999</v>
      </c>
      <c r="AG31" s="51">
        <v>12.7843</v>
      </c>
      <c r="AH31" s="51">
        <v>13.2303</v>
      </c>
      <c r="AI31" s="51">
        <v>13.6807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2.1537000000000002</v>
      </c>
      <c r="G32" s="51">
        <v>2.5366</v>
      </c>
      <c r="H32" s="51">
        <v>2.9342000000000001</v>
      </c>
      <c r="I32" s="51">
        <v>3.3454999999999999</v>
      </c>
      <c r="J32" s="51">
        <v>3.7690000000000001</v>
      </c>
      <c r="K32" s="51">
        <v>4.7042999999999999</v>
      </c>
      <c r="L32" s="51">
        <v>5.1059000000000001</v>
      </c>
      <c r="M32" s="51">
        <v>5.5092999999999996</v>
      </c>
      <c r="N32" s="51">
        <v>5.9126000000000003</v>
      </c>
      <c r="O32" s="51">
        <v>6.3170999999999999</v>
      </c>
      <c r="P32" s="51">
        <v>6.7218999999999998</v>
      </c>
      <c r="Q32" s="51">
        <v>7.1269</v>
      </c>
      <c r="R32" s="51">
        <v>7.5330000000000004</v>
      </c>
      <c r="S32" s="51">
        <v>7.9413</v>
      </c>
      <c r="T32" s="51">
        <v>8.3521999999999998</v>
      </c>
      <c r="U32" s="51">
        <v>8.7667999999999999</v>
      </c>
      <c r="V32" s="51">
        <v>9.1862999999999992</v>
      </c>
      <c r="W32" s="51">
        <v>9.6102000000000007</v>
      </c>
      <c r="X32" s="51">
        <v>10.041600000000001</v>
      </c>
      <c r="Y32" s="51">
        <v>10.4796</v>
      </c>
      <c r="Z32" s="51">
        <v>10.924799999999999</v>
      </c>
      <c r="AA32" s="51">
        <v>11.378399999999999</v>
      </c>
      <c r="AB32" s="51">
        <v>11.840199999999999</v>
      </c>
      <c r="AC32" s="51">
        <v>12.3087</v>
      </c>
      <c r="AD32" s="51">
        <v>12.7836</v>
      </c>
      <c r="AE32" s="51">
        <v>13.2653</v>
      </c>
      <c r="AF32" s="51">
        <v>13.312099999999999</v>
      </c>
      <c r="AG32" s="51">
        <v>13.7936</v>
      </c>
      <c r="AH32" s="51">
        <v>14.2803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2.3165</v>
      </c>
      <c r="G33" s="51">
        <v>2.7362000000000002</v>
      </c>
      <c r="H33" s="51">
        <v>3.1707999999999998</v>
      </c>
      <c r="I33" s="51">
        <v>3.6187</v>
      </c>
      <c r="J33" s="51">
        <v>4.0782999999999996</v>
      </c>
      <c r="K33" s="51">
        <v>5.0490000000000004</v>
      </c>
      <c r="L33" s="51">
        <v>5.4806999999999997</v>
      </c>
      <c r="M33" s="51">
        <v>5.9130000000000003</v>
      </c>
      <c r="N33" s="51">
        <v>6.3449</v>
      </c>
      <c r="O33" s="51">
        <v>6.7778</v>
      </c>
      <c r="P33" s="51">
        <v>7.2107999999999999</v>
      </c>
      <c r="Q33" s="51">
        <v>7.6448999999999998</v>
      </c>
      <c r="R33" s="51">
        <v>8.0807000000000002</v>
      </c>
      <c r="S33" s="51">
        <v>8.5198999999999998</v>
      </c>
      <c r="T33" s="51">
        <v>8.9626999999999999</v>
      </c>
      <c r="U33" s="51">
        <v>9.4114000000000004</v>
      </c>
      <c r="V33" s="51">
        <v>9.8650000000000002</v>
      </c>
      <c r="W33" s="51">
        <v>10.326499999999999</v>
      </c>
      <c r="X33" s="51">
        <v>10.795400000000001</v>
      </c>
      <c r="Y33" s="51">
        <v>11.2719</v>
      </c>
      <c r="Z33" s="51">
        <v>11.7585</v>
      </c>
      <c r="AA33" s="51">
        <v>12.254099999999999</v>
      </c>
      <c r="AB33" s="51">
        <v>12.757099999999999</v>
      </c>
      <c r="AC33" s="51">
        <v>13.2674</v>
      </c>
      <c r="AD33" s="51">
        <v>13.7865</v>
      </c>
      <c r="AE33" s="51">
        <v>14.3132</v>
      </c>
      <c r="AF33" s="51">
        <v>14.3697</v>
      </c>
      <c r="AG33" s="51">
        <v>14.8942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2.4979</v>
      </c>
      <c r="G34" s="51">
        <v>2.9567999999999999</v>
      </c>
      <c r="H34" s="51">
        <v>3.4302000000000001</v>
      </c>
      <c r="I34" s="51">
        <v>3.9163999999999999</v>
      </c>
      <c r="J34" s="51">
        <v>4.4134000000000002</v>
      </c>
      <c r="K34" s="51">
        <v>5.4210000000000003</v>
      </c>
      <c r="L34" s="51">
        <v>5.8837000000000002</v>
      </c>
      <c r="M34" s="51">
        <v>6.3464</v>
      </c>
      <c r="N34" s="51">
        <v>6.8082000000000003</v>
      </c>
      <c r="O34" s="51">
        <v>7.2712000000000003</v>
      </c>
      <c r="P34" s="51">
        <v>7.7350000000000003</v>
      </c>
      <c r="Q34" s="51">
        <v>8.2006999999999994</v>
      </c>
      <c r="R34" s="51">
        <v>8.6696000000000009</v>
      </c>
      <c r="S34" s="51">
        <v>9.1424000000000003</v>
      </c>
      <c r="T34" s="51">
        <v>9.6217000000000006</v>
      </c>
      <c r="U34" s="51">
        <v>10.106999999999999</v>
      </c>
      <c r="V34" s="51">
        <v>10.600099999999999</v>
      </c>
      <c r="W34" s="51">
        <v>11.1021</v>
      </c>
      <c r="X34" s="51">
        <v>11.611800000000001</v>
      </c>
      <c r="Y34" s="51">
        <v>12.1327</v>
      </c>
      <c r="Z34" s="51">
        <v>12.664199999999999</v>
      </c>
      <c r="AA34" s="51">
        <v>13.2041</v>
      </c>
      <c r="AB34" s="51">
        <v>13.7522</v>
      </c>
      <c r="AC34" s="51">
        <v>14.310700000000001</v>
      </c>
      <c r="AD34" s="51">
        <v>14.8773</v>
      </c>
      <c r="AE34" s="51">
        <v>15.4496</v>
      </c>
      <c r="AF34" s="51">
        <v>15.5182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2.6966000000000001</v>
      </c>
      <c r="G35" s="51">
        <v>3.1966999999999999</v>
      </c>
      <c r="H35" s="51">
        <v>3.7105999999999999</v>
      </c>
      <c r="I35" s="51">
        <v>4.2363999999999997</v>
      </c>
      <c r="J35" s="51">
        <v>4.7721</v>
      </c>
      <c r="K35" s="51">
        <v>5.8178999999999998</v>
      </c>
      <c r="L35" s="51">
        <v>6.3131000000000004</v>
      </c>
      <c r="M35" s="51">
        <v>6.8075999999999999</v>
      </c>
      <c r="N35" s="51">
        <v>7.3010000000000002</v>
      </c>
      <c r="O35" s="51">
        <v>7.7965</v>
      </c>
      <c r="P35" s="51">
        <v>8.2940000000000005</v>
      </c>
      <c r="Q35" s="51">
        <v>8.7944999999999993</v>
      </c>
      <c r="R35" s="51">
        <v>9.3000000000000007</v>
      </c>
      <c r="S35" s="51">
        <v>9.8111999999999995</v>
      </c>
      <c r="T35" s="51">
        <v>10.33</v>
      </c>
      <c r="U35" s="51">
        <v>10.856400000000001</v>
      </c>
      <c r="V35" s="51">
        <v>11.3935</v>
      </c>
      <c r="W35" s="51">
        <v>11.939399999999999</v>
      </c>
      <c r="X35" s="51">
        <v>12.495900000000001</v>
      </c>
      <c r="Y35" s="51">
        <v>13.065</v>
      </c>
      <c r="Z35" s="51">
        <v>13.6442</v>
      </c>
      <c r="AA35" s="51">
        <v>14.2326</v>
      </c>
      <c r="AB35" s="51">
        <v>14.8329</v>
      </c>
      <c r="AC35" s="51">
        <v>15.4421</v>
      </c>
      <c r="AD35" s="51">
        <v>16.058</v>
      </c>
      <c r="AE35" s="51">
        <v>16.679300000000001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2.9108000000000001</v>
      </c>
      <c r="G36" s="51">
        <v>3.4535</v>
      </c>
      <c r="H36" s="51">
        <v>4.0091999999999999</v>
      </c>
      <c r="I36" s="51">
        <v>4.5758000000000001</v>
      </c>
      <c r="J36" s="51">
        <v>5.1516000000000002</v>
      </c>
      <c r="K36" s="51">
        <v>6.2371999999999996</v>
      </c>
      <c r="L36" s="51">
        <v>6.7664999999999997</v>
      </c>
      <c r="M36" s="51">
        <v>7.2949999999999999</v>
      </c>
      <c r="N36" s="51">
        <v>7.8228</v>
      </c>
      <c r="O36" s="51">
        <v>8.3533000000000008</v>
      </c>
      <c r="P36" s="51">
        <v>8.8876000000000008</v>
      </c>
      <c r="Q36" s="51">
        <v>9.4270999999999994</v>
      </c>
      <c r="R36" s="51">
        <v>9.9725000000000001</v>
      </c>
      <c r="S36" s="51">
        <v>10.527100000000001</v>
      </c>
      <c r="T36" s="51">
        <v>11.0893</v>
      </c>
      <c r="U36" s="51">
        <v>11.6631</v>
      </c>
      <c r="V36" s="51">
        <v>12.247199999999999</v>
      </c>
      <c r="W36" s="51">
        <v>12.8423</v>
      </c>
      <c r="X36" s="51">
        <v>13.4511</v>
      </c>
      <c r="Y36" s="51">
        <v>14.071199999999999</v>
      </c>
      <c r="Z36" s="51">
        <v>14.7026</v>
      </c>
      <c r="AA36" s="51">
        <v>15.347200000000001</v>
      </c>
      <c r="AB36" s="51">
        <v>16.001899999999999</v>
      </c>
      <c r="AC36" s="51">
        <v>16.664400000000001</v>
      </c>
      <c r="AD36" s="51">
        <v>17.333300000000001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3.1377999999999999</v>
      </c>
      <c r="G37" s="51">
        <v>3.7244000000000002</v>
      </c>
      <c r="H37" s="51">
        <v>4.3230000000000004</v>
      </c>
      <c r="I37" s="51">
        <v>4.9317000000000002</v>
      </c>
      <c r="J37" s="51">
        <v>5.5490000000000004</v>
      </c>
      <c r="K37" s="51">
        <v>6.6764999999999999</v>
      </c>
      <c r="L37" s="51">
        <v>7.2420999999999998</v>
      </c>
      <c r="M37" s="51">
        <v>7.8071000000000002</v>
      </c>
      <c r="N37" s="51">
        <v>8.3725000000000005</v>
      </c>
      <c r="O37" s="51">
        <v>8.9413</v>
      </c>
      <c r="P37" s="51">
        <v>9.5164000000000009</v>
      </c>
      <c r="Q37" s="51">
        <v>10.0989</v>
      </c>
      <c r="R37" s="51">
        <v>10.6899</v>
      </c>
      <c r="S37" s="51">
        <v>11.291</v>
      </c>
      <c r="T37" s="51">
        <v>11.903499999999999</v>
      </c>
      <c r="U37" s="51">
        <v>12.528499999999999</v>
      </c>
      <c r="V37" s="51">
        <v>13.1645</v>
      </c>
      <c r="W37" s="51">
        <v>13.8164</v>
      </c>
      <c r="X37" s="51">
        <v>14.4802</v>
      </c>
      <c r="Y37" s="51">
        <v>15.155900000000001</v>
      </c>
      <c r="Z37" s="51">
        <v>15.8474</v>
      </c>
      <c r="AA37" s="51">
        <v>16.550699999999999</v>
      </c>
      <c r="AB37" s="51">
        <v>17.263200000000001</v>
      </c>
      <c r="AC37" s="51">
        <v>17.9831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3.3752</v>
      </c>
      <c r="G38" s="51">
        <v>4.0067000000000004</v>
      </c>
      <c r="H38" s="51">
        <v>4.6494</v>
      </c>
      <c r="I38" s="51">
        <v>5.3018000000000001</v>
      </c>
      <c r="J38" s="51">
        <v>5.9626999999999999</v>
      </c>
      <c r="K38" s="51">
        <v>7.1341999999999999</v>
      </c>
      <c r="L38" s="51">
        <v>7.7389000000000001</v>
      </c>
      <c r="M38" s="51">
        <v>8.3436000000000003</v>
      </c>
      <c r="N38" s="51">
        <v>8.9501000000000008</v>
      </c>
      <c r="O38" s="51">
        <v>9.5615000000000006</v>
      </c>
      <c r="P38" s="51">
        <v>10.182499999999999</v>
      </c>
      <c r="Q38" s="51">
        <v>10.812200000000001</v>
      </c>
      <c r="R38" s="51">
        <v>11.4541</v>
      </c>
      <c r="S38" s="51">
        <v>12.107200000000001</v>
      </c>
      <c r="T38" s="51">
        <v>12.7753</v>
      </c>
      <c r="U38" s="51">
        <v>13.456</v>
      </c>
      <c r="V38" s="51">
        <v>14.153</v>
      </c>
      <c r="W38" s="51">
        <v>14.8642</v>
      </c>
      <c r="X38" s="51">
        <v>15.5883</v>
      </c>
      <c r="Y38" s="51">
        <v>16.3278</v>
      </c>
      <c r="Z38" s="51">
        <v>17.082799999999999</v>
      </c>
      <c r="AA38" s="51">
        <v>17.848500000000001</v>
      </c>
      <c r="AB38" s="51">
        <v>18.622900000000001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3.6204999999999998</v>
      </c>
      <c r="G39" s="51">
        <v>4.2980999999999998</v>
      </c>
      <c r="H39" s="51">
        <v>4.9863999999999997</v>
      </c>
      <c r="I39" s="51">
        <v>5.6844000000000001</v>
      </c>
      <c r="J39" s="51">
        <v>6.3914</v>
      </c>
      <c r="K39" s="51">
        <v>7.6104000000000003</v>
      </c>
      <c r="L39" s="51">
        <v>8.2571999999999992</v>
      </c>
      <c r="M39" s="51">
        <v>8.9054000000000002</v>
      </c>
      <c r="N39" s="51">
        <v>9.5578000000000003</v>
      </c>
      <c r="O39" s="51">
        <v>10.217000000000001</v>
      </c>
      <c r="P39" s="51">
        <v>10.8881</v>
      </c>
      <c r="Q39" s="51">
        <v>11.572100000000001</v>
      </c>
      <c r="R39" s="51">
        <v>12.2689</v>
      </c>
      <c r="S39" s="51">
        <v>12.9819</v>
      </c>
      <c r="T39" s="51">
        <v>13.7094</v>
      </c>
      <c r="U39" s="51">
        <v>14.453900000000001</v>
      </c>
      <c r="V39" s="51">
        <v>15.215299999999999</v>
      </c>
      <c r="W39" s="51">
        <v>15.991300000000001</v>
      </c>
      <c r="X39" s="51">
        <v>16.784199999999998</v>
      </c>
      <c r="Y39" s="51">
        <v>17.5928</v>
      </c>
      <c r="Z39" s="51">
        <v>18.414999999999999</v>
      </c>
      <c r="AA39" s="51">
        <v>19.247699999999998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3.8721999999999999</v>
      </c>
      <c r="G40" s="51">
        <v>4.5974000000000004</v>
      </c>
      <c r="H40" s="51">
        <v>5.3333000000000004</v>
      </c>
      <c r="I40" s="51">
        <v>6.0793999999999997</v>
      </c>
      <c r="J40" s="51">
        <v>6.8353999999999999</v>
      </c>
      <c r="K40" s="51">
        <v>8.1060999999999996</v>
      </c>
      <c r="L40" s="51">
        <v>8.7985000000000007</v>
      </c>
      <c r="M40" s="51">
        <v>9.4952000000000005</v>
      </c>
      <c r="N40" s="51">
        <v>10.1983</v>
      </c>
      <c r="O40" s="51">
        <v>10.9117</v>
      </c>
      <c r="P40" s="51">
        <v>11.639099999999999</v>
      </c>
      <c r="Q40" s="51">
        <v>12.3825</v>
      </c>
      <c r="R40" s="51">
        <v>13.1426</v>
      </c>
      <c r="S40" s="51">
        <v>13.919700000000001</v>
      </c>
      <c r="T40" s="51">
        <v>14.714700000000001</v>
      </c>
      <c r="U40" s="51">
        <v>15.5291</v>
      </c>
      <c r="V40" s="51">
        <v>16.3599</v>
      </c>
      <c r="W40" s="51">
        <v>17.209399999999999</v>
      </c>
      <c r="X40" s="51">
        <v>18.076499999999999</v>
      </c>
      <c r="Y40" s="51">
        <v>18.9575</v>
      </c>
      <c r="Z40" s="51">
        <v>19.8521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4.1299000000000001</v>
      </c>
      <c r="G41" s="51">
        <v>4.9047000000000001</v>
      </c>
      <c r="H41" s="51">
        <v>5.6908000000000003</v>
      </c>
      <c r="I41" s="51">
        <v>6.4884000000000004</v>
      </c>
      <c r="J41" s="51">
        <v>7.2976000000000001</v>
      </c>
      <c r="K41" s="51">
        <v>8.6242999999999999</v>
      </c>
      <c r="L41" s="51">
        <v>9.3672000000000004</v>
      </c>
      <c r="M41" s="51">
        <v>10.118</v>
      </c>
      <c r="N41" s="51">
        <v>10.8781</v>
      </c>
      <c r="O41" s="51">
        <v>11.651</v>
      </c>
      <c r="P41" s="51">
        <v>12.442500000000001</v>
      </c>
      <c r="Q41" s="51">
        <v>13.2525</v>
      </c>
      <c r="R41" s="51">
        <v>14.081899999999999</v>
      </c>
      <c r="S41" s="51">
        <v>14.9306</v>
      </c>
      <c r="T41" s="51">
        <v>15.8011</v>
      </c>
      <c r="U41" s="51">
        <v>16.689900000000002</v>
      </c>
      <c r="V41" s="51">
        <v>17.599599999999999</v>
      </c>
      <c r="W41" s="51">
        <v>18.5291</v>
      </c>
      <c r="X41" s="51">
        <v>19.474399999999999</v>
      </c>
      <c r="Y41" s="51">
        <v>20.433599999999998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4.3944999999999999</v>
      </c>
      <c r="G42" s="51">
        <v>5.2220000000000004</v>
      </c>
      <c r="H42" s="51">
        <v>6.0618999999999996</v>
      </c>
      <c r="I42" s="51">
        <v>6.9151999999999996</v>
      </c>
      <c r="J42" s="51">
        <v>7.7824999999999998</v>
      </c>
      <c r="K42" s="51">
        <v>9.1700999999999997</v>
      </c>
      <c r="L42" s="51">
        <v>9.9696999999999996</v>
      </c>
      <c r="M42" s="51">
        <v>10.7807</v>
      </c>
      <c r="N42" s="51">
        <v>11.604100000000001</v>
      </c>
      <c r="O42" s="51">
        <v>12.4451</v>
      </c>
      <c r="P42" s="51">
        <v>13.307499999999999</v>
      </c>
      <c r="Q42" s="51">
        <v>14.1921</v>
      </c>
      <c r="R42" s="51">
        <v>15.0977</v>
      </c>
      <c r="S42" s="51">
        <v>16.0276</v>
      </c>
      <c r="T42" s="51">
        <v>16.978000000000002</v>
      </c>
      <c r="U42" s="51">
        <v>17.951699999999999</v>
      </c>
      <c r="V42" s="51">
        <v>18.947500000000002</v>
      </c>
      <c r="W42" s="51">
        <v>19.961200000000002</v>
      </c>
      <c r="X42" s="51">
        <v>20.991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4.6684999999999999</v>
      </c>
      <c r="G43" s="51">
        <v>5.5523999999999996</v>
      </c>
      <c r="H43" s="51">
        <v>6.4508000000000001</v>
      </c>
      <c r="I43" s="51">
        <v>7.3651</v>
      </c>
      <c r="J43" s="51">
        <v>8.2964000000000002</v>
      </c>
      <c r="K43" s="51">
        <v>9.7506000000000004</v>
      </c>
      <c r="L43" s="51">
        <v>10.6142</v>
      </c>
      <c r="M43" s="51">
        <v>11.492599999999999</v>
      </c>
      <c r="N43" s="51">
        <v>12.3879</v>
      </c>
      <c r="O43" s="51">
        <v>13.303699999999999</v>
      </c>
      <c r="P43" s="51">
        <v>14.2468</v>
      </c>
      <c r="Q43" s="51">
        <v>15.2126</v>
      </c>
      <c r="R43" s="51">
        <v>16.205300000000001</v>
      </c>
      <c r="S43" s="51">
        <v>17.220800000000001</v>
      </c>
      <c r="T43" s="51">
        <v>18.262599999999999</v>
      </c>
      <c r="U43" s="51">
        <v>19.328700000000001</v>
      </c>
      <c r="V43" s="51">
        <v>20.415299999999998</v>
      </c>
      <c r="W43" s="51">
        <v>21.520299999999999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4.9554999999999998</v>
      </c>
      <c r="G44" s="51">
        <v>5.9006999999999996</v>
      </c>
      <c r="H44" s="51">
        <v>6.8635000000000002</v>
      </c>
      <c r="I44" s="51">
        <v>7.8452000000000002</v>
      </c>
      <c r="J44" s="51">
        <v>8.8475000000000001</v>
      </c>
      <c r="K44" s="51">
        <v>10.375400000000001</v>
      </c>
      <c r="L44" s="51">
        <v>11.311199999999999</v>
      </c>
      <c r="M44" s="51">
        <v>12.2653</v>
      </c>
      <c r="N44" s="51">
        <v>13.2394</v>
      </c>
      <c r="O44" s="51">
        <v>14.2425</v>
      </c>
      <c r="P44" s="51">
        <v>15.2721</v>
      </c>
      <c r="Q44" s="51">
        <v>16.331099999999999</v>
      </c>
      <c r="R44" s="51">
        <v>17.415600000000001</v>
      </c>
      <c r="S44" s="51">
        <v>18.529699999999998</v>
      </c>
      <c r="T44" s="51">
        <v>19.670400000000001</v>
      </c>
      <c r="U44" s="51">
        <v>20.834399999999999</v>
      </c>
      <c r="V44" s="51">
        <v>22.020800000000001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5.2606999999999999</v>
      </c>
      <c r="G45" s="51">
        <v>6.2736000000000001</v>
      </c>
      <c r="H45" s="51">
        <v>7.3075000000000001</v>
      </c>
      <c r="I45" s="51">
        <v>8.3641000000000005</v>
      </c>
      <c r="J45" s="51">
        <v>9.4457000000000004</v>
      </c>
      <c r="K45" s="51">
        <v>11.0566</v>
      </c>
      <c r="L45" s="51">
        <v>12.0724</v>
      </c>
      <c r="M45" s="51">
        <v>13.1104</v>
      </c>
      <c r="N45" s="51">
        <v>14.1759</v>
      </c>
      <c r="O45" s="51">
        <v>15.2727</v>
      </c>
      <c r="P45" s="51">
        <v>16.402000000000001</v>
      </c>
      <c r="Q45" s="51">
        <v>17.5595</v>
      </c>
      <c r="R45" s="51">
        <v>18.75</v>
      </c>
      <c r="S45" s="51">
        <v>19.969899999999999</v>
      </c>
      <c r="T45" s="51">
        <v>21.216100000000001</v>
      </c>
      <c r="U45" s="51">
        <v>22.4893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5.5900999999999996</v>
      </c>
      <c r="G46" s="51">
        <v>6.6780999999999997</v>
      </c>
      <c r="H46" s="51">
        <v>7.7911000000000001</v>
      </c>
      <c r="I46" s="51">
        <v>8.9312000000000005</v>
      </c>
      <c r="J46" s="51">
        <v>10.101900000000001</v>
      </c>
      <c r="K46" s="51">
        <v>11.805</v>
      </c>
      <c r="L46" s="51">
        <v>12.9107</v>
      </c>
      <c r="M46" s="51">
        <v>14.0441</v>
      </c>
      <c r="N46" s="51">
        <v>15.2102</v>
      </c>
      <c r="O46" s="51">
        <v>16.413699999999999</v>
      </c>
      <c r="P46" s="51">
        <v>17.648399999999999</v>
      </c>
      <c r="Q46" s="51">
        <v>18.919699999999999</v>
      </c>
      <c r="R46" s="51">
        <v>20.223500000000001</v>
      </c>
      <c r="S46" s="51">
        <v>21.557200000000002</v>
      </c>
      <c r="T46" s="51">
        <v>22.922499999999999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5.9504999999999999</v>
      </c>
      <c r="G47" s="51">
        <v>7.1220999999999997</v>
      </c>
      <c r="H47" s="51">
        <v>8.3236000000000008</v>
      </c>
      <c r="I47" s="51">
        <v>9.5572999999999997</v>
      </c>
      <c r="J47" s="51">
        <v>10.8276</v>
      </c>
      <c r="K47" s="51">
        <v>12.634</v>
      </c>
      <c r="L47" s="51">
        <v>13.8406</v>
      </c>
      <c r="M47" s="51">
        <v>15.079499999999999</v>
      </c>
      <c r="N47" s="51">
        <v>16.361000000000001</v>
      </c>
      <c r="O47" s="51">
        <v>17.677399999999999</v>
      </c>
      <c r="P47" s="51">
        <v>19.033899999999999</v>
      </c>
      <c r="Q47" s="51">
        <v>20.4268</v>
      </c>
      <c r="R47" s="51">
        <v>21.853200000000001</v>
      </c>
      <c r="S47" s="51">
        <v>23.316199999999998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6.3487</v>
      </c>
      <c r="G48" s="51">
        <v>7.6138000000000003</v>
      </c>
      <c r="H48" s="51">
        <v>8.9140999999999995</v>
      </c>
      <c r="I48" s="51">
        <v>10.252599999999999</v>
      </c>
      <c r="J48" s="51">
        <v>11.635</v>
      </c>
      <c r="K48" s="51">
        <v>13.556900000000001</v>
      </c>
      <c r="L48" s="51">
        <v>14.8749</v>
      </c>
      <c r="M48" s="51">
        <v>16.236999999999998</v>
      </c>
      <c r="N48" s="51">
        <v>17.639700000000001</v>
      </c>
      <c r="O48" s="51">
        <v>19.086099999999998</v>
      </c>
      <c r="P48" s="51">
        <v>20.5731</v>
      </c>
      <c r="Q48" s="51">
        <v>22.097799999999999</v>
      </c>
      <c r="R48" s="51">
        <v>23.664300000000001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6.7919</v>
      </c>
      <c r="G49" s="51">
        <v>8.1616999999999997</v>
      </c>
      <c r="H49" s="51">
        <v>9.5725999999999996</v>
      </c>
      <c r="I49" s="51">
        <v>11.0291</v>
      </c>
      <c r="J49" s="51">
        <v>12.5364</v>
      </c>
      <c r="K49" s="51">
        <v>14.5875</v>
      </c>
      <c r="L49" s="51">
        <v>16.033100000000001</v>
      </c>
      <c r="M49" s="51">
        <v>17.526800000000001</v>
      </c>
      <c r="N49" s="51">
        <v>19.067699999999999</v>
      </c>
      <c r="O49" s="51">
        <v>20.654299999999999</v>
      </c>
      <c r="P49" s="51">
        <v>22.283200000000001</v>
      </c>
      <c r="Q49" s="51">
        <v>23.959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7.2874999999999996</v>
      </c>
      <c r="G50" s="51">
        <v>8.7745999999999995</v>
      </c>
      <c r="H50" s="51">
        <v>10.3101</v>
      </c>
      <c r="I50" s="51">
        <v>11.8992</v>
      </c>
      <c r="J50" s="51">
        <v>13.5459</v>
      </c>
      <c r="K50" s="51">
        <v>15.7393</v>
      </c>
      <c r="L50" s="51">
        <v>17.3279</v>
      </c>
      <c r="M50" s="51">
        <v>18.968</v>
      </c>
      <c r="N50" s="51">
        <v>20.6599</v>
      </c>
      <c r="O50" s="51">
        <v>22.399100000000001</v>
      </c>
      <c r="P50" s="51">
        <v>24.19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7.8429000000000002</v>
      </c>
      <c r="G51" s="51">
        <v>9.4621999999999993</v>
      </c>
      <c r="H51" s="51">
        <v>11.1373</v>
      </c>
      <c r="I51" s="51">
        <v>12.873799999999999</v>
      </c>
      <c r="J51" s="51">
        <v>14.6778</v>
      </c>
      <c r="K51" s="51">
        <v>17.029699999999998</v>
      </c>
      <c r="L51" s="51">
        <v>18.774100000000001</v>
      </c>
      <c r="M51" s="51">
        <v>20.577000000000002</v>
      </c>
      <c r="N51" s="51">
        <v>22.432700000000001</v>
      </c>
      <c r="O51" s="51">
        <v>24.344799999999999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8.4665999999999997</v>
      </c>
      <c r="G52" s="51">
        <v>10.232900000000001</v>
      </c>
      <c r="H52" s="51">
        <v>12.063700000000001</v>
      </c>
      <c r="I52" s="51">
        <v>13.9656</v>
      </c>
      <c r="J52" s="51">
        <v>15.9421</v>
      </c>
      <c r="K52" s="51">
        <v>18.471299999999999</v>
      </c>
      <c r="L52" s="51">
        <v>20.3904</v>
      </c>
      <c r="M52" s="51">
        <v>22.3689</v>
      </c>
      <c r="N52" s="51">
        <v>24.4085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9.1652000000000005</v>
      </c>
      <c r="G53" s="51">
        <v>11.095499999999999</v>
      </c>
      <c r="H53" s="51">
        <v>13.1005</v>
      </c>
      <c r="I53" s="51">
        <v>15.185</v>
      </c>
      <c r="J53" s="51">
        <v>17.352799999999998</v>
      </c>
      <c r="K53" s="51">
        <v>20.0823</v>
      </c>
      <c r="L53" s="51">
        <v>22.190200000000001</v>
      </c>
      <c r="M53" s="51">
        <v>24.363600000000002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9.9464000000000006</v>
      </c>
      <c r="G54" s="51">
        <v>12.059900000000001</v>
      </c>
      <c r="H54" s="51">
        <v>14.2578</v>
      </c>
      <c r="I54" s="51">
        <v>16.544599999999999</v>
      </c>
      <c r="J54" s="51">
        <v>18.925899999999999</v>
      </c>
      <c r="K54" s="51">
        <v>21.876200000000001</v>
      </c>
      <c r="L54" s="51">
        <v>24.191299999999998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10.8185</v>
      </c>
      <c r="G55" s="51">
        <v>13.1356</v>
      </c>
      <c r="H55" s="51">
        <v>15.5473</v>
      </c>
      <c r="I55" s="51">
        <v>18.060199999999998</v>
      </c>
      <c r="J55" s="51">
        <v>20.677800000000001</v>
      </c>
      <c r="K55" s="51">
        <v>23.869900000000001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11.7903</v>
      </c>
      <c r="G56" s="51">
        <v>14.3332</v>
      </c>
      <c r="H56" s="51">
        <v>16.9833</v>
      </c>
      <c r="I56" s="51">
        <v>19.745999999999999</v>
      </c>
      <c r="J56" s="51">
        <v>22.6235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12.8714</v>
      </c>
      <c r="G57" s="51">
        <v>15.665100000000001</v>
      </c>
      <c r="H57" s="51">
        <v>18.5792</v>
      </c>
      <c r="I57" s="51">
        <v>21.617100000000001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14.072100000000001</v>
      </c>
      <c r="G58" s="51">
        <v>17.144500000000001</v>
      </c>
      <c r="H58" s="51">
        <v>20.349599999999999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15.4048</v>
      </c>
      <c r="G59" s="51">
        <v>18.784500000000001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16.881499999999999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Y63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1.5548</v>
      </c>
      <c r="D3" s="51">
        <v>1.3067</v>
      </c>
      <c r="E3" s="51">
        <v>1.1859</v>
      </c>
      <c r="F3" s="51">
        <v>1.105</v>
      </c>
      <c r="G3" s="51">
        <v>1.0455000000000001</v>
      </c>
      <c r="H3" s="51">
        <v>1.0051000000000001</v>
      </c>
      <c r="I3" s="51">
        <v>0.97689999999999999</v>
      </c>
      <c r="J3" s="51">
        <v>0.95699999999999996</v>
      </c>
      <c r="K3" s="51">
        <v>1.2282999999999999</v>
      </c>
      <c r="L3" s="51">
        <v>1.1952</v>
      </c>
      <c r="M3" s="51">
        <v>1.1691</v>
      </c>
      <c r="N3" s="51">
        <v>1.1482000000000001</v>
      </c>
      <c r="O3" s="51">
        <v>1.1313</v>
      </c>
      <c r="P3" s="51">
        <v>1.1176999999999999</v>
      </c>
      <c r="Q3" s="51">
        <v>1.1067</v>
      </c>
      <c r="R3" s="51">
        <v>1.0978000000000001</v>
      </c>
      <c r="S3" s="51">
        <v>1.0906</v>
      </c>
      <c r="T3" s="51">
        <v>1.0847</v>
      </c>
      <c r="U3" s="51">
        <v>1.0801000000000001</v>
      </c>
      <c r="V3" s="51">
        <v>1.0763</v>
      </c>
      <c r="W3" s="51">
        <v>1.0733999999999999</v>
      </c>
      <c r="X3" s="51">
        <v>1.071</v>
      </c>
      <c r="Y3" s="51">
        <v>1.0691999999999999</v>
      </c>
      <c r="Z3" s="51">
        <v>1.0678000000000001</v>
      </c>
      <c r="AA3" s="51">
        <v>1.0669</v>
      </c>
      <c r="AB3" s="51">
        <v>1.0663</v>
      </c>
      <c r="AC3" s="51">
        <v>1.0661</v>
      </c>
      <c r="AD3" s="51">
        <v>1.0664</v>
      </c>
      <c r="AE3" s="51">
        <v>1.0669999999999999</v>
      </c>
      <c r="AF3" s="51">
        <v>1.0169999999999999</v>
      </c>
      <c r="AG3" s="51">
        <v>1.0185</v>
      </c>
      <c r="AH3" s="51">
        <v>1.0203</v>
      </c>
      <c r="AI3" s="51">
        <v>1.0225</v>
      </c>
      <c r="AJ3" s="51">
        <v>1.0250999999999999</v>
      </c>
      <c r="AK3" s="51">
        <v>1.0282</v>
      </c>
      <c r="AL3" s="51">
        <v>1.0315000000000001</v>
      </c>
      <c r="AM3" s="51">
        <v>1.0351999999999999</v>
      </c>
      <c r="AN3" s="51">
        <v>1.0392999999999999</v>
      </c>
      <c r="AO3" s="51">
        <v>1.0128999999999999</v>
      </c>
      <c r="AP3" s="51">
        <v>1.0175000000000001</v>
      </c>
      <c r="AQ3" s="51">
        <v>1.0223</v>
      </c>
      <c r="AR3" s="51">
        <v>1.0273000000000001</v>
      </c>
      <c r="AS3" s="51">
        <v>1.0324</v>
      </c>
      <c r="AT3" s="51">
        <v>1.0376000000000001</v>
      </c>
      <c r="AU3" s="51">
        <v>1.0428999999999999</v>
      </c>
      <c r="AV3" s="51">
        <v>1.0484</v>
      </c>
      <c r="AW3" s="51">
        <v>1.054</v>
      </c>
      <c r="AX3" s="51">
        <v>1.0597000000000001</v>
      </c>
      <c r="AY3" s="51">
        <v>1.0654999999999999</v>
      </c>
    </row>
    <row r="4" spans="1:51" x14ac:dyDescent="0.25">
      <c r="A4" s="47">
        <v>19</v>
      </c>
      <c r="B4" s="3"/>
      <c r="C4" s="51">
        <v>1.5639000000000001</v>
      </c>
      <c r="D4" s="51">
        <v>1.3142</v>
      </c>
      <c r="E4" s="51">
        <v>1.1922999999999999</v>
      </c>
      <c r="F4" s="51">
        <v>1.1105</v>
      </c>
      <c r="G4" s="51">
        <v>1.0502</v>
      </c>
      <c r="H4" s="51">
        <v>1.0094000000000001</v>
      </c>
      <c r="I4" s="51">
        <v>0.98089999999999999</v>
      </c>
      <c r="J4" s="51">
        <v>0.96089999999999998</v>
      </c>
      <c r="K4" s="51">
        <v>1.2322</v>
      </c>
      <c r="L4" s="51">
        <v>1.1992</v>
      </c>
      <c r="M4" s="51">
        <v>1.1731</v>
      </c>
      <c r="N4" s="51">
        <v>1.1523000000000001</v>
      </c>
      <c r="O4" s="51">
        <v>1.1356999999999999</v>
      </c>
      <c r="P4" s="51">
        <v>1.1223000000000001</v>
      </c>
      <c r="Q4" s="51">
        <v>1.1114999999999999</v>
      </c>
      <c r="R4" s="51">
        <v>1.1028</v>
      </c>
      <c r="S4" s="51">
        <v>1.0958000000000001</v>
      </c>
      <c r="T4" s="51">
        <v>1.0903</v>
      </c>
      <c r="U4" s="51">
        <v>1.0858000000000001</v>
      </c>
      <c r="V4" s="51">
        <v>1.0823</v>
      </c>
      <c r="W4" s="51">
        <v>1.0794999999999999</v>
      </c>
      <c r="X4" s="51">
        <v>1.0772999999999999</v>
      </c>
      <c r="Y4" s="51">
        <v>1.0755999999999999</v>
      </c>
      <c r="Z4" s="51">
        <v>1.0745</v>
      </c>
      <c r="AA4" s="51">
        <v>1.0739000000000001</v>
      </c>
      <c r="AB4" s="51">
        <v>1.0736000000000001</v>
      </c>
      <c r="AC4" s="51">
        <v>1.0739000000000001</v>
      </c>
      <c r="AD4" s="51">
        <v>1.0745</v>
      </c>
      <c r="AE4" s="51">
        <v>1.0755999999999999</v>
      </c>
      <c r="AF4" s="51">
        <v>1.0261</v>
      </c>
      <c r="AG4" s="51">
        <v>1.0281</v>
      </c>
      <c r="AH4" s="51">
        <v>1.0306</v>
      </c>
      <c r="AI4" s="51">
        <v>1.0336000000000001</v>
      </c>
      <c r="AJ4" s="51">
        <v>1.0368999999999999</v>
      </c>
      <c r="AK4" s="51">
        <v>1.0407</v>
      </c>
      <c r="AL4" s="51">
        <v>1.0448</v>
      </c>
      <c r="AM4" s="51">
        <v>1.0494000000000001</v>
      </c>
      <c r="AN4" s="51">
        <v>1.0541</v>
      </c>
      <c r="AO4" s="51">
        <v>1.0284</v>
      </c>
      <c r="AP4" s="51">
        <v>1.0338000000000001</v>
      </c>
      <c r="AQ4" s="51">
        <v>1.0392999999999999</v>
      </c>
      <c r="AR4" s="51">
        <v>1.0448</v>
      </c>
      <c r="AS4" s="51">
        <v>1.0506</v>
      </c>
      <c r="AT4" s="51">
        <v>1.0566</v>
      </c>
      <c r="AU4" s="51">
        <v>1.0626</v>
      </c>
      <c r="AV4" s="51">
        <v>1.0687</v>
      </c>
      <c r="AW4" s="51">
        <v>1.075</v>
      </c>
      <c r="AX4" s="51">
        <v>1.0813999999999999</v>
      </c>
      <c r="AY4" s="51">
        <v>1.0881000000000001</v>
      </c>
    </row>
    <row r="5" spans="1:51" x14ac:dyDescent="0.25">
      <c r="A5" s="47">
        <v>20</v>
      </c>
      <c r="B5" s="3"/>
      <c r="C5" s="51">
        <v>1.5691999999999999</v>
      </c>
      <c r="D5" s="51">
        <v>1.3184</v>
      </c>
      <c r="E5" s="51">
        <v>1.1956</v>
      </c>
      <c r="F5" s="51">
        <v>1.1132</v>
      </c>
      <c r="G5" s="51">
        <v>1.0526</v>
      </c>
      <c r="H5" s="51">
        <v>1.0116000000000001</v>
      </c>
      <c r="I5" s="51">
        <v>0.98299999999999998</v>
      </c>
      <c r="J5" s="51">
        <v>0.96309999999999996</v>
      </c>
      <c r="K5" s="51">
        <v>1.2344999999999999</v>
      </c>
      <c r="L5" s="51">
        <v>1.2017</v>
      </c>
      <c r="M5" s="51">
        <v>1.1758</v>
      </c>
      <c r="N5" s="51">
        <v>1.1554</v>
      </c>
      <c r="O5" s="51">
        <v>1.139</v>
      </c>
      <c r="P5" s="51">
        <v>1.1258999999999999</v>
      </c>
      <c r="Q5" s="51">
        <v>1.1153999999999999</v>
      </c>
      <c r="R5" s="51">
        <v>1.107</v>
      </c>
      <c r="S5" s="51">
        <v>1.1003000000000001</v>
      </c>
      <c r="T5" s="51">
        <v>1.095</v>
      </c>
      <c r="U5" s="51">
        <v>1.0908</v>
      </c>
      <c r="V5" s="51">
        <v>1.0874999999999999</v>
      </c>
      <c r="W5" s="51">
        <v>1.0849</v>
      </c>
      <c r="X5" s="51">
        <v>1.0829</v>
      </c>
      <c r="Y5" s="51">
        <v>1.0815999999999999</v>
      </c>
      <c r="Z5" s="51">
        <v>1.0808</v>
      </c>
      <c r="AA5" s="51">
        <v>1.0805</v>
      </c>
      <c r="AB5" s="51">
        <v>1.0807</v>
      </c>
      <c r="AC5" s="51">
        <v>1.0814999999999999</v>
      </c>
      <c r="AD5" s="51">
        <v>1.0827</v>
      </c>
      <c r="AE5" s="51">
        <v>1.0844</v>
      </c>
      <c r="AF5" s="51">
        <v>1.0354000000000001</v>
      </c>
      <c r="AG5" s="51">
        <v>1.0382</v>
      </c>
      <c r="AH5" s="51">
        <v>1.0415000000000001</v>
      </c>
      <c r="AI5" s="51">
        <v>1.0452999999999999</v>
      </c>
      <c r="AJ5" s="51">
        <v>1.0495000000000001</v>
      </c>
      <c r="AK5" s="51">
        <v>1.0542</v>
      </c>
      <c r="AL5" s="51">
        <v>1.0591999999999999</v>
      </c>
      <c r="AM5" s="51">
        <v>1.0646</v>
      </c>
      <c r="AN5" s="51">
        <v>1.0702</v>
      </c>
      <c r="AO5" s="51">
        <v>1.0450999999999999</v>
      </c>
      <c r="AP5" s="51">
        <v>1.0510999999999999</v>
      </c>
      <c r="AQ5" s="51">
        <v>1.0573999999999999</v>
      </c>
      <c r="AR5" s="51">
        <v>1.0639000000000001</v>
      </c>
      <c r="AS5" s="51">
        <v>1.0703</v>
      </c>
      <c r="AT5" s="51">
        <v>1.0769</v>
      </c>
      <c r="AU5" s="51">
        <v>1.0837000000000001</v>
      </c>
      <c r="AV5" s="51">
        <v>1.0907</v>
      </c>
      <c r="AW5" s="51">
        <v>1.0978000000000001</v>
      </c>
      <c r="AX5" s="51">
        <v>1.1051</v>
      </c>
      <c r="AY5" s="51">
        <v>1.1126</v>
      </c>
    </row>
    <row r="6" spans="1:51" x14ac:dyDescent="0.25">
      <c r="A6" s="47">
        <v>21</v>
      </c>
      <c r="B6" s="3"/>
      <c r="C6" s="51">
        <v>1.5716000000000001</v>
      </c>
      <c r="D6" s="51">
        <v>1.32</v>
      </c>
      <c r="E6" s="51">
        <v>1.1967000000000001</v>
      </c>
      <c r="F6" s="51">
        <v>1.1141000000000001</v>
      </c>
      <c r="G6" s="51">
        <v>1.0533999999999999</v>
      </c>
      <c r="H6" s="51">
        <v>1.0124</v>
      </c>
      <c r="I6" s="51">
        <v>0.98399999999999999</v>
      </c>
      <c r="J6" s="51">
        <v>0.96430000000000005</v>
      </c>
      <c r="K6" s="51">
        <v>1.2361</v>
      </c>
      <c r="L6" s="51">
        <v>1.2035</v>
      </c>
      <c r="M6" s="51">
        <v>1.1779999999999999</v>
      </c>
      <c r="N6" s="51">
        <v>1.1578999999999999</v>
      </c>
      <c r="O6" s="51">
        <v>1.1418999999999999</v>
      </c>
      <c r="P6" s="51">
        <v>1.1292</v>
      </c>
      <c r="Q6" s="51">
        <v>1.119</v>
      </c>
      <c r="R6" s="51">
        <v>1.111</v>
      </c>
      <c r="S6" s="51">
        <v>1.1046</v>
      </c>
      <c r="T6" s="51">
        <v>1.0995999999999999</v>
      </c>
      <c r="U6" s="51">
        <v>1.0955999999999999</v>
      </c>
      <c r="V6" s="51">
        <v>1.0926</v>
      </c>
      <c r="W6" s="51">
        <v>1.0902000000000001</v>
      </c>
      <c r="X6" s="51">
        <v>1.0886</v>
      </c>
      <c r="Y6" s="51">
        <v>1.0876999999999999</v>
      </c>
      <c r="Z6" s="51">
        <v>1.0872999999999999</v>
      </c>
      <c r="AA6" s="51">
        <v>1.0875999999999999</v>
      </c>
      <c r="AB6" s="51">
        <v>1.0884</v>
      </c>
      <c r="AC6" s="51">
        <v>1.0896999999999999</v>
      </c>
      <c r="AD6" s="51">
        <v>1.0916999999999999</v>
      </c>
      <c r="AE6" s="51">
        <v>1.0943000000000001</v>
      </c>
      <c r="AF6" s="51">
        <v>1.0459000000000001</v>
      </c>
      <c r="AG6" s="51">
        <v>1.0496000000000001</v>
      </c>
      <c r="AH6" s="51">
        <v>1.0539000000000001</v>
      </c>
      <c r="AI6" s="51">
        <v>1.0586</v>
      </c>
      <c r="AJ6" s="51">
        <v>1.0638000000000001</v>
      </c>
      <c r="AK6" s="51">
        <v>1.0693999999999999</v>
      </c>
      <c r="AL6" s="51">
        <v>1.0752999999999999</v>
      </c>
      <c r="AM6" s="51">
        <v>1.0815999999999999</v>
      </c>
      <c r="AN6" s="51">
        <v>1.0881000000000001</v>
      </c>
      <c r="AO6" s="51">
        <v>1.0638000000000001</v>
      </c>
      <c r="AP6" s="51">
        <v>1.0706</v>
      </c>
      <c r="AQ6" s="51">
        <v>1.0775999999999999</v>
      </c>
      <c r="AR6" s="51">
        <v>1.0848</v>
      </c>
      <c r="AS6" s="51">
        <v>1.0922000000000001</v>
      </c>
      <c r="AT6" s="51">
        <v>1.0996999999999999</v>
      </c>
      <c r="AU6" s="51">
        <v>1.1073999999999999</v>
      </c>
      <c r="AV6" s="51">
        <v>1.1152</v>
      </c>
      <c r="AW6" s="51">
        <v>1.1231</v>
      </c>
      <c r="AX6" s="51">
        <v>1.1313</v>
      </c>
      <c r="AY6" s="51">
        <v>1.1396999999999999</v>
      </c>
    </row>
    <row r="7" spans="1:51" x14ac:dyDescent="0.25">
      <c r="A7" s="47">
        <v>22</v>
      </c>
      <c r="B7" s="3"/>
      <c r="C7" s="51">
        <v>1.5720000000000001</v>
      </c>
      <c r="D7" s="51">
        <v>1.3201000000000001</v>
      </c>
      <c r="E7" s="51">
        <v>1.1966000000000001</v>
      </c>
      <c r="F7" s="51">
        <v>1.1140000000000001</v>
      </c>
      <c r="G7" s="51">
        <v>1.0533999999999999</v>
      </c>
      <c r="H7" s="51">
        <v>1.0126999999999999</v>
      </c>
      <c r="I7" s="51">
        <v>0.98460000000000003</v>
      </c>
      <c r="J7" s="51">
        <v>0.96530000000000005</v>
      </c>
      <c r="K7" s="51">
        <v>1.2375</v>
      </c>
      <c r="L7" s="51">
        <v>1.2054</v>
      </c>
      <c r="M7" s="51">
        <v>1.1802999999999999</v>
      </c>
      <c r="N7" s="51">
        <v>1.1607000000000001</v>
      </c>
      <c r="O7" s="51">
        <v>1.1451</v>
      </c>
      <c r="P7" s="51">
        <v>1.1328</v>
      </c>
      <c r="Q7" s="51">
        <v>1.1231</v>
      </c>
      <c r="R7" s="51">
        <v>1.1153999999999999</v>
      </c>
      <c r="S7" s="51">
        <v>1.1093999999999999</v>
      </c>
      <c r="T7" s="51">
        <v>1.1047</v>
      </c>
      <c r="U7" s="51">
        <v>1.101</v>
      </c>
      <c r="V7" s="51">
        <v>1.0982000000000001</v>
      </c>
      <c r="W7" s="51">
        <v>1.0963000000000001</v>
      </c>
      <c r="X7" s="51">
        <v>1.0951</v>
      </c>
      <c r="Y7" s="51">
        <v>1.0947</v>
      </c>
      <c r="Z7" s="51">
        <v>1.0949</v>
      </c>
      <c r="AA7" s="51">
        <v>1.0958000000000001</v>
      </c>
      <c r="AB7" s="51">
        <v>1.0973999999999999</v>
      </c>
      <c r="AC7" s="51">
        <v>1.0995999999999999</v>
      </c>
      <c r="AD7" s="51">
        <v>1.1024</v>
      </c>
      <c r="AE7" s="51">
        <v>1.1059000000000001</v>
      </c>
      <c r="AF7" s="51">
        <v>1.0584</v>
      </c>
      <c r="AG7" s="51">
        <v>1.0630999999999999</v>
      </c>
      <c r="AH7" s="51">
        <v>1.0684</v>
      </c>
      <c r="AI7" s="51">
        <v>1.0742</v>
      </c>
      <c r="AJ7" s="51">
        <v>1.0804</v>
      </c>
      <c r="AK7" s="51">
        <v>1.0871</v>
      </c>
      <c r="AL7" s="51">
        <v>1.0940000000000001</v>
      </c>
      <c r="AM7" s="51">
        <v>1.1011</v>
      </c>
      <c r="AN7" s="51">
        <v>1.1086</v>
      </c>
      <c r="AO7" s="51">
        <v>1.0849</v>
      </c>
      <c r="AP7" s="51">
        <v>1.0927</v>
      </c>
      <c r="AQ7" s="51">
        <v>1.1007</v>
      </c>
      <c r="AR7" s="51">
        <v>1.1088</v>
      </c>
      <c r="AS7" s="51">
        <v>1.117</v>
      </c>
      <c r="AT7" s="51">
        <v>1.1253</v>
      </c>
      <c r="AU7" s="51">
        <v>1.1338999999999999</v>
      </c>
      <c r="AV7" s="51">
        <v>1.1427</v>
      </c>
      <c r="AW7" s="51">
        <v>1.1517999999999999</v>
      </c>
      <c r="AX7" s="51">
        <v>1.1611</v>
      </c>
      <c r="AY7" s="51">
        <v>1.1706000000000001</v>
      </c>
    </row>
    <row r="8" spans="1:51" x14ac:dyDescent="0.25">
      <c r="A8" s="47">
        <v>23</v>
      </c>
      <c r="B8" s="3"/>
      <c r="C8" s="51">
        <v>1.5713999999999999</v>
      </c>
      <c r="D8" s="51">
        <v>1.3193999999999999</v>
      </c>
      <c r="E8" s="51">
        <v>1.1960999999999999</v>
      </c>
      <c r="F8" s="51">
        <v>1.1135999999999999</v>
      </c>
      <c r="G8" s="51">
        <v>1.0533999999999999</v>
      </c>
      <c r="H8" s="51">
        <v>1.0130999999999999</v>
      </c>
      <c r="I8" s="51">
        <v>0.98550000000000004</v>
      </c>
      <c r="J8" s="51">
        <v>0.9667</v>
      </c>
      <c r="K8" s="51">
        <v>1.2395</v>
      </c>
      <c r="L8" s="51">
        <v>1.2079</v>
      </c>
      <c r="M8" s="51">
        <v>1.1834</v>
      </c>
      <c r="N8" s="51">
        <v>1.1641999999999999</v>
      </c>
      <c r="O8" s="51">
        <v>1.1492</v>
      </c>
      <c r="P8" s="51">
        <v>1.1373</v>
      </c>
      <c r="Q8" s="51">
        <v>1.1281000000000001</v>
      </c>
      <c r="R8" s="51">
        <v>1.1208</v>
      </c>
      <c r="S8" s="51">
        <v>1.1151</v>
      </c>
      <c r="T8" s="51">
        <v>1.1107</v>
      </c>
      <c r="U8" s="51">
        <v>1.1073999999999999</v>
      </c>
      <c r="V8" s="51">
        <v>1.1051</v>
      </c>
      <c r="W8" s="51">
        <v>1.1036999999999999</v>
      </c>
      <c r="X8" s="51">
        <v>1.1031</v>
      </c>
      <c r="Y8" s="51">
        <v>1.1032999999999999</v>
      </c>
      <c r="Z8" s="51">
        <v>1.1043000000000001</v>
      </c>
      <c r="AA8" s="51">
        <v>1.1060000000000001</v>
      </c>
      <c r="AB8" s="51">
        <v>1.1085</v>
      </c>
      <c r="AC8" s="51">
        <v>1.1116999999999999</v>
      </c>
      <c r="AD8" s="51">
        <v>1.1155999999999999</v>
      </c>
      <c r="AE8" s="51">
        <v>1.1201000000000001</v>
      </c>
      <c r="AF8" s="51">
        <v>1.0736000000000001</v>
      </c>
      <c r="AG8" s="51">
        <v>1.0793999999999999</v>
      </c>
      <c r="AH8" s="51">
        <v>1.0858000000000001</v>
      </c>
      <c r="AI8" s="51">
        <v>1.0928</v>
      </c>
      <c r="AJ8" s="51">
        <v>1.1001000000000001</v>
      </c>
      <c r="AK8" s="51">
        <v>1.1076999999999999</v>
      </c>
      <c r="AL8" s="51">
        <v>1.1156999999999999</v>
      </c>
      <c r="AM8" s="51">
        <v>1.1237999999999999</v>
      </c>
      <c r="AN8" s="51">
        <v>1.1321000000000001</v>
      </c>
      <c r="AO8" s="51">
        <v>1.1093999999999999</v>
      </c>
      <c r="AP8" s="51">
        <v>1.1181000000000001</v>
      </c>
      <c r="AQ8" s="51">
        <v>1.1269</v>
      </c>
      <c r="AR8" s="51">
        <v>1.1358999999999999</v>
      </c>
      <c r="AS8" s="51">
        <v>1.1452</v>
      </c>
      <c r="AT8" s="51">
        <v>1.1548</v>
      </c>
      <c r="AU8" s="51">
        <v>1.1644000000000001</v>
      </c>
      <c r="AV8" s="51">
        <v>1.1744000000000001</v>
      </c>
      <c r="AW8" s="51">
        <v>1.1846000000000001</v>
      </c>
      <c r="AX8" s="51">
        <v>1.1949000000000001</v>
      </c>
      <c r="AY8" s="51">
        <v>1.2056</v>
      </c>
    </row>
    <row r="9" spans="1:51" x14ac:dyDescent="0.25">
      <c r="A9" s="47">
        <v>24</v>
      </c>
      <c r="B9" s="3"/>
      <c r="C9" s="51">
        <v>1.5705</v>
      </c>
      <c r="D9" s="51">
        <v>1.3187</v>
      </c>
      <c r="E9" s="51">
        <v>1.1957</v>
      </c>
      <c r="F9" s="51">
        <v>1.1137999999999999</v>
      </c>
      <c r="G9" s="51">
        <v>1.0541</v>
      </c>
      <c r="H9" s="51">
        <v>1.0143</v>
      </c>
      <c r="I9" s="51">
        <v>0.98740000000000006</v>
      </c>
      <c r="J9" s="51">
        <v>0.96919999999999995</v>
      </c>
      <c r="K9" s="51">
        <v>1.2425999999999999</v>
      </c>
      <c r="L9" s="51">
        <v>1.2116</v>
      </c>
      <c r="M9" s="51">
        <v>1.1877</v>
      </c>
      <c r="N9" s="51">
        <v>1.1691</v>
      </c>
      <c r="O9" s="51">
        <v>1.1546000000000001</v>
      </c>
      <c r="P9" s="51">
        <v>1.1433</v>
      </c>
      <c r="Q9" s="51">
        <v>1.1345000000000001</v>
      </c>
      <c r="R9" s="51">
        <v>1.1275999999999999</v>
      </c>
      <c r="S9" s="51">
        <v>1.1223000000000001</v>
      </c>
      <c r="T9" s="51">
        <v>1.1183000000000001</v>
      </c>
      <c r="U9" s="51">
        <v>1.1154999999999999</v>
      </c>
      <c r="V9" s="51">
        <v>1.1136999999999999</v>
      </c>
      <c r="W9" s="51">
        <v>1.113</v>
      </c>
      <c r="X9" s="51">
        <v>1.1131</v>
      </c>
      <c r="Y9" s="51">
        <v>1.1142000000000001</v>
      </c>
      <c r="Z9" s="51">
        <v>1.1161000000000001</v>
      </c>
      <c r="AA9" s="51">
        <v>1.1189</v>
      </c>
      <c r="AB9" s="51">
        <v>1.1225000000000001</v>
      </c>
      <c r="AC9" s="51">
        <v>1.1268</v>
      </c>
      <c r="AD9" s="51">
        <v>1.1318999999999999</v>
      </c>
      <c r="AE9" s="51">
        <v>1.1375999999999999</v>
      </c>
      <c r="AF9" s="51">
        <v>1.0920000000000001</v>
      </c>
      <c r="AG9" s="51">
        <v>1.0992</v>
      </c>
      <c r="AH9" s="51">
        <v>1.1067</v>
      </c>
      <c r="AI9" s="51">
        <v>1.1149</v>
      </c>
      <c r="AJ9" s="51">
        <v>1.1233</v>
      </c>
      <c r="AK9" s="51">
        <v>1.1319999999999999</v>
      </c>
      <c r="AL9" s="51">
        <v>1.1409</v>
      </c>
      <c r="AM9" s="51">
        <v>1.1501999999999999</v>
      </c>
      <c r="AN9" s="51">
        <v>1.1596</v>
      </c>
      <c r="AO9" s="51">
        <v>1.1375</v>
      </c>
      <c r="AP9" s="51">
        <v>1.1473</v>
      </c>
      <c r="AQ9" s="51">
        <v>1.1573</v>
      </c>
      <c r="AR9" s="51">
        <v>1.1675</v>
      </c>
      <c r="AS9" s="51">
        <v>1.1778999999999999</v>
      </c>
      <c r="AT9" s="51">
        <v>1.1884999999999999</v>
      </c>
      <c r="AU9" s="51">
        <v>1.1993</v>
      </c>
      <c r="AV9" s="51">
        <v>1.2104999999999999</v>
      </c>
      <c r="AW9" s="51">
        <v>1.2219</v>
      </c>
      <c r="AX9" s="51">
        <v>1.2337</v>
      </c>
      <c r="AY9" s="51">
        <v>1.2458</v>
      </c>
    </row>
    <row r="10" spans="1:51" x14ac:dyDescent="0.25">
      <c r="A10" s="47">
        <v>25</v>
      </c>
      <c r="B10" s="3"/>
      <c r="C10" s="51">
        <v>1.5701000000000001</v>
      </c>
      <c r="D10" s="51">
        <v>1.3187</v>
      </c>
      <c r="E10" s="51">
        <v>1.1962999999999999</v>
      </c>
      <c r="F10" s="51">
        <v>1.1149</v>
      </c>
      <c r="G10" s="51">
        <v>1.0559000000000001</v>
      </c>
      <c r="H10" s="51">
        <v>1.0168999999999999</v>
      </c>
      <c r="I10" s="51">
        <v>0.99070000000000003</v>
      </c>
      <c r="J10" s="51">
        <v>0.97319999999999995</v>
      </c>
      <c r="K10" s="51">
        <v>1.2474000000000001</v>
      </c>
      <c r="L10" s="51">
        <v>1.2171000000000001</v>
      </c>
      <c r="M10" s="51">
        <v>1.1938</v>
      </c>
      <c r="N10" s="51">
        <v>1.1758</v>
      </c>
      <c r="O10" s="51">
        <v>1.1618999999999999</v>
      </c>
      <c r="P10" s="51">
        <v>1.1511</v>
      </c>
      <c r="Q10" s="51">
        <v>1.1427</v>
      </c>
      <c r="R10" s="51">
        <v>1.1363000000000001</v>
      </c>
      <c r="S10" s="51">
        <v>1.1315</v>
      </c>
      <c r="T10" s="51">
        <v>1.1279999999999999</v>
      </c>
      <c r="U10" s="51">
        <v>1.1258999999999999</v>
      </c>
      <c r="V10" s="51">
        <v>1.1248</v>
      </c>
      <c r="W10" s="51">
        <v>1.1249</v>
      </c>
      <c r="X10" s="51">
        <v>1.1259999999999999</v>
      </c>
      <c r="Y10" s="51">
        <v>1.1281000000000001</v>
      </c>
      <c r="Z10" s="51">
        <v>1.1312</v>
      </c>
      <c r="AA10" s="51">
        <v>1.1351</v>
      </c>
      <c r="AB10" s="51">
        <v>1.1399999999999999</v>
      </c>
      <c r="AC10" s="51">
        <v>1.1455</v>
      </c>
      <c r="AD10" s="51">
        <v>1.1519999999999999</v>
      </c>
      <c r="AE10" s="51">
        <v>1.159</v>
      </c>
      <c r="AF10" s="51">
        <v>1.1143000000000001</v>
      </c>
      <c r="AG10" s="51">
        <v>1.1228</v>
      </c>
      <c r="AH10" s="51">
        <v>1.1316999999999999</v>
      </c>
      <c r="AI10" s="51">
        <v>1.1409</v>
      </c>
      <c r="AJ10" s="51">
        <v>1.1506000000000001</v>
      </c>
      <c r="AK10" s="51">
        <v>1.1605000000000001</v>
      </c>
      <c r="AL10" s="51">
        <v>1.1706000000000001</v>
      </c>
      <c r="AM10" s="51">
        <v>1.1809000000000001</v>
      </c>
      <c r="AN10" s="51">
        <v>1.1913</v>
      </c>
      <c r="AO10" s="51">
        <v>1.1701999999999999</v>
      </c>
      <c r="AP10" s="51">
        <v>1.1811</v>
      </c>
      <c r="AQ10" s="51">
        <v>1.1921999999999999</v>
      </c>
      <c r="AR10" s="51">
        <v>1.2035</v>
      </c>
      <c r="AS10" s="51">
        <v>1.2152000000000001</v>
      </c>
      <c r="AT10" s="51">
        <v>1.2271000000000001</v>
      </c>
      <c r="AU10" s="51">
        <v>1.2395</v>
      </c>
      <c r="AV10" s="51">
        <v>1.2521</v>
      </c>
      <c r="AW10" s="51">
        <v>1.2649999999999999</v>
      </c>
      <c r="AX10" s="51">
        <v>1.2782</v>
      </c>
      <c r="AY10" s="51">
        <v>1.2917000000000001</v>
      </c>
    </row>
    <row r="11" spans="1:51" x14ac:dyDescent="0.25">
      <c r="A11" s="47">
        <v>26</v>
      </c>
      <c r="B11" s="3"/>
      <c r="C11" s="51">
        <v>1.5705</v>
      </c>
      <c r="D11" s="51">
        <v>1.3199000000000001</v>
      </c>
      <c r="E11" s="51">
        <v>1.1980999999999999</v>
      </c>
      <c r="F11" s="51">
        <v>1.1175999999999999</v>
      </c>
      <c r="G11" s="51">
        <v>1.0593999999999999</v>
      </c>
      <c r="H11" s="51">
        <v>1.0212000000000001</v>
      </c>
      <c r="I11" s="51">
        <v>0.99580000000000002</v>
      </c>
      <c r="J11" s="51">
        <v>0.97919999999999996</v>
      </c>
      <c r="K11" s="51">
        <v>1.2541</v>
      </c>
      <c r="L11" s="51">
        <v>1.2244999999999999</v>
      </c>
      <c r="M11" s="51">
        <v>1.2019</v>
      </c>
      <c r="N11" s="51">
        <v>1.1846000000000001</v>
      </c>
      <c r="O11" s="51">
        <v>1.1713</v>
      </c>
      <c r="P11" s="51">
        <v>1.1611</v>
      </c>
      <c r="Q11" s="51">
        <v>1.1532</v>
      </c>
      <c r="R11" s="51">
        <v>1.1473</v>
      </c>
      <c r="S11" s="51">
        <v>1.143</v>
      </c>
      <c r="T11" s="51">
        <v>1.1403000000000001</v>
      </c>
      <c r="U11" s="51">
        <v>1.1389</v>
      </c>
      <c r="V11" s="51">
        <v>1.1389</v>
      </c>
      <c r="W11" s="51">
        <v>1.1399999999999999</v>
      </c>
      <c r="X11" s="51">
        <v>1.1422000000000001</v>
      </c>
      <c r="Y11" s="51">
        <v>1.1456</v>
      </c>
      <c r="Z11" s="51">
        <v>1.1499999999999999</v>
      </c>
      <c r="AA11" s="51">
        <v>1.1552</v>
      </c>
      <c r="AB11" s="51">
        <v>1.1615</v>
      </c>
      <c r="AC11" s="51">
        <v>1.1684000000000001</v>
      </c>
      <c r="AD11" s="51">
        <v>1.1762999999999999</v>
      </c>
      <c r="AE11" s="51">
        <v>1.1849000000000001</v>
      </c>
      <c r="AF11" s="51">
        <v>1.141</v>
      </c>
      <c r="AG11" s="51">
        <v>1.1507000000000001</v>
      </c>
      <c r="AH11" s="51">
        <v>1.1611</v>
      </c>
      <c r="AI11" s="51">
        <v>1.1716</v>
      </c>
      <c r="AJ11" s="51">
        <v>1.1823999999999999</v>
      </c>
      <c r="AK11" s="51">
        <v>1.1935</v>
      </c>
      <c r="AL11" s="51">
        <v>1.2047000000000001</v>
      </c>
      <c r="AM11" s="51">
        <v>1.2163999999999999</v>
      </c>
      <c r="AN11" s="51">
        <v>1.2281</v>
      </c>
      <c r="AO11" s="51">
        <v>1.2076</v>
      </c>
      <c r="AP11" s="51">
        <v>1.2198</v>
      </c>
      <c r="AQ11" s="51">
        <v>1.2323</v>
      </c>
      <c r="AR11" s="51">
        <v>1.2451000000000001</v>
      </c>
      <c r="AS11" s="51">
        <v>1.2583</v>
      </c>
      <c r="AT11" s="51">
        <v>1.2717000000000001</v>
      </c>
      <c r="AU11" s="51">
        <v>1.2855000000000001</v>
      </c>
      <c r="AV11" s="51">
        <v>1.2997000000000001</v>
      </c>
      <c r="AW11" s="51">
        <v>1.3140000000000001</v>
      </c>
      <c r="AX11" s="51">
        <v>1.3288</v>
      </c>
      <c r="AY11" s="51">
        <v>1.3438000000000001</v>
      </c>
    </row>
    <row r="12" spans="1:51" x14ac:dyDescent="0.25">
      <c r="A12" s="47">
        <v>27</v>
      </c>
      <c r="B12" s="3"/>
      <c r="C12" s="51">
        <v>1.5724</v>
      </c>
      <c r="D12" s="51">
        <v>1.3225</v>
      </c>
      <c r="E12" s="51">
        <v>1.2017</v>
      </c>
      <c r="F12" s="51">
        <v>1.1220000000000001</v>
      </c>
      <c r="G12" s="51">
        <v>1.0648</v>
      </c>
      <c r="H12" s="51">
        <v>1.0275000000000001</v>
      </c>
      <c r="I12" s="51">
        <v>1.0031000000000001</v>
      </c>
      <c r="J12" s="51">
        <v>0.98740000000000006</v>
      </c>
      <c r="K12" s="51">
        <v>1.2632000000000001</v>
      </c>
      <c r="L12" s="51">
        <v>1.2343999999999999</v>
      </c>
      <c r="M12" s="51">
        <v>1.2124999999999999</v>
      </c>
      <c r="N12" s="51">
        <v>1.1959</v>
      </c>
      <c r="O12" s="51">
        <v>1.1832</v>
      </c>
      <c r="P12" s="51">
        <v>1.1735</v>
      </c>
      <c r="Q12" s="51">
        <v>1.1661999999999999</v>
      </c>
      <c r="R12" s="51">
        <v>1.1609</v>
      </c>
      <c r="S12" s="51">
        <v>1.1575</v>
      </c>
      <c r="T12" s="51">
        <v>1.1556999999999999</v>
      </c>
      <c r="U12" s="51">
        <v>1.1553</v>
      </c>
      <c r="V12" s="51">
        <v>1.1564000000000001</v>
      </c>
      <c r="W12" s="51">
        <v>1.1588000000000001</v>
      </c>
      <c r="X12" s="51">
        <v>1.1624000000000001</v>
      </c>
      <c r="Y12" s="51">
        <v>1.1671</v>
      </c>
      <c r="Z12" s="51">
        <v>1.173</v>
      </c>
      <c r="AA12" s="51">
        <v>1.1797</v>
      </c>
      <c r="AB12" s="51">
        <v>1.1875</v>
      </c>
      <c r="AC12" s="51">
        <v>1.1960999999999999</v>
      </c>
      <c r="AD12" s="51">
        <v>1.2054</v>
      </c>
      <c r="AE12" s="51">
        <v>1.2156</v>
      </c>
      <c r="AF12" s="51">
        <v>1.1726000000000001</v>
      </c>
      <c r="AG12" s="51">
        <v>1.1838</v>
      </c>
      <c r="AH12" s="51">
        <v>1.1952</v>
      </c>
      <c r="AI12" s="51">
        <v>1.2070000000000001</v>
      </c>
      <c r="AJ12" s="51">
        <v>1.2192000000000001</v>
      </c>
      <c r="AK12" s="51">
        <v>1.2317</v>
      </c>
      <c r="AL12" s="51">
        <v>1.2443</v>
      </c>
      <c r="AM12" s="51">
        <v>1.2571000000000001</v>
      </c>
      <c r="AN12" s="51">
        <v>1.2702</v>
      </c>
      <c r="AO12" s="51">
        <v>1.2505999999999999</v>
      </c>
      <c r="AP12" s="51">
        <v>1.2644</v>
      </c>
      <c r="AQ12" s="51">
        <v>1.2784</v>
      </c>
      <c r="AR12" s="51">
        <v>1.2927</v>
      </c>
      <c r="AS12" s="51">
        <v>1.3075000000000001</v>
      </c>
      <c r="AT12" s="51">
        <v>1.3224</v>
      </c>
      <c r="AU12" s="51">
        <v>1.3379000000000001</v>
      </c>
      <c r="AV12" s="51">
        <v>1.3535999999999999</v>
      </c>
      <c r="AW12" s="51">
        <v>1.3695999999999999</v>
      </c>
      <c r="AX12" s="51">
        <v>1.3859999999999999</v>
      </c>
      <c r="AY12" s="51">
        <v>1.4027000000000001</v>
      </c>
    </row>
    <row r="13" spans="1:51" x14ac:dyDescent="0.25">
      <c r="A13" s="47">
        <v>28</v>
      </c>
      <c r="B13" s="3"/>
      <c r="C13" s="51">
        <v>1.5761000000000001</v>
      </c>
      <c r="D13" s="51">
        <v>1.3272999999999999</v>
      </c>
      <c r="E13" s="51">
        <v>1.2075</v>
      </c>
      <c r="F13" s="51">
        <v>1.1289</v>
      </c>
      <c r="G13" s="51">
        <v>1.0726</v>
      </c>
      <c r="H13" s="51">
        <v>1.0363</v>
      </c>
      <c r="I13" s="51">
        <v>1.0128999999999999</v>
      </c>
      <c r="J13" s="51">
        <v>0.99809999999999999</v>
      </c>
      <c r="K13" s="51">
        <v>1.2749999999999999</v>
      </c>
      <c r="L13" s="51">
        <v>1.2470000000000001</v>
      </c>
      <c r="M13" s="51">
        <v>1.2259</v>
      </c>
      <c r="N13" s="51">
        <v>1.2099</v>
      </c>
      <c r="O13" s="51">
        <v>1.1978</v>
      </c>
      <c r="P13" s="51">
        <v>1.1888000000000001</v>
      </c>
      <c r="Q13" s="51">
        <v>1.1821999999999999</v>
      </c>
      <c r="R13" s="51">
        <v>1.1778</v>
      </c>
      <c r="S13" s="51">
        <v>1.1753</v>
      </c>
      <c r="T13" s="51">
        <v>1.1746000000000001</v>
      </c>
      <c r="U13" s="51">
        <v>1.1756</v>
      </c>
      <c r="V13" s="51">
        <v>1.1778999999999999</v>
      </c>
      <c r="W13" s="51">
        <v>1.1818</v>
      </c>
      <c r="X13" s="51">
        <v>1.1870000000000001</v>
      </c>
      <c r="Y13" s="51">
        <v>1.1933</v>
      </c>
      <c r="Z13" s="51">
        <v>1.2008000000000001</v>
      </c>
      <c r="AA13" s="51">
        <v>1.2092000000000001</v>
      </c>
      <c r="AB13" s="51">
        <v>1.2185999999999999</v>
      </c>
      <c r="AC13" s="51">
        <v>1.2290000000000001</v>
      </c>
      <c r="AD13" s="51">
        <v>1.2399</v>
      </c>
      <c r="AE13" s="51">
        <v>1.2514000000000001</v>
      </c>
      <c r="AF13" s="51">
        <v>1.2092000000000001</v>
      </c>
      <c r="AG13" s="51">
        <v>1.2218</v>
      </c>
      <c r="AH13" s="51">
        <v>1.2347999999999999</v>
      </c>
      <c r="AI13" s="51">
        <v>1.2481</v>
      </c>
      <c r="AJ13" s="51">
        <v>1.2616000000000001</v>
      </c>
      <c r="AK13" s="51">
        <v>1.2753000000000001</v>
      </c>
      <c r="AL13" s="51">
        <v>1.2892999999999999</v>
      </c>
      <c r="AM13" s="51">
        <v>1.3036000000000001</v>
      </c>
      <c r="AN13" s="51">
        <v>1.3181</v>
      </c>
      <c r="AO13" s="51">
        <v>1.2998000000000001</v>
      </c>
      <c r="AP13" s="51">
        <v>1.3150999999999999</v>
      </c>
      <c r="AQ13" s="51">
        <v>1.3307</v>
      </c>
      <c r="AR13" s="51">
        <v>1.3467</v>
      </c>
      <c r="AS13" s="51">
        <v>1.3632</v>
      </c>
      <c r="AT13" s="51">
        <v>1.3798999999999999</v>
      </c>
      <c r="AU13" s="51">
        <v>1.3971</v>
      </c>
      <c r="AV13" s="51">
        <v>1.4147000000000001</v>
      </c>
      <c r="AW13" s="51">
        <v>1.4325000000000001</v>
      </c>
      <c r="AX13" s="51">
        <v>1.4505999999999999</v>
      </c>
      <c r="AY13" s="51">
        <v>1.4692000000000001</v>
      </c>
    </row>
    <row r="14" spans="1:51" x14ac:dyDescent="0.25">
      <c r="A14" s="47">
        <v>29</v>
      </c>
      <c r="B14" s="3"/>
      <c r="C14" s="51">
        <v>1.5822000000000001</v>
      </c>
      <c r="D14" s="51">
        <v>1.3344</v>
      </c>
      <c r="E14" s="51">
        <v>1.2157</v>
      </c>
      <c r="F14" s="51">
        <v>1.1382000000000001</v>
      </c>
      <c r="G14" s="51">
        <v>1.083</v>
      </c>
      <c r="H14" s="51">
        <v>1.0478000000000001</v>
      </c>
      <c r="I14" s="51">
        <v>1.0254000000000001</v>
      </c>
      <c r="J14" s="51">
        <v>1.0118</v>
      </c>
      <c r="K14" s="51">
        <v>1.2897000000000001</v>
      </c>
      <c r="L14" s="51">
        <v>1.2625</v>
      </c>
      <c r="M14" s="51">
        <v>1.2422</v>
      </c>
      <c r="N14" s="51">
        <v>1.2269000000000001</v>
      </c>
      <c r="O14" s="51">
        <v>1.2156</v>
      </c>
      <c r="P14" s="51">
        <v>1.2072000000000001</v>
      </c>
      <c r="Q14" s="51">
        <v>1.2016</v>
      </c>
      <c r="R14" s="51">
        <v>1.1981999999999999</v>
      </c>
      <c r="S14" s="51">
        <v>1.1970000000000001</v>
      </c>
      <c r="T14" s="51">
        <v>1.1976</v>
      </c>
      <c r="U14" s="51">
        <v>1.2000999999999999</v>
      </c>
      <c r="V14" s="51">
        <v>1.2040999999999999</v>
      </c>
      <c r="W14" s="51">
        <v>1.2097</v>
      </c>
      <c r="X14" s="51">
        <v>1.2164999999999999</v>
      </c>
      <c r="Y14" s="51">
        <v>1.2246999999999999</v>
      </c>
      <c r="Z14" s="51">
        <v>1.2338</v>
      </c>
      <c r="AA14" s="51">
        <v>1.2442</v>
      </c>
      <c r="AB14" s="51">
        <v>1.2553000000000001</v>
      </c>
      <c r="AC14" s="51">
        <v>1.2672000000000001</v>
      </c>
      <c r="AD14" s="51">
        <v>1.2799</v>
      </c>
      <c r="AE14" s="51">
        <v>1.2931999999999999</v>
      </c>
      <c r="AF14" s="51">
        <v>1.2515000000000001</v>
      </c>
      <c r="AG14" s="51">
        <v>1.2657</v>
      </c>
      <c r="AH14" s="51">
        <v>1.2801</v>
      </c>
      <c r="AI14" s="51">
        <v>1.2948</v>
      </c>
      <c r="AJ14" s="51">
        <v>1.3097000000000001</v>
      </c>
      <c r="AK14" s="51">
        <v>1.3248</v>
      </c>
      <c r="AL14" s="51">
        <v>1.3406</v>
      </c>
      <c r="AM14" s="51">
        <v>1.3565</v>
      </c>
      <c r="AN14" s="51">
        <v>1.3729</v>
      </c>
      <c r="AO14" s="51">
        <v>1.3554999999999999</v>
      </c>
      <c r="AP14" s="51">
        <v>1.3725000000000001</v>
      </c>
      <c r="AQ14" s="51">
        <v>1.3898999999999999</v>
      </c>
      <c r="AR14" s="51">
        <v>1.4077999999999999</v>
      </c>
      <c r="AS14" s="51">
        <v>1.4260999999999999</v>
      </c>
      <c r="AT14" s="51">
        <v>1.4448000000000001</v>
      </c>
      <c r="AU14" s="51">
        <v>1.4639</v>
      </c>
      <c r="AV14" s="51">
        <v>1.4836</v>
      </c>
      <c r="AW14" s="51">
        <v>1.5035000000000001</v>
      </c>
      <c r="AX14" s="51">
        <v>1.5236000000000001</v>
      </c>
      <c r="AY14" s="51">
        <v>1.544</v>
      </c>
    </row>
    <row r="15" spans="1:51" x14ac:dyDescent="0.25">
      <c r="A15" s="47">
        <v>30</v>
      </c>
      <c r="B15" s="3"/>
      <c r="C15" s="51">
        <v>1.5906</v>
      </c>
      <c r="D15" s="51">
        <v>1.3441000000000001</v>
      </c>
      <c r="E15" s="51">
        <v>1.2265999999999999</v>
      </c>
      <c r="F15" s="51">
        <v>1.1501999999999999</v>
      </c>
      <c r="G15" s="51">
        <v>1.0962000000000001</v>
      </c>
      <c r="H15" s="51">
        <v>1.0622</v>
      </c>
      <c r="I15" s="51">
        <v>1.0409999999999999</v>
      </c>
      <c r="J15" s="51">
        <v>1.0285</v>
      </c>
      <c r="K15" s="51">
        <v>1.3075000000000001</v>
      </c>
      <c r="L15" s="51">
        <v>1.2811999999999999</v>
      </c>
      <c r="M15" s="51">
        <v>1.2617</v>
      </c>
      <c r="N15" s="51">
        <v>1.2472000000000001</v>
      </c>
      <c r="O15" s="51">
        <v>1.2365999999999999</v>
      </c>
      <c r="P15" s="51">
        <v>1.2293000000000001</v>
      </c>
      <c r="Q15" s="51">
        <v>1.2248000000000001</v>
      </c>
      <c r="R15" s="51">
        <v>1.2228000000000001</v>
      </c>
      <c r="S15" s="51">
        <v>1.2230000000000001</v>
      </c>
      <c r="T15" s="51">
        <v>1.2253000000000001</v>
      </c>
      <c r="U15" s="51">
        <v>1.2295</v>
      </c>
      <c r="V15" s="51">
        <v>1.2353000000000001</v>
      </c>
      <c r="W15" s="51">
        <v>1.2427999999999999</v>
      </c>
      <c r="X15" s="51">
        <v>1.2515000000000001</v>
      </c>
      <c r="Y15" s="51">
        <v>1.2616000000000001</v>
      </c>
      <c r="Z15" s="51">
        <v>1.2726999999999999</v>
      </c>
      <c r="AA15" s="51">
        <v>1.2847</v>
      </c>
      <c r="AB15" s="51">
        <v>1.2978000000000001</v>
      </c>
      <c r="AC15" s="51">
        <v>1.3116000000000001</v>
      </c>
      <c r="AD15" s="51">
        <v>1.3261000000000001</v>
      </c>
      <c r="AE15" s="51">
        <v>1.3409</v>
      </c>
      <c r="AF15" s="51">
        <v>1.2998000000000001</v>
      </c>
      <c r="AG15" s="51">
        <v>1.3153999999999999</v>
      </c>
      <c r="AH15" s="51">
        <v>1.3313999999999999</v>
      </c>
      <c r="AI15" s="51">
        <v>1.3476999999999999</v>
      </c>
      <c r="AJ15" s="51">
        <v>1.3644000000000001</v>
      </c>
      <c r="AK15" s="51">
        <v>1.3814</v>
      </c>
      <c r="AL15" s="51">
        <v>1.3988</v>
      </c>
      <c r="AM15" s="51">
        <v>1.4166000000000001</v>
      </c>
      <c r="AN15" s="51">
        <v>1.4348000000000001</v>
      </c>
      <c r="AO15" s="51">
        <v>1.4181999999999999</v>
      </c>
      <c r="AP15" s="51">
        <v>1.4372</v>
      </c>
      <c r="AQ15" s="51">
        <v>1.4567000000000001</v>
      </c>
      <c r="AR15" s="51">
        <v>1.4765999999999999</v>
      </c>
      <c r="AS15" s="51">
        <v>1.4972000000000001</v>
      </c>
      <c r="AT15" s="51">
        <v>1.5182</v>
      </c>
      <c r="AU15" s="51">
        <v>1.5394000000000001</v>
      </c>
      <c r="AV15" s="51">
        <v>1.5609999999999999</v>
      </c>
      <c r="AW15" s="51">
        <v>1.5831</v>
      </c>
      <c r="AX15" s="51">
        <v>1.6052</v>
      </c>
      <c r="AY15" s="51">
        <v>1.6274</v>
      </c>
    </row>
    <row r="16" spans="1:51" x14ac:dyDescent="0.25">
      <c r="A16" s="47">
        <v>31</v>
      </c>
      <c r="B16" s="3"/>
      <c r="C16" s="51">
        <v>1.6019000000000001</v>
      </c>
      <c r="D16" s="51">
        <v>1.3566</v>
      </c>
      <c r="E16" s="51">
        <v>1.2403</v>
      </c>
      <c r="F16" s="51">
        <v>1.1652</v>
      </c>
      <c r="G16" s="51">
        <v>1.1125</v>
      </c>
      <c r="H16" s="51">
        <v>1.0797000000000001</v>
      </c>
      <c r="I16" s="51">
        <v>1.0597000000000001</v>
      </c>
      <c r="J16" s="51">
        <v>1.0484</v>
      </c>
      <c r="K16" s="51">
        <v>1.3287</v>
      </c>
      <c r="L16" s="51">
        <v>1.3032999999999999</v>
      </c>
      <c r="M16" s="51">
        <v>1.2847</v>
      </c>
      <c r="N16" s="51">
        <v>1.2710999999999999</v>
      </c>
      <c r="O16" s="51">
        <v>1.2615000000000001</v>
      </c>
      <c r="P16" s="51">
        <v>1.2554000000000001</v>
      </c>
      <c r="Q16" s="51">
        <v>1.2523</v>
      </c>
      <c r="R16" s="51">
        <v>1.2519</v>
      </c>
      <c r="S16" s="51">
        <v>1.2539</v>
      </c>
      <c r="T16" s="51">
        <v>1.2581</v>
      </c>
      <c r="U16" s="51">
        <v>1.2643</v>
      </c>
      <c r="V16" s="51">
        <v>1.2722</v>
      </c>
      <c r="W16" s="51">
        <v>1.2816000000000001</v>
      </c>
      <c r="X16" s="51">
        <v>1.2925</v>
      </c>
      <c r="Y16" s="51">
        <v>1.3044</v>
      </c>
      <c r="Z16" s="51">
        <v>1.3176000000000001</v>
      </c>
      <c r="AA16" s="51">
        <v>1.3318000000000001</v>
      </c>
      <c r="AB16" s="51">
        <v>1.3467</v>
      </c>
      <c r="AC16" s="51">
        <v>1.3623000000000001</v>
      </c>
      <c r="AD16" s="51">
        <v>1.3784000000000001</v>
      </c>
      <c r="AE16" s="51">
        <v>1.3952</v>
      </c>
      <c r="AF16" s="51">
        <v>1.3542000000000001</v>
      </c>
      <c r="AG16" s="51">
        <v>1.3716999999999999</v>
      </c>
      <c r="AH16" s="51">
        <v>1.3895</v>
      </c>
      <c r="AI16" s="51">
        <v>1.4076</v>
      </c>
      <c r="AJ16" s="51">
        <v>1.4260999999999999</v>
      </c>
      <c r="AK16" s="51">
        <v>1.4449000000000001</v>
      </c>
      <c r="AL16" s="51">
        <v>1.4642999999999999</v>
      </c>
      <c r="AM16" s="51">
        <v>1.484</v>
      </c>
      <c r="AN16" s="51">
        <v>1.5042</v>
      </c>
      <c r="AO16" s="51">
        <v>1.4888999999999999</v>
      </c>
      <c r="AP16" s="51">
        <v>1.5102</v>
      </c>
      <c r="AQ16" s="51">
        <v>1.532</v>
      </c>
      <c r="AR16" s="51">
        <v>1.5542</v>
      </c>
      <c r="AS16" s="51">
        <v>1.5769</v>
      </c>
      <c r="AT16" s="51">
        <v>1.6001000000000001</v>
      </c>
      <c r="AU16" s="51">
        <v>1.6235999999999999</v>
      </c>
      <c r="AV16" s="51">
        <v>1.6474</v>
      </c>
      <c r="AW16" s="51">
        <v>1.6715</v>
      </c>
      <c r="AX16" s="51">
        <v>1.6958</v>
      </c>
      <c r="AY16" s="51">
        <v>0</v>
      </c>
    </row>
    <row r="17" spans="1:51" x14ac:dyDescent="0.25">
      <c r="A17" s="47">
        <v>32</v>
      </c>
      <c r="B17" s="3"/>
      <c r="C17" s="51">
        <v>1.6160000000000001</v>
      </c>
      <c r="D17" s="51">
        <v>1.3720000000000001</v>
      </c>
      <c r="E17" s="51">
        <v>1.2571000000000001</v>
      </c>
      <c r="F17" s="51">
        <v>1.1833</v>
      </c>
      <c r="G17" s="51">
        <v>1.1318999999999999</v>
      </c>
      <c r="H17" s="51">
        <v>1.1005</v>
      </c>
      <c r="I17" s="51">
        <v>1.0818000000000001</v>
      </c>
      <c r="J17" s="51">
        <v>1.0719000000000001</v>
      </c>
      <c r="K17" s="51">
        <v>1.3534999999999999</v>
      </c>
      <c r="L17" s="51">
        <v>1.3290999999999999</v>
      </c>
      <c r="M17" s="51">
        <v>1.3113999999999999</v>
      </c>
      <c r="N17" s="51">
        <v>1.2988999999999999</v>
      </c>
      <c r="O17" s="51">
        <v>1.2906</v>
      </c>
      <c r="P17" s="51">
        <v>1.286</v>
      </c>
      <c r="Q17" s="51">
        <v>1.2847</v>
      </c>
      <c r="R17" s="51">
        <v>1.2863</v>
      </c>
      <c r="S17" s="51">
        <v>1.2903</v>
      </c>
      <c r="T17" s="51">
        <v>1.2967</v>
      </c>
      <c r="U17" s="51">
        <v>1.3049999999999999</v>
      </c>
      <c r="V17" s="51">
        <v>1.3151999999999999</v>
      </c>
      <c r="W17" s="51">
        <v>1.3268</v>
      </c>
      <c r="X17" s="51">
        <v>1.3395999999999999</v>
      </c>
      <c r="Y17" s="51">
        <v>1.3540000000000001</v>
      </c>
      <c r="Z17" s="51">
        <v>1.3693</v>
      </c>
      <c r="AA17" s="51">
        <v>1.3854</v>
      </c>
      <c r="AB17" s="51">
        <v>1.4021999999999999</v>
      </c>
      <c r="AC17" s="51">
        <v>1.4198999999999999</v>
      </c>
      <c r="AD17" s="51">
        <v>1.4379999999999999</v>
      </c>
      <c r="AE17" s="51">
        <v>1.4565999999999999</v>
      </c>
      <c r="AF17" s="51">
        <v>1.4158999999999999</v>
      </c>
      <c r="AG17" s="51">
        <v>1.4352</v>
      </c>
      <c r="AH17" s="51">
        <v>1.4548000000000001</v>
      </c>
      <c r="AI17" s="51">
        <v>1.4749000000000001</v>
      </c>
      <c r="AJ17" s="51">
        <v>1.4953000000000001</v>
      </c>
      <c r="AK17" s="51">
        <v>1.5161</v>
      </c>
      <c r="AL17" s="51">
        <v>1.5376000000000001</v>
      </c>
      <c r="AM17" s="51">
        <v>1.5596000000000001</v>
      </c>
      <c r="AN17" s="51">
        <v>1.5819000000000001</v>
      </c>
      <c r="AO17" s="51">
        <v>1.5683</v>
      </c>
      <c r="AP17" s="51">
        <v>1.5918000000000001</v>
      </c>
      <c r="AQ17" s="51">
        <v>1.6160000000000001</v>
      </c>
      <c r="AR17" s="51">
        <v>1.6407</v>
      </c>
      <c r="AS17" s="51">
        <v>1.6657</v>
      </c>
      <c r="AT17" s="51">
        <v>1.6912</v>
      </c>
      <c r="AU17" s="51">
        <v>1.7172000000000001</v>
      </c>
      <c r="AV17" s="51">
        <v>1.7434000000000001</v>
      </c>
      <c r="AW17" s="51">
        <v>1.7697000000000001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1.6331</v>
      </c>
      <c r="D18" s="51">
        <v>1.3904000000000001</v>
      </c>
      <c r="E18" s="51">
        <v>1.2769999999999999</v>
      </c>
      <c r="F18" s="51">
        <v>1.2045999999999999</v>
      </c>
      <c r="G18" s="51">
        <v>1.1547000000000001</v>
      </c>
      <c r="H18" s="51">
        <v>1.1247</v>
      </c>
      <c r="I18" s="51">
        <v>1.1074999999999999</v>
      </c>
      <c r="J18" s="51">
        <v>1.0989</v>
      </c>
      <c r="K18" s="51">
        <v>1.3821000000000001</v>
      </c>
      <c r="L18" s="51">
        <v>1.3588</v>
      </c>
      <c r="M18" s="51">
        <v>1.3422000000000001</v>
      </c>
      <c r="N18" s="51">
        <v>1.3310999999999999</v>
      </c>
      <c r="O18" s="51">
        <v>1.3245</v>
      </c>
      <c r="P18" s="51">
        <v>1.3218000000000001</v>
      </c>
      <c r="Q18" s="51">
        <v>1.3226</v>
      </c>
      <c r="R18" s="51">
        <v>1.3263</v>
      </c>
      <c r="S18" s="51">
        <v>1.3327</v>
      </c>
      <c r="T18" s="51">
        <v>1.3414999999999999</v>
      </c>
      <c r="U18" s="51">
        <v>1.3523000000000001</v>
      </c>
      <c r="V18" s="51">
        <v>1.3646</v>
      </c>
      <c r="W18" s="51">
        <v>1.3786</v>
      </c>
      <c r="X18" s="51">
        <v>1.3938999999999999</v>
      </c>
      <c r="Y18" s="51">
        <v>1.4104000000000001</v>
      </c>
      <c r="Z18" s="51">
        <v>1.4277</v>
      </c>
      <c r="AA18" s="51">
        <v>1.4460999999999999</v>
      </c>
      <c r="AB18" s="51">
        <v>1.4652000000000001</v>
      </c>
      <c r="AC18" s="51">
        <v>1.4847999999999999</v>
      </c>
      <c r="AD18" s="51">
        <v>1.5047999999999999</v>
      </c>
      <c r="AE18" s="51">
        <v>1.5251999999999999</v>
      </c>
      <c r="AF18" s="51">
        <v>1.4847999999999999</v>
      </c>
      <c r="AG18" s="51">
        <v>1.5061</v>
      </c>
      <c r="AH18" s="51">
        <v>1.5277000000000001</v>
      </c>
      <c r="AI18" s="51">
        <v>1.5498000000000001</v>
      </c>
      <c r="AJ18" s="51">
        <v>1.5725</v>
      </c>
      <c r="AK18" s="51">
        <v>1.5955999999999999</v>
      </c>
      <c r="AL18" s="51">
        <v>1.6194</v>
      </c>
      <c r="AM18" s="51">
        <v>1.6438999999999999</v>
      </c>
      <c r="AN18" s="51">
        <v>1.6688000000000001</v>
      </c>
      <c r="AO18" s="51">
        <v>1.6567000000000001</v>
      </c>
      <c r="AP18" s="51">
        <v>1.6828000000000001</v>
      </c>
      <c r="AQ18" s="51">
        <v>1.7094</v>
      </c>
      <c r="AR18" s="51">
        <v>1.7367999999999999</v>
      </c>
      <c r="AS18" s="51">
        <v>1.7645</v>
      </c>
      <c r="AT18" s="51">
        <v>1.7925</v>
      </c>
      <c r="AU18" s="51">
        <v>1.8207</v>
      </c>
      <c r="AV18" s="51">
        <v>1.8493999999999999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1.6534</v>
      </c>
      <c r="D19" s="51">
        <v>1.4121999999999999</v>
      </c>
      <c r="E19" s="51">
        <v>1.3003</v>
      </c>
      <c r="F19" s="51">
        <v>1.2294</v>
      </c>
      <c r="G19" s="51">
        <v>1.1811</v>
      </c>
      <c r="H19" s="51">
        <v>1.1526000000000001</v>
      </c>
      <c r="I19" s="51">
        <v>1.137</v>
      </c>
      <c r="J19" s="51">
        <v>1.1299999999999999</v>
      </c>
      <c r="K19" s="51">
        <v>1.4149</v>
      </c>
      <c r="L19" s="51">
        <v>1.3928</v>
      </c>
      <c r="M19" s="51">
        <v>1.3776999999999999</v>
      </c>
      <c r="N19" s="51">
        <v>1.3683000000000001</v>
      </c>
      <c r="O19" s="51">
        <v>1.3636999999999999</v>
      </c>
      <c r="P19" s="51">
        <v>1.3633</v>
      </c>
      <c r="Q19" s="51">
        <v>1.3665</v>
      </c>
      <c r="R19" s="51">
        <v>1.3728</v>
      </c>
      <c r="S19" s="51">
        <v>1.3818999999999999</v>
      </c>
      <c r="T19" s="51">
        <v>1.3933</v>
      </c>
      <c r="U19" s="51">
        <v>1.4064000000000001</v>
      </c>
      <c r="V19" s="51">
        <v>1.4214</v>
      </c>
      <c r="W19" s="51">
        <v>1.4378</v>
      </c>
      <c r="X19" s="51">
        <v>1.4554</v>
      </c>
      <c r="Y19" s="51">
        <v>1.4742999999999999</v>
      </c>
      <c r="Z19" s="51">
        <v>1.4941</v>
      </c>
      <c r="AA19" s="51">
        <v>1.5145999999999999</v>
      </c>
      <c r="AB19" s="51">
        <v>1.5357000000000001</v>
      </c>
      <c r="AC19" s="51">
        <v>1.5571999999999999</v>
      </c>
      <c r="AD19" s="51">
        <v>1.5791999999999999</v>
      </c>
      <c r="AE19" s="51">
        <v>1.6014999999999999</v>
      </c>
      <c r="AF19" s="51">
        <v>1.5616000000000001</v>
      </c>
      <c r="AG19" s="51">
        <v>1.5851</v>
      </c>
      <c r="AH19" s="51">
        <v>1.609</v>
      </c>
      <c r="AI19" s="51">
        <v>1.6333</v>
      </c>
      <c r="AJ19" s="51">
        <v>1.6585000000000001</v>
      </c>
      <c r="AK19" s="51">
        <v>1.6841999999999999</v>
      </c>
      <c r="AL19" s="51">
        <v>1.7105999999999999</v>
      </c>
      <c r="AM19" s="51">
        <v>1.738</v>
      </c>
      <c r="AN19" s="51">
        <v>1.766</v>
      </c>
      <c r="AO19" s="51">
        <v>1.7547999999999999</v>
      </c>
      <c r="AP19" s="51">
        <v>1.7838000000000001</v>
      </c>
      <c r="AQ19" s="51">
        <v>1.8132999999999999</v>
      </c>
      <c r="AR19" s="51">
        <v>1.8431</v>
      </c>
      <c r="AS19" s="51">
        <v>1.8735999999999999</v>
      </c>
      <c r="AT19" s="51">
        <v>1.9045000000000001</v>
      </c>
      <c r="AU19" s="51">
        <v>1.9355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1.6769000000000001</v>
      </c>
      <c r="D20" s="51">
        <v>1.4374</v>
      </c>
      <c r="E20" s="51">
        <v>1.3270999999999999</v>
      </c>
      <c r="F20" s="51">
        <v>1.258</v>
      </c>
      <c r="G20" s="51">
        <v>1.2112000000000001</v>
      </c>
      <c r="H20" s="51">
        <v>1.1845000000000001</v>
      </c>
      <c r="I20" s="51">
        <v>1.1707000000000001</v>
      </c>
      <c r="J20" s="51">
        <v>1.1655</v>
      </c>
      <c r="K20" s="51">
        <v>1.4522999999999999</v>
      </c>
      <c r="L20" s="51">
        <v>1.4317</v>
      </c>
      <c r="M20" s="51">
        <v>1.4185000000000001</v>
      </c>
      <c r="N20" s="51">
        <v>1.4112</v>
      </c>
      <c r="O20" s="51">
        <v>1.4091</v>
      </c>
      <c r="P20" s="51">
        <v>1.4114</v>
      </c>
      <c r="Q20" s="51">
        <v>1.4173</v>
      </c>
      <c r="R20" s="51">
        <v>1.4266000000000001</v>
      </c>
      <c r="S20" s="51">
        <v>1.4382999999999999</v>
      </c>
      <c r="T20" s="51">
        <v>1.4522999999999999</v>
      </c>
      <c r="U20" s="51">
        <v>1.4682999999999999</v>
      </c>
      <c r="V20" s="51">
        <v>1.4858</v>
      </c>
      <c r="W20" s="51">
        <v>1.5046999999999999</v>
      </c>
      <c r="X20" s="51">
        <v>1.5249999999999999</v>
      </c>
      <c r="Y20" s="51">
        <v>1.5464</v>
      </c>
      <c r="Z20" s="51">
        <v>1.5684</v>
      </c>
      <c r="AA20" s="51">
        <v>1.591</v>
      </c>
      <c r="AB20" s="51">
        <v>1.6142000000000001</v>
      </c>
      <c r="AC20" s="51">
        <v>1.6376999999999999</v>
      </c>
      <c r="AD20" s="51">
        <v>1.6620999999999999</v>
      </c>
      <c r="AE20" s="51">
        <v>1.6870000000000001</v>
      </c>
      <c r="AF20" s="51">
        <v>1.647</v>
      </c>
      <c r="AG20" s="51">
        <v>1.6727000000000001</v>
      </c>
      <c r="AH20" s="51">
        <v>1.6992</v>
      </c>
      <c r="AI20" s="51">
        <v>1.7262999999999999</v>
      </c>
      <c r="AJ20" s="51">
        <v>1.7542</v>
      </c>
      <c r="AK20" s="51">
        <v>1.7829999999999999</v>
      </c>
      <c r="AL20" s="51">
        <v>1.8125</v>
      </c>
      <c r="AM20" s="51">
        <v>1.8425</v>
      </c>
      <c r="AN20" s="51">
        <v>1.8734999999999999</v>
      </c>
      <c r="AO20" s="51">
        <v>1.8635999999999999</v>
      </c>
      <c r="AP20" s="51">
        <v>1.8955</v>
      </c>
      <c r="AQ20" s="51">
        <v>1.9280999999999999</v>
      </c>
      <c r="AR20" s="51">
        <v>1.9611000000000001</v>
      </c>
      <c r="AS20" s="51">
        <v>1.9943</v>
      </c>
      <c r="AT20" s="51">
        <v>2.0276999999999998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1.7041999999999999</v>
      </c>
      <c r="D21" s="51">
        <v>1.4663999999999999</v>
      </c>
      <c r="E21" s="51">
        <v>1.3579000000000001</v>
      </c>
      <c r="F21" s="51">
        <v>1.2905</v>
      </c>
      <c r="G21" s="51">
        <v>1.2456</v>
      </c>
      <c r="H21" s="51">
        <v>1.2209000000000001</v>
      </c>
      <c r="I21" s="51">
        <v>1.2090000000000001</v>
      </c>
      <c r="J21" s="51">
        <v>1.2059</v>
      </c>
      <c r="K21" s="51">
        <v>1.4950000000000001</v>
      </c>
      <c r="L21" s="51">
        <v>1.4762999999999999</v>
      </c>
      <c r="M21" s="51">
        <v>1.4654</v>
      </c>
      <c r="N21" s="51">
        <v>1.4608000000000001</v>
      </c>
      <c r="O21" s="51">
        <v>1.4616</v>
      </c>
      <c r="P21" s="51">
        <v>1.4668000000000001</v>
      </c>
      <c r="Q21" s="51">
        <v>1.476</v>
      </c>
      <c r="R21" s="51">
        <v>1.488</v>
      </c>
      <c r="S21" s="51">
        <v>1.5028999999999999</v>
      </c>
      <c r="T21" s="51">
        <v>1.5197000000000001</v>
      </c>
      <c r="U21" s="51">
        <v>1.5383</v>
      </c>
      <c r="V21" s="51">
        <v>1.5586</v>
      </c>
      <c r="W21" s="51">
        <v>1.5804</v>
      </c>
      <c r="X21" s="51">
        <v>1.6032</v>
      </c>
      <c r="Y21" s="51">
        <v>1.6268</v>
      </c>
      <c r="Z21" s="51">
        <v>1.651</v>
      </c>
      <c r="AA21" s="51">
        <v>1.6758</v>
      </c>
      <c r="AB21" s="51">
        <v>1.7014</v>
      </c>
      <c r="AC21" s="51">
        <v>1.7276</v>
      </c>
      <c r="AD21" s="51">
        <v>1.7543</v>
      </c>
      <c r="AE21" s="51">
        <v>1.7817000000000001</v>
      </c>
      <c r="AF21" s="51">
        <v>1.7416</v>
      </c>
      <c r="AG21" s="51">
        <v>1.7701</v>
      </c>
      <c r="AH21" s="51">
        <v>1.7995000000000001</v>
      </c>
      <c r="AI21" s="51">
        <v>1.8298000000000001</v>
      </c>
      <c r="AJ21" s="51">
        <v>1.8607</v>
      </c>
      <c r="AK21" s="51">
        <v>1.8924000000000001</v>
      </c>
      <c r="AL21" s="51">
        <v>1.9252</v>
      </c>
      <c r="AM21" s="51">
        <v>1.9585999999999999</v>
      </c>
      <c r="AN21" s="51">
        <v>1.9926999999999999</v>
      </c>
      <c r="AO21" s="51">
        <v>1.9841</v>
      </c>
      <c r="AP21" s="51">
        <v>2.0192000000000001</v>
      </c>
      <c r="AQ21" s="51">
        <v>2.0547</v>
      </c>
      <c r="AR21" s="51">
        <v>2.0905999999999998</v>
      </c>
      <c r="AS21" s="51">
        <v>2.1271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1.7353000000000001</v>
      </c>
      <c r="D22" s="51">
        <v>1.4993000000000001</v>
      </c>
      <c r="E22" s="51">
        <v>1.3927</v>
      </c>
      <c r="F22" s="51">
        <v>1.3272999999999999</v>
      </c>
      <c r="G22" s="51">
        <v>1.2846</v>
      </c>
      <c r="H22" s="51">
        <v>1.2621</v>
      </c>
      <c r="I22" s="51">
        <v>1.2524999999999999</v>
      </c>
      <c r="J22" s="51">
        <v>1.2519</v>
      </c>
      <c r="K22" s="51">
        <v>1.5437000000000001</v>
      </c>
      <c r="L22" s="51">
        <v>1.5274000000000001</v>
      </c>
      <c r="M22" s="51">
        <v>1.5193000000000001</v>
      </c>
      <c r="N22" s="51">
        <v>1.5179</v>
      </c>
      <c r="O22" s="51">
        <v>1.5219</v>
      </c>
      <c r="P22" s="51">
        <v>1.5306</v>
      </c>
      <c r="Q22" s="51">
        <v>1.5427999999999999</v>
      </c>
      <c r="R22" s="51">
        <v>1.5583</v>
      </c>
      <c r="S22" s="51">
        <v>1.5760000000000001</v>
      </c>
      <c r="T22" s="51">
        <v>1.5956999999999999</v>
      </c>
      <c r="U22" s="51">
        <v>1.6174999999999999</v>
      </c>
      <c r="V22" s="51">
        <v>1.6406000000000001</v>
      </c>
      <c r="W22" s="51">
        <v>1.6649</v>
      </c>
      <c r="X22" s="51">
        <v>1.6900999999999999</v>
      </c>
      <c r="Y22" s="51">
        <v>1.716</v>
      </c>
      <c r="Z22" s="51">
        <v>1.7426999999999999</v>
      </c>
      <c r="AA22" s="51">
        <v>1.7702</v>
      </c>
      <c r="AB22" s="51">
        <v>1.7982</v>
      </c>
      <c r="AC22" s="51">
        <v>1.827</v>
      </c>
      <c r="AD22" s="51">
        <v>1.8563000000000001</v>
      </c>
      <c r="AE22" s="51">
        <v>1.8864000000000001</v>
      </c>
      <c r="AF22" s="51">
        <v>1.8466</v>
      </c>
      <c r="AG22" s="51">
        <v>1.8783000000000001</v>
      </c>
      <c r="AH22" s="51">
        <v>1.9107000000000001</v>
      </c>
      <c r="AI22" s="51">
        <v>1.9440999999999999</v>
      </c>
      <c r="AJ22" s="51">
        <v>1.9784999999999999</v>
      </c>
      <c r="AK22" s="51">
        <v>2.0137</v>
      </c>
      <c r="AL22" s="51">
        <v>2.0495999999999999</v>
      </c>
      <c r="AM22" s="51">
        <v>2.0865999999999998</v>
      </c>
      <c r="AN22" s="51">
        <v>2.1244000000000001</v>
      </c>
      <c r="AO22" s="51">
        <v>2.1166</v>
      </c>
      <c r="AP22" s="51">
        <v>2.1553</v>
      </c>
      <c r="AQ22" s="51">
        <v>2.1943999999999999</v>
      </c>
      <c r="AR22" s="51">
        <v>2.2336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1.7706999999999999</v>
      </c>
      <c r="D23" s="51">
        <v>1.5366</v>
      </c>
      <c r="E23" s="51">
        <v>1.4320999999999999</v>
      </c>
      <c r="F23" s="51">
        <v>1.369</v>
      </c>
      <c r="G23" s="51">
        <v>1.3287</v>
      </c>
      <c r="H23" s="51">
        <v>1.3087</v>
      </c>
      <c r="I23" s="51">
        <v>1.3019000000000001</v>
      </c>
      <c r="J23" s="51">
        <v>1.3045</v>
      </c>
      <c r="K23" s="51">
        <v>1.5993999999999999</v>
      </c>
      <c r="L23" s="51">
        <v>1.5861000000000001</v>
      </c>
      <c r="M23" s="51">
        <v>1.5813999999999999</v>
      </c>
      <c r="N23" s="51">
        <v>1.5834999999999999</v>
      </c>
      <c r="O23" s="51">
        <v>1.5912999999999999</v>
      </c>
      <c r="P23" s="51">
        <v>1.6033999999999999</v>
      </c>
      <c r="Q23" s="51">
        <v>1.6193</v>
      </c>
      <c r="R23" s="51">
        <v>1.6376999999999999</v>
      </c>
      <c r="S23" s="51">
        <v>1.6586000000000001</v>
      </c>
      <c r="T23" s="51">
        <v>1.6816</v>
      </c>
      <c r="U23" s="51">
        <v>1.7060999999999999</v>
      </c>
      <c r="V23" s="51">
        <v>1.7319</v>
      </c>
      <c r="W23" s="51">
        <v>1.7586999999999999</v>
      </c>
      <c r="X23" s="51">
        <v>1.7864</v>
      </c>
      <c r="Y23" s="51">
        <v>1.8150999999999999</v>
      </c>
      <c r="Z23" s="51">
        <v>1.8445</v>
      </c>
      <c r="AA23" s="51">
        <v>1.8746</v>
      </c>
      <c r="AB23" s="51">
        <v>1.9052</v>
      </c>
      <c r="AC23" s="51">
        <v>1.9367000000000001</v>
      </c>
      <c r="AD23" s="51">
        <v>1.9690000000000001</v>
      </c>
      <c r="AE23" s="51">
        <v>2.0019999999999998</v>
      </c>
      <c r="AF23" s="51">
        <v>1.9625999999999999</v>
      </c>
      <c r="AG23" s="51">
        <v>1.9977</v>
      </c>
      <c r="AH23" s="51">
        <v>2.0337000000000001</v>
      </c>
      <c r="AI23" s="51">
        <v>2.0706000000000002</v>
      </c>
      <c r="AJ23" s="51">
        <v>2.1082999999999998</v>
      </c>
      <c r="AK23" s="51">
        <v>2.1474000000000002</v>
      </c>
      <c r="AL23" s="51">
        <v>2.1873</v>
      </c>
      <c r="AM23" s="51">
        <v>2.2280000000000002</v>
      </c>
      <c r="AN23" s="51">
        <v>2.2692000000000001</v>
      </c>
      <c r="AO23" s="51">
        <v>2.2631000000000001</v>
      </c>
      <c r="AP23" s="51">
        <v>2.3052000000000001</v>
      </c>
      <c r="AQ23" s="51">
        <v>2.3473999999999999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1.8104</v>
      </c>
      <c r="D24" s="51">
        <v>1.5785</v>
      </c>
      <c r="E24" s="51">
        <v>1.4765999999999999</v>
      </c>
      <c r="F24" s="51">
        <v>1.4160999999999999</v>
      </c>
      <c r="G24" s="51">
        <v>1.3787</v>
      </c>
      <c r="H24" s="51">
        <v>1.3617999999999999</v>
      </c>
      <c r="I24" s="51">
        <v>1.3583000000000001</v>
      </c>
      <c r="J24" s="51">
        <v>1.3646</v>
      </c>
      <c r="K24" s="51">
        <v>1.6633</v>
      </c>
      <c r="L24" s="51">
        <v>1.6536</v>
      </c>
      <c r="M24" s="51">
        <v>1.6528</v>
      </c>
      <c r="N24" s="51">
        <v>1.6589</v>
      </c>
      <c r="O24" s="51">
        <v>1.6704000000000001</v>
      </c>
      <c r="P24" s="51">
        <v>1.6863999999999999</v>
      </c>
      <c r="Q24" s="51">
        <v>1.7055</v>
      </c>
      <c r="R24" s="51">
        <v>1.7274</v>
      </c>
      <c r="S24" s="51">
        <v>1.7515000000000001</v>
      </c>
      <c r="T24" s="51">
        <v>1.7774000000000001</v>
      </c>
      <c r="U24" s="51">
        <v>1.8047</v>
      </c>
      <c r="V24" s="51">
        <v>1.8331</v>
      </c>
      <c r="W24" s="51">
        <v>1.8628</v>
      </c>
      <c r="X24" s="51">
        <v>1.8932</v>
      </c>
      <c r="Y24" s="51">
        <v>1.9247000000000001</v>
      </c>
      <c r="Z24" s="51">
        <v>1.9567000000000001</v>
      </c>
      <c r="AA24" s="51">
        <v>1.9895</v>
      </c>
      <c r="AB24" s="51">
        <v>2.0232000000000001</v>
      </c>
      <c r="AC24" s="51">
        <v>2.0575999999999999</v>
      </c>
      <c r="AD24" s="51">
        <v>2.0933000000000002</v>
      </c>
      <c r="AE24" s="51">
        <v>2.1299000000000001</v>
      </c>
      <c r="AF24" s="51">
        <v>2.0909</v>
      </c>
      <c r="AG24" s="51">
        <v>2.1294</v>
      </c>
      <c r="AH24" s="51">
        <v>2.1690999999999998</v>
      </c>
      <c r="AI24" s="51">
        <v>2.2101000000000002</v>
      </c>
      <c r="AJ24" s="51">
        <v>2.2521</v>
      </c>
      <c r="AK24" s="51">
        <v>2.2949000000000002</v>
      </c>
      <c r="AL24" s="51">
        <v>2.3384999999999998</v>
      </c>
      <c r="AM24" s="51">
        <v>2.3834</v>
      </c>
      <c r="AN24" s="51">
        <v>2.4289999999999998</v>
      </c>
      <c r="AO24" s="51">
        <v>2.4232999999999998</v>
      </c>
      <c r="AP24" s="51">
        <v>2.4693000000000001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1.855</v>
      </c>
      <c r="D25" s="51">
        <v>1.6257999999999999</v>
      </c>
      <c r="E25" s="51">
        <v>1.5267999999999999</v>
      </c>
      <c r="F25" s="51">
        <v>1.4695</v>
      </c>
      <c r="G25" s="51">
        <v>1.4356</v>
      </c>
      <c r="H25" s="51">
        <v>1.4222999999999999</v>
      </c>
      <c r="I25" s="51">
        <v>1.4228000000000001</v>
      </c>
      <c r="J25" s="51">
        <v>1.4338</v>
      </c>
      <c r="K25" s="51">
        <v>1.7367999999999999</v>
      </c>
      <c r="L25" s="51">
        <v>1.7313000000000001</v>
      </c>
      <c r="M25" s="51">
        <v>1.7346999999999999</v>
      </c>
      <c r="N25" s="51">
        <v>1.7448999999999999</v>
      </c>
      <c r="O25" s="51">
        <v>1.7605</v>
      </c>
      <c r="P25" s="51">
        <v>1.7799</v>
      </c>
      <c r="Q25" s="51">
        <v>1.8028</v>
      </c>
      <c r="R25" s="51">
        <v>1.8280000000000001</v>
      </c>
      <c r="S25" s="51">
        <v>1.8551</v>
      </c>
      <c r="T25" s="51">
        <v>1.8838999999999999</v>
      </c>
      <c r="U25" s="51">
        <v>1.9139999999999999</v>
      </c>
      <c r="V25" s="51">
        <v>1.9454</v>
      </c>
      <c r="W25" s="51">
        <v>1.9779</v>
      </c>
      <c r="X25" s="51">
        <v>2.0110999999999999</v>
      </c>
      <c r="Y25" s="51">
        <v>2.0451999999999999</v>
      </c>
      <c r="Z25" s="51">
        <v>2.0802</v>
      </c>
      <c r="AA25" s="51">
        <v>2.1160000000000001</v>
      </c>
      <c r="AB25" s="51">
        <v>2.153</v>
      </c>
      <c r="AC25" s="51">
        <v>2.1911</v>
      </c>
      <c r="AD25" s="51">
        <v>2.2301000000000002</v>
      </c>
      <c r="AE25" s="51">
        <v>2.2706</v>
      </c>
      <c r="AF25" s="51">
        <v>2.2320000000000002</v>
      </c>
      <c r="AG25" s="51">
        <v>2.2747999999999999</v>
      </c>
      <c r="AH25" s="51">
        <v>2.3187000000000002</v>
      </c>
      <c r="AI25" s="51">
        <v>2.3635999999999999</v>
      </c>
      <c r="AJ25" s="51">
        <v>2.4098000000000002</v>
      </c>
      <c r="AK25" s="51">
        <v>2.4573</v>
      </c>
      <c r="AL25" s="51">
        <v>2.5055000000000001</v>
      </c>
      <c r="AM25" s="51">
        <v>2.5545</v>
      </c>
      <c r="AN25" s="51">
        <v>2.6038999999999999</v>
      </c>
      <c r="AO25" s="51">
        <v>2.5998000000000001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1.9055</v>
      </c>
      <c r="D26" s="51">
        <v>1.6795</v>
      </c>
      <c r="E26" s="51">
        <v>1.5839000000000001</v>
      </c>
      <c r="F26" s="51">
        <v>1.5305</v>
      </c>
      <c r="G26" s="51">
        <v>1.5005999999999999</v>
      </c>
      <c r="H26" s="51">
        <v>1.4917</v>
      </c>
      <c r="I26" s="51">
        <v>1.4973000000000001</v>
      </c>
      <c r="J26" s="51">
        <v>1.5134000000000001</v>
      </c>
      <c r="K26" s="51">
        <v>1.8213999999999999</v>
      </c>
      <c r="L26" s="51">
        <v>1.8205</v>
      </c>
      <c r="M26" s="51">
        <v>1.8284</v>
      </c>
      <c r="N26" s="51">
        <v>1.8429</v>
      </c>
      <c r="O26" s="51">
        <v>1.8622000000000001</v>
      </c>
      <c r="P26" s="51">
        <v>1.8856999999999999</v>
      </c>
      <c r="Q26" s="51">
        <v>1.9117999999999999</v>
      </c>
      <c r="R26" s="51">
        <v>1.9400999999999999</v>
      </c>
      <c r="S26" s="51">
        <v>1.9701</v>
      </c>
      <c r="T26" s="51">
        <v>2.0019</v>
      </c>
      <c r="U26" s="51">
        <v>2.0350000000000001</v>
      </c>
      <c r="V26" s="51">
        <v>2.0693000000000001</v>
      </c>
      <c r="W26" s="51">
        <v>2.1044</v>
      </c>
      <c r="X26" s="51">
        <v>2.1406999999999998</v>
      </c>
      <c r="Y26" s="51">
        <v>2.1777000000000002</v>
      </c>
      <c r="Z26" s="51">
        <v>2.2160000000000002</v>
      </c>
      <c r="AA26" s="51">
        <v>2.2553999999999998</v>
      </c>
      <c r="AB26" s="51">
        <v>2.2957999999999998</v>
      </c>
      <c r="AC26" s="51">
        <v>2.3376999999999999</v>
      </c>
      <c r="AD26" s="51">
        <v>2.3811</v>
      </c>
      <c r="AE26" s="51">
        <v>2.4257</v>
      </c>
      <c r="AF26" s="51">
        <v>2.3875999999999999</v>
      </c>
      <c r="AG26" s="51">
        <v>2.4346000000000001</v>
      </c>
      <c r="AH26" s="51">
        <v>2.4830999999999999</v>
      </c>
      <c r="AI26" s="51">
        <v>2.5329999999999999</v>
      </c>
      <c r="AJ26" s="51">
        <v>2.5838999999999999</v>
      </c>
      <c r="AK26" s="51">
        <v>2.6356999999999999</v>
      </c>
      <c r="AL26" s="51">
        <v>2.6882999999999999</v>
      </c>
      <c r="AM26" s="51">
        <v>2.7416999999999998</v>
      </c>
      <c r="AN26" s="51">
        <v>2.7959999999999998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1.9630000000000001</v>
      </c>
      <c r="D27" s="51">
        <v>1.7406999999999999</v>
      </c>
      <c r="E27" s="51">
        <v>1.6494</v>
      </c>
      <c r="F27" s="51">
        <v>1.6006</v>
      </c>
      <c r="G27" s="51">
        <v>1.5755999999999999</v>
      </c>
      <c r="H27" s="51">
        <v>1.5720000000000001</v>
      </c>
      <c r="I27" s="51">
        <v>1.5832999999999999</v>
      </c>
      <c r="J27" s="51">
        <v>1.6054999999999999</v>
      </c>
      <c r="K27" s="51">
        <v>1.9188000000000001</v>
      </c>
      <c r="L27" s="51">
        <v>1.9227000000000001</v>
      </c>
      <c r="M27" s="51">
        <v>1.9351</v>
      </c>
      <c r="N27" s="51">
        <v>1.9536</v>
      </c>
      <c r="O27" s="51">
        <v>1.9772000000000001</v>
      </c>
      <c r="P27" s="51">
        <v>2.0038999999999998</v>
      </c>
      <c r="Q27" s="51">
        <v>2.0331000000000001</v>
      </c>
      <c r="R27" s="51">
        <v>2.0642</v>
      </c>
      <c r="S27" s="51">
        <v>2.0975000000000001</v>
      </c>
      <c r="T27" s="51">
        <v>2.1322999999999999</v>
      </c>
      <c r="U27" s="51">
        <v>2.1682000000000001</v>
      </c>
      <c r="V27" s="51">
        <v>2.2054</v>
      </c>
      <c r="W27" s="51">
        <v>2.2435999999999998</v>
      </c>
      <c r="X27" s="51">
        <v>2.2827999999999999</v>
      </c>
      <c r="Y27" s="51">
        <v>2.3233999999999999</v>
      </c>
      <c r="Z27" s="51">
        <v>2.3652000000000002</v>
      </c>
      <c r="AA27" s="51">
        <v>2.4083000000000001</v>
      </c>
      <c r="AB27" s="51">
        <v>2.4531000000000001</v>
      </c>
      <c r="AC27" s="51">
        <v>2.4992999999999999</v>
      </c>
      <c r="AD27" s="51">
        <v>2.5468000000000002</v>
      </c>
      <c r="AE27" s="51">
        <v>2.5964999999999998</v>
      </c>
      <c r="AF27" s="51">
        <v>2.5586000000000002</v>
      </c>
      <c r="AG27" s="51">
        <v>2.6107999999999998</v>
      </c>
      <c r="AH27" s="51">
        <v>2.6642999999999999</v>
      </c>
      <c r="AI27" s="51">
        <v>2.7189000000000001</v>
      </c>
      <c r="AJ27" s="51">
        <v>2.7744</v>
      </c>
      <c r="AK27" s="51">
        <v>2.8313999999999999</v>
      </c>
      <c r="AL27" s="51">
        <v>2.8893</v>
      </c>
      <c r="AM27" s="51">
        <v>2.9476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2.0287999999999999</v>
      </c>
      <c r="D28" s="51">
        <v>1.8109999999999999</v>
      </c>
      <c r="E28" s="51">
        <v>1.7249000000000001</v>
      </c>
      <c r="F28" s="51">
        <v>1.6816</v>
      </c>
      <c r="G28" s="51">
        <v>1.6621999999999999</v>
      </c>
      <c r="H28" s="51">
        <v>1.6648000000000001</v>
      </c>
      <c r="I28" s="51">
        <v>1.6825000000000001</v>
      </c>
      <c r="J28" s="51">
        <v>1.7111000000000001</v>
      </c>
      <c r="K28" s="51">
        <v>2.0304000000000002</v>
      </c>
      <c r="L28" s="51">
        <v>2.0390000000000001</v>
      </c>
      <c r="M28" s="51">
        <v>2.0554999999999999</v>
      </c>
      <c r="N28" s="51">
        <v>2.0785</v>
      </c>
      <c r="O28" s="51">
        <v>2.1053999999999999</v>
      </c>
      <c r="P28" s="51">
        <v>2.1352000000000002</v>
      </c>
      <c r="Q28" s="51">
        <v>2.1671999999999998</v>
      </c>
      <c r="R28" s="51">
        <v>2.2018</v>
      </c>
      <c r="S28" s="51">
        <v>2.238</v>
      </c>
      <c r="T28" s="51">
        <v>2.2753999999999999</v>
      </c>
      <c r="U28" s="51">
        <v>2.3144</v>
      </c>
      <c r="V28" s="51">
        <v>2.3544999999999998</v>
      </c>
      <c r="W28" s="51">
        <v>2.3959999999999999</v>
      </c>
      <c r="X28" s="51">
        <v>2.4388000000000001</v>
      </c>
      <c r="Y28" s="51">
        <v>2.4828999999999999</v>
      </c>
      <c r="Z28" s="51">
        <v>2.5289999999999999</v>
      </c>
      <c r="AA28" s="51">
        <v>2.5764999999999998</v>
      </c>
      <c r="AB28" s="51">
        <v>2.6255999999999999</v>
      </c>
      <c r="AC28" s="51">
        <v>2.6766999999999999</v>
      </c>
      <c r="AD28" s="51">
        <v>2.7299000000000002</v>
      </c>
      <c r="AE28" s="51">
        <v>2.7847</v>
      </c>
      <c r="AF28" s="51">
        <v>2.7469000000000001</v>
      </c>
      <c r="AG28" s="51">
        <v>2.8041</v>
      </c>
      <c r="AH28" s="51">
        <v>2.8626</v>
      </c>
      <c r="AI28" s="51">
        <v>2.9228000000000001</v>
      </c>
      <c r="AJ28" s="51">
        <v>2.9842</v>
      </c>
      <c r="AK28" s="51">
        <v>3.0464000000000002</v>
      </c>
      <c r="AL28" s="51">
        <v>3.1091000000000002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2.1046999999999998</v>
      </c>
      <c r="D29" s="51">
        <v>1.8925000000000001</v>
      </c>
      <c r="E29" s="51">
        <v>1.8125</v>
      </c>
      <c r="F29" s="51">
        <v>1.7755000000000001</v>
      </c>
      <c r="G29" s="51">
        <v>1.7625999999999999</v>
      </c>
      <c r="H29" s="51">
        <v>1.772</v>
      </c>
      <c r="I29" s="51">
        <v>1.7965</v>
      </c>
      <c r="J29" s="51">
        <v>1.8321000000000001</v>
      </c>
      <c r="K29" s="51">
        <v>2.1573000000000002</v>
      </c>
      <c r="L29" s="51">
        <v>2.1701999999999999</v>
      </c>
      <c r="M29" s="51">
        <v>2.1913999999999998</v>
      </c>
      <c r="N29" s="51">
        <v>2.2176999999999998</v>
      </c>
      <c r="O29" s="51">
        <v>2.2475999999999998</v>
      </c>
      <c r="P29" s="51">
        <v>2.2801999999999998</v>
      </c>
      <c r="Q29" s="51">
        <v>2.3155999999999999</v>
      </c>
      <c r="R29" s="51">
        <v>2.3529</v>
      </c>
      <c r="S29" s="51">
        <v>2.3917000000000002</v>
      </c>
      <c r="T29" s="51">
        <v>2.4323999999999999</v>
      </c>
      <c r="U29" s="51">
        <v>2.4742000000000002</v>
      </c>
      <c r="V29" s="51">
        <v>2.5177999999999998</v>
      </c>
      <c r="W29" s="51">
        <v>2.5628000000000002</v>
      </c>
      <c r="X29" s="51">
        <v>2.6095000000000002</v>
      </c>
      <c r="Y29" s="51">
        <v>2.6583000000000001</v>
      </c>
      <c r="Z29" s="51">
        <v>2.7086000000000001</v>
      </c>
      <c r="AA29" s="51">
        <v>2.7608000000000001</v>
      </c>
      <c r="AB29" s="51">
        <v>2.8155000000000001</v>
      </c>
      <c r="AC29" s="51">
        <v>2.8721999999999999</v>
      </c>
      <c r="AD29" s="51">
        <v>2.9306999999999999</v>
      </c>
      <c r="AE29" s="51">
        <v>2.9910999999999999</v>
      </c>
      <c r="AF29" s="51">
        <v>2.9529000000000001</v>
      </c>
      <c r="AG29" s="51">
        <v>3.0160999999999998</v>
      </c>
      <c r="AH29" s="51">
        <v>3.0809000000000002</v>
      </c>
      <c r="AI29" s="51">
        <v>3.1467000000000001</v>
      </c>
      <c r="AJ29" s="51">
        <v>3.2134999999999998</v>
      </c>
      <c r="AK29" s="51">
        <v>3.2808999999999999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2.1930999999999998</v>
      </c>
      <c r="D30" s="51">
        <v>1.9874000000000001</v>
      </c>
      <c r="E30" s="51">
        <v>1.9144000000000001</v>
      </c>
      <c r="F30" s="51">
        <v>1.8843000000000001</v>
      </c>
      <c r="G30" s="51">
        <v>1.8787</v>
      </c>
      <c r="H30" s="51">
        <v>1.8953</v>
      </c>
      <c r="I30" s="51">
        <v>1.9273</v>
      </c>
      <c r="J30" s="51">
        <v>1.9696</v>
      </c>
      <c r="K30" s="51">
        <v>2.3003999999999998</v>
      </c>
      <c r="L30" s="51">
        <v>2.3178000000000001</v>
      </c>
      <c r="M30" s="51">
        <v>2.3424999999999998</v>
      </c>
      <c r="N30" s="51">
        <v>2.3717999999999999</v>
      </c>
      <c r="O30" s="51">
        <v>2.4043000000000001</v>
      </c>
      <c r="P30" s="51">
        <v>2.4401000000000002</v>
      </c>
      <c r="Q30" s="51">
        <v>2.4782000000000002</v>
      </c>
      <c r="R30" s="51">
        <v>2.5179999999999998</v>
      </c>
      <c r="S30" s="51">
        <v>2.56</v>
      </c>
      <c r="T30" s="51">
        <v>2.6034000000000002</v>
      </c>
      <c r="U30" s="51">
        <v>2.649</v>
      </c>
      <c r="V30" s="51">
        <v>2.6960999999999999</v>
      </c>
      <c r="W30" s="51">
        <v>2.7452999999999999</v>
      </c>
      <c r="X30" s="51">
        <v>2.7966000000000002</v>
      </c>
      <c r="Y30" s="51">
        <v>2.8498000000000001</v>
      </c>
      <c r="Z30" s="51">
        <v>2.9054000000000002</v>
      </c>
      <c r="AA30" s="51">
        <v>2.9634999999999998</v>
      </c>
      <c r="AB30" s="51">
        <v>3.0238</v>
      </c>
      <c r="AC30" s="51">
        <v>3.0861000000000001</v>
      </c>
      <c r="AD30" s="51">
        <v>3.1511</v>
      </c>
      <c r="AE30" s="51">
        <v>3.218</v>
      </c>
      <c r="AF30" s="51">
        <v>3.1793999999999998</v>
      </c>
      <c r="AG30" s="51">
        <v>3.2488000000000001</v>
      </c>
      <c r="AH30" s="51">
        <v>3.3193999999999999</v>
      </c>
      <c r="AI30" s="51">
        <v>3.3910999999999998</v>
      </c>
      <c r="AJ30" s="51">
        <v>3.4634999999999998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2.2959000000000001</v>
      </c>
      <c r="D31" s="51">
        <v>2.0977000000000001</v>
      </c>
      <c r="E31" s="51">
        <v>2.0324</v>
      </c>
      <c r="F31" s="51">
        <v>2.0099</v>
      </c>
      <c r="G31" s="51">
        <v>2.0118999999999998</v>
      </c>
      <c r="H31" s="51">
        <v>2.0364</v>
      </c>
      <c r="I31" s="51">
        <v>2.0754000000000001</v>
      </c>
      <c r="J31" s="51">
        <v>2.1240999999999999</v>
      </c>
      <c r="K31" s="51">
        <v>2.4605000000000001</v>
      </c>
      <c r="L31" s="51">
        <v>2.4815</v>
      </c>
      <c r="M31" s="51">
        <v>2.5091000000000001</v>
      </c>
      <c r="N31" s="51">
        <v>2.5409000000000002</v>
      </c>
      <c r="O31" s="51">
        <v>2.5762</v>
      </c>
      <c r="P31" s="51">
        <v>2.6145999999999998</v>
      </c>
      <c r="Q31" s="51">
        <v>2.6551</v>
      </c>
      <c r="R31" s="51">
        <v>2.698</v>
      </c>
      <c r="S31" s="51">
        <v>2.7427000000000001</v>
      </c>
      <c r="T31" s="51">
        <v>2.7898999999999998</v>
      </c>
      <c r="U31" s="51">
        <v>2.839</v>
      </c>
      <c r="V31" s="51">
        <v>2.8904999999999998</v>
      </c>
      <c r="W31" s="51">
        <v>2.9443999999999999</v>
      </c>
      <c r="X31" s="51">
        <v>3.0004</v>
      </c>
      <c r="Y31" s="51">
        <v>3.0594000000000001</v>
      </c>
      <c r="Z31" s="51">
        <v>3.121</v>
      </c>
      <c r="AA31" s="51">
        <v>3.1850000000000001</v>
      </c>
      <c r="AB31" s="51">
        <v>3.2515999999999998</v>
      </c>
      <c r="AC31" s="51">
        <v>3.3209</v>
      </c>
      <c r="AD31" s="51">
        <v>3.3923999999999999</v>
      </c>
      <c r="AE31" s="51">
        <v>3.4657</v>
      </c>
      <c r="AF31" s="51">
        <v>3.4268000000000001</v>
      </c>
      <c r="AG31" s="51">
        <v>3.5024999999999999</v>
      </c>
      <c r="AH31" s="51">
        <v>3.5794000000000001</v>
      </c>
      <c r="AI31" s="51">
        <v>3.6577999999999999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2.4155000000000002</v>
      </c>
      <c r="D32" s="51">
        <v>2.2254</v>
      </c>
      <c r="E32" s="51">
        <v>2.1682999999999999</v>
      </c>
      <c r="F32" s="51">
        <v>2.1537000000000002</v>
      </c>
      <c r="G32" s="51">
        <v>2.1637</v>
      </c>
      <c r="H32" s="51">
        <v>2.1953999999999998</v>
      </c>
      <c r="I32" s="51">
        <v>2.2410000000000001</v>
      </c>
      <c r="J32" s="51">
        <v>2.2957999999999998</v>
      </c>
      <c r="K32" s="51">
        <v>2.6375999999999999</v>
      </c>
      <c r="L32" s="51">
        <v>2.6613000000000002</v>
      </c>
      <c r="M32" s="51">
        <v>2.6911999999999998</v>
      </c>
      <c r="N32" s="51">
        <v>2.7250999999999999</v>
      </c>
      <c r="O32" s="51">
        <v>2.7629999999999999</v>
      </c>
      <c r="P32" s="51">
        <v>2.8037999999999998</v>
      </c>
      <c r="Q32" s="51">
        <v>2.847</v>
      </c>
      <c r="R32" s="51">
        <v>2.8927999999999998</v>
      </c>
      <c r="S32" s="51">
        <v>2.9411999999999998</v>
      </c>
      <c r="T32" s="51">
        <v>2.9921000000000002</v>
      </c>
      <c r="U32" s="51">
        <v>3.0457000000000001</v>
      </c>
      <c r="V32" s="51">
        <v>3.1021000000000001</v>
      </c>
      <c r="W32" s="51">
        <v>3.1608999999999998</v>
      </c>
      <c r="X32" s="51">
        <v>3.2231000000000001</v>
      </c>
      <c r="Y32" s="51">
        <v>3.2881</v>
      </c>
      <c r="Z32" s="51">
        <v>3.3559000000000001</v>
      </c>
      <c r="AA32" s="51">
        <v>3.4268999999999998</v>
      </c>
      <c r="AB32" s="51">
        <v>3.5007999999999999</v>
      </c>
      <c r="AC32" s="51">
        <v>3.577</v>
      </c>
      <c r="AD32" s="51">
        <v>3.6554000000000002</v>
      </c>
      <c r="AE32" s="51">
        <v>3.7360000000000002</v>
      </c>
      <c r="AF32" s="51">
        <v>3.6962000000000002</v>
      </c>
      <c r="AG32" s="51">
        <v>3.7789999999999999</v>
      </c>
      <c r="AH32" s="51">
        <v>3.8635000000000002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2.5535999999999999</v>
      </c>
      <c r="D33" s="51">
        <v>2.3719000000000001</v>
      </c>
      <c r="E33" s="51">
        <v>2.3231999999999999</v>
      </c>
      <c r="F33" s="51">
        <v>2.3165</v>
      </c>
      <c r="G33" s="51">
        <v>2.3338999999999999</v>
      </c>
      <c r="H33" s="51">
        <v>2.3723999999999998</v>
      </c>
      <c r="I33" s="51">
        <v>2.4241000000000001</v>
      </c>
      <c r="J33" s="51">
        <v>2.4842</v>
      </c>
      <c r="K33" s="51">
        <v>2.8309000000000002</v>
      </c>
      <c r="L33" s="51">
        <v>2.8567</v>
      </c>
      <c r="M33" s="51">
        <v>2.8883999999999999</v>
      </c>
      <c r="N33" s="51">
        <v>2.9243999999999999</v>
      </c>
      <c r="O33" s="51">
        <v>2.9645000000000001</v>
      </c>
      <c r="P33" s="51">
        <v>3.0076999999999998</v>
      </c>
      <c r="Q33" s="51">
        <v>3.0539999999999998</v>
      </c>
      <c r="R33" s="51">
        <v>3.1032000000000002</v>
      </c>
      <c r="S33" s="51">
        <v>3.1555</v>
      </c>
      <c r="T33" s="51">
        <v>3.2107999999999999</v>
      </c>
      <c r="U33" s="51">
        <v>3.2696000000000001</v>
      </c>
      <c r="V33" s="51">
        <v>3.3311999999999999</v>
      </c>
      <c r="W33" s="51">
        <v>3.3965000000000001</v>
      </c>
      <c r="X33" s="51">
        <v>3.4649999999999999</v>
      </c>
      <c r="Y33" s="51">
        <v>3.5367000000000002</v>
      </c>
      <c r="Z33" s="51">
        <v>3.6120999999999999</v>
      </c>
      <c r="AA33" s="51">
        <v>3.6905999999999999</v>
      </c>
      <c r="AB33" s="51">
        <v>3.7719</v>
      </c>
      <c r="AC33" s="51">
        <v>3.8555999999999999</v>
      </c>
      <c r="AD33" s="51">
        <v>3.9420999999999999</v>
      </c>
      <c r="AE33" s="51">
        <v>4.0311000000000003</v>
      </c>
      <c r="AF33" s="51">
        <v>3.9899</v>
      </c>
      <c r="AG33" s="51">
        <v>4.0805999999999996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2.7109999999999999</v>
      </c>
      <c r="D34" s="51">
        <v>2.5377999999999998</v>
      </c>
      <c r="E34" s="51">
        <v>2.4971999999999999</v>
      </c>
      <c r="F34" s="51">
        <v>2.4979</v>
      </c>
      <c r="G34" s="51">
        <v>2.5221</v>
      </c>
      <c r="H34" s="51">
        <v>2.5666000000000002</v>
      </c>
      <c r="I34" s="51">
        <v>2.6234999999999999</v>
      </c>
      <c r="J34" s="51">
        <v>2.6882999999999999</v>
      </c>
      <c r="K34" s="51">
        <v>3.0394999999999999</v>
      </c>
      <c r="L34" s="51">
        <v>3.0667</v>
      </c>
      <c r="M34" s="51">
        <v>3.1</v>
      </c>
      <c r="N34" s="51">
        <v>3.1379000000000001</v>
      </c>
      <c r="O34" s="51">
        <v>3.1802999999999999</v>
      </c>
      <c r="P34" s="51">
        <v>3.2263000000000002</v>
      </c>
      <c r="Q34" s="51">
        <v>3.2759999999999998</v>
      </c>
      <c r="R34" s="51">
        <v>3.3292999999999999</v>
      </c>
      <c r="S34" s="51">
        <v>3.3860999999999999</v>
      </c>
      <c r="T34" s="51">
        <v>3.4468999999999999</v>
      </c>
      <c r="U34" s="51">
        <v>3.5112000000000001</v>
      </c>
      <c r="V34" s="51">
        <v>3.5794999999999999</v>
      </c>
      <c r="W34" s="51">
        <v>3.6516000000000002</v>
      </c>
      <c r="X34" s="51">
        <v>3.7271000000000001</v>
      </c>
      <c r="Y34" s="51">
        <v>3.8068</v>
      </c>
      <c r="Z34" s="51">
        <v>3.8902999999999999</v>
      </c>
      <c r="AA34" s="51">
        <v>3.9767999999999999</v>
      </c>
      <c r="AB34" s="51">
        <v>4.0660999999999996</v>
      </c>
      <c r="AC34" s="51">
        <v>4.1588000000000003</v>
      </c>
      <c r="AD34" s="51">
        <v>4.2539999999999996</v>
      </c>
      <c r="AE34" s="51">
        <v>4.3512000000000004</v>
      </c>
      <c r="AF34" s="51">
        <v>4.3087999999999997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2.8879999999999999</v>
      </c>
      <c r="D35" s="51">
        <v>2.7225999999999999</v>
      </c>
      <c r="E35" s="51">
        <v>2.6892999999999998</v>
      </c>
      <c r="F35" s="51">
        <v>2.6966000000000001</v>
      </c>
      <c r="G35" s="51">
        <v>2.7267000000000001</v>
      </c>
      <c r="H35" s="51">
        <v>2.7763</v>
      </c>
      <c r="I35" s="51">
        <v>2.8378000000000001</v>
      </c>
      <c r="J35" s="51">
        <v>2.9068000000000001</v>
      </c>
      <c r="K35" s="51">
        <v>3.262</v>
      </c>
      <c r="L35" s="51">
        <v>3.2905000000000002</v>
      </c>
      <c r="M35" s="51">
        <v>3.3252999999999999</v>
      </c>
      <c r="N35" s="51">
        <v>3.3650000000000002</v>
      </c>
      <c r="O35" s="51">
        <v>3.4100999999999999</v>
      </c>
      <c r="P35" s="51">
        <v>3.4594999999999998</v>
      </c>
      <c r="Q35" s="51">
        <v>3.5131999999999999</v>
      </c>
      <c r="R35" s="51">
        <v>3.5714000000000001</v>
      </c>
      <c r="S35" s="51">
        <v>3.6337999999999999</v>
      </c>
      <c r="T35" s="51">
        <v>3.7006000000000001</v>
      </c>
      <c r="U35" s="51">
        <v>3.7715999999999998</v>
      </c>
      <c r="V35" s="51">
        <v>3.8473999999999999</v>
      </c>
      <c r="W35" s="51">
        <v>3.927</v>
      </c>
      <c r="X35" s="51">
        <v>4.0107999999999997</v>
      </c>
      <c r="Y35" s="51">
        <v>4.0993000000000004</v>
      </c>
      <c r="Z35" s="51">
        <v>4.1913</v>
      </c>
      <c r="AA35" s="51">
        <v>4.2865000000000002</v>
      </c>
      <c r="AB35" s="51">
        <v>4.3856000000000002</v>
      </c>
      <c r="AC35" s="51">
        <v>4.4875999999999996</v>
      </c>
      <c r="AD35" s="51">
        <v>4.5917000000000003</v>
      </c>
      <c r="AE35" s="51">
        <v>4.6974999999999998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3.0832999999999999</v>
      </c>
      <c r="D36" s="51">
        <v>2.9247999999999998</v>
      </c>
      <c r="E36" s="51">
        <v>2.8978999999999999</v>
      </c>
      <c r="F36" s="51">
        <v>2.9108000000000001</v>
      </c>
      <c r="G36" s="51">
        <v>2.9458000000000002</v>
      </c>
      <c r="H36" s="51">
        <v>2.9998</v>
      </c>
      <c r="I36" s="51">
        <v>3.0651999999999999</v>
      </c>
      <c r="J36" s="51">
        <v>3.1379000000000001</v>
      </c>
      <c r="K36" s="51">
        <v>3.4971000000000001</v>
      </c>
      <c r="L36" s="51">
        <v>3.5268000000000002</v>
      </c>
      <c r="M36" s="51">
        <v>3.5634000000000001</v>
      </c>
      <c r="N36" s="51">
        <v>3.6055000000000001</v>
      </c>
      <c r="O36" s="51">
        <v>3.6536</v>
      </c>
      <c r="P36" s="51">
        <v>3.7071000000000001</v>
      </c>
      <c r="Q36" s="51">
        <v>3.7658999999999998</v>
      </c>
      <c r="R36" s="51">
        <v>3.8296000000000001</v>
      </c>
      <c r="S36" s="51">
        <v>3.8988999999999998</v>
      </c>
      <c r="T36" s="51">
        <v>3.9727000000000001</v>
      </c>
      <c r="U36" s="51">
        <v>4.0518999999999998</v>
      </c>
      <c r="V36" s="51">
        <v>4.1356999999999999</v>
      </c>
      <c r="W36" s="51">
        <v>4.2240000000000002</v>
      </c>
      <c r="X36" s="51">
        <v>4.3174000000000001</v>
      </c>
      <c r="Y36" s="51">
        <v>4.415</v>
      </c>
      <c r="Z36" s="51">
        <v>4.5164999999999997</v>
      </c>
      <c r="AA36" s="51">
        <v>4.6222000000000003</v>
      </c>
      <c r="AB36" s="51">
        <v>4.7312000000000003</v>
      </c>
      <c r="AC36" s="51">
        <v>4.8428000000000004</v>
      </c>
      <c r="AD36" s="51">
        <v>4.9562999999999997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3.2947000000000002</v>
      </c>
      <c r="D37" s="51">
        <v>3.1419999999999999</v>
      </c>
      <c r="E37" s="51">
        <v>3.1202999999999999</v>
      </c>
      <c r="F37" s="51">
        <v>3.1377999999999999</v>
      </c>
      <c r="G37" s="51">
        <v>3.1768999999999998</v>
      </c>
      <c r="H37" s="51">
        <v>3.2345999999999999</v>
      </c>
      <c r="I37" s="51">
        <v>3.3035999999999999</v>
      </c>
      <c r="J37" s="51">
        <v>3.38</v>
      </c>
      <c r="K37" s="51">
        <v>3.7433999999999998</v>
      </c>
      <c r="L37" s="51">
        <v>3.7747000000000002</v>
      </c>
      <c r="M37" s="51">
        <v>3.8136000000000001</v>
      </c>
      <c r="N37" s="51">
        <v>3.8588</v>
      </c>
      <c r="O37" s="51">
        <v>3.9108000000000001</v>
      </c>
      <c r="P37" s="51">
        <v>3.9693999999999998</v>
      </c>
      <c r="Q37" s="51">
        <v>4.0343</v>
      </c>
      <c r="R37" s="51">
        <v>4.1051000000000002</v>
      </c>
      <c r="S37" s="51">
        <v>4.1818</v>
      </c>
      <c r="T37" s="51">
        <v>4.2643000000000004</v>
      </c>
      <c r="U37" s="51">
        <v>4.3525</v>
      </c>
      <c r="V37" s="51">
        <v>4.4454000000000002</v>
      </c>
      <c r="W37" s="51">
        <v>4.5444000000000004</v>
      </c>
      <c r="X37" s="51">
        <v>4.6478000000000002</v>
      </c>
      <c r="Y37" s="51">
        <v>4.7553000000000001</v>
      </c>
      <c r="Z37" s="51">
        <v>4.8681000000000001</v>
      </c>
      <c r="AA37" s="51">
        <v>4.9847000000000001</v>
      </c>
      <c r="AB37" s="51">
        <v>5.1041999999999996</v>
      </c>
      <c r="AC37" s="51">
        <v>5.226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3.5196999999999998</v>
      </c>
      <c r="D38" s="51">
        <v>3.3715000000000002</v>
      </c>
      <c r="E38" s="51">
        <v>3.3538999999999999</v>
      </c>
      <c r="F38" s="51">
        <v>3.3752</v>
      </c>
      <c r="G38" s="51">
        <v>3.4177</v>
      </c>
      <c r="H38" s="51">
        <v>3.4788000000000001</v>
      </c>
      <c r="I38" s="51">
        <v>3.5514999999999999</v>
      </c>
      <c r="J38" s="51">
        <v>3.6318999999999999</v>
      </c>
      <c r="K38" s="51">
        <v>4.0000999999999998</v>
      </c>
      <c r="L38" s="51">
        <v>4.0336999999999996</v>
      </c>
      <c r="M38" s="51">
        <v>4.0755999999999997</v>
      </c>
      <c r="N38" s="51">
        <v>4.1250999999999998</v>
      </c>
      <c r="O38" s="51">
        <v>4.1820000000000004</v>
      </c>
      <c r="P38" s="51">
        <v>4.2472000000000003</v>
      </c>
      <c r="Q38" s="51">
        <v>4.3193000000000001</v>
      </c>
      <c r="R38" s="51">
        <v>4.3986000000000001</v>
      </c>
      <c r="S38" s="51">
        <v>4.4840999999999998</v>
      </c>
      <c r="T38" s="51">
        <v>4.5766999999999998</v>
      </c>
      <c r="U38" s="51">
        <v>4.6746999999999996</v>
      </c>
      <c r="V38" s="51">
        <v>4.7792000000000003</v>
      </c>
      <c r="W38" s="51">
        <v>4.8890000000000002</v>
      </c>
      <c r="X38" s="51">
        <v>5.0034000000000001</v>
      </c>
      <c r="Y38" s="51">
        <v>5.1230000000000002</v>
      </c>
      <c r="Z38" s="51">
        <v>5.2476000000000003</v>
      </c>
      <c r="AA38" s="51">
        <v>5.3756000000000004</v>
      </c>
      <c r="AB38" s="51">
        <v>5.5061999999999998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3.7551000000000001</v>
      </c>
      <c r="D39" s="51">
        <v>3.6101000000000001</v>
      </c>
      <c r="E39" s="51">
        <v>3.5960000000000001</v>
      </c>
      <c r="F39" s="51">
        <v>3.6204999999999998</v>
      </c>
      <c r="G39" s="51">
        <v>3.6661999999999999</v>
      </c>
      <c r="H39" s="51">
        <v>3.7309999999999999</v>
      </c>
      <c r="I39" s="51">
        <v>3.8077999999999999</v>
      </c>
      <c r="J39" s="51">
        <v>3.8931</v>
      </c>
      <c r="K39" s="51">
        <v>4.2670000000000003</v>
      </c>
      <c r="L39" s="51">
        <v>4.3037999999999998</v>
      </c>
      <c r="M39" s="51">
        <v>4.3501000000000003</v>
      </c>
      <c r="N39" s="51">
        <v>4.4051999999999998</v>
      </c>
      <c r="O39" s="51">
        <v>4.4687000000000001</v>
      </c>
      <c r="P39" s="51">
        <v>4.5415000000000001</v>
      </c>
      <c r="Q39" s="51">
        <v>4.6227999999999998</v>
      </c>
      <c r="R39" s="51">
        <v>4.7115</v>
      </c>
      <c r="S39" s="51">
        <v>4.8080999999999996</v>
      </c>
      <c r="T39" s="51">
        <v>4.9112999999999998</v>
      </c>
      <c r="U39" s="51">
        <v>5.0213999999999999</v>
      </c>
      <c r="V39" s="51">
        <v>5.1379000000000001</v>
      </c>
      <c r="W39" s="51">
        <v>5.2596999999999996</v>
      </c>
      <c r="X39" s="51">
        <v>5.3872999999999998</v>
      </c>
      <c r="Y39" s="51">
        <v>5.5198999999999998</v>
      </c>
      <c r="Z39" s="51">
        <v>5.6567999999999996</v>
      </c>
      <c r="AA39" s="51">
        <v>5.7969999999999997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3.9981</v>
      </c>
      <c r="D40" s="51">
        <v>3.8557000000000001</v>
      </c>
      <c r="E40" s="51">
        <v>3.8443999999999998</v>
      </c>
      <c r="F40" s="51">
        <v>3.8721999999999999</v>
      </c>
      <c r="G40" s="51">
        <v>3.9215</v>
      </c>
      <c r="H40" s="51">
        <v>3.9904999999999999</v>
      </c>
      <c r="I40" s="51">
        <v>4.0723000000000003</v>
      </c>
      <c r="J40" s="51">
        <v>4.1635</v>
      </c>
      <c r="K40" s="51">
        <v>4.5449999999999999</v>
      </c>
      <c r="L40" s="51">
        <v>4.5858999999999996</v>
      </c>
      <c r="M40" s="51">
        <v>4.6382000000000003</v>
      </c>
      <c r="N40" s="51">
        <v>4.7004000000000001</v>
      </c>
      <c r="O40" s="51">
        <v>4.7725</v>
      </c>
      <c r="P40" s="51">
        <v>4.8548</v>
      </c>
      <c r="Q40" s="51">
        <v>4.9466000000000001</v>
      </c>
      <c r="R40" s="51">
        <v>5.0469999999999997</v>
      </c>
      <c r="S40" s="51">
        <v>5.1554000000000002</v>
      </c>
      <c r="T40" s="51">
        <v>5.2713999999999999</v>
      </c>
      <c r="U40" s="51">
        <v>5.3948999999999998</v>
      </c>
      <c r="V40" s="51">
        <v>5.5244</v>
      </c>
      <c r="W40" s="51">
        <v>5.6604000000000001</v>
      </c>
      <c r="X40" s="51">
        <v>5.8021000000000003</v>
      </c>
      <c r="Y40" s="51">
        <v>5.9481000000000002</v>
      </c>
      <c r="Z40" s="51">
        <v>6.0983000000000001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4.2465999999999999</v>
      </c>
      <c r="D41" s="51">
        <v>4.1064999999999996</v>
      </c>
      <c r="E41" s="51">
        <v>4.0982000000000003</v>
      </c>
      <c r="F41" s="51">
        <v>4.1299000000000001</v>
      </c>
      <c r="G41" s="51">
        <v>4.1837</v>
      </c>
      <c r="H41" s="51">
        <v>4.258</v>
      </c>
      <c r="I41" s="51">
        <v>4.3463000000000003</v>
      </c>
      <c r="J41" s="51">
        <v>4.4451000000000001</v>
      </c>
      <c r="K41" s="51">
        <v>4.8354999999999997</v>
      </c>
      <c r="L41" s="51">
        <v>4.8823999999999996</v>
      </c>
      <c r="M41" s="51">
        <v>4.9424000000000001</v>
      </c>
      <c r="N41" s="51">
        <v>5.0137</v>
      </c>
      <c r="O41" s="51">
        <v>5.0959000000000003</v>
      </c>
      <c r="P41" s="51">
        <v>5.1898999999999997</v>
      </c>
      <c r="Q41" s="51">
        <v>5.2941000000000003</v>
      </c>
      <c r="R41" s="51">
        <v>5.4077000000000002</v>
      </c>
      <c r="S41" s="51">
        <v>5.5298999999999996</v>
      </c>
      <c r="T41" s="51">
        <v>5.6605999999999996</v>
      </c>
      <c r="U41" s="51">
        <v>5.7981999999999996</v>
      </c>
      <c r="V41" s="51">
        <v>5.9431000000000003</v>
      </c>
      <c r="W41" s="51">
        <v>6.0945</v>
      </c>
      <c r="X41" s="51">
        <v>6.2507999999999999</v>
      </c>
      <c r="Y41" s="51">
        <v>6.4112999999999998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4.4999000000000002</v>
      </c>
      <c r="D42" s="51">
        <v>4.3623000000000003</v>
      </c>
      <c r="E42" s="51">
        <v>4.3578999999999999</v>
      </c>
      <c r="F42" s="51">
        <v>4.3944999999999999</v>
      </c>
      <c r="G42" s="51">
        <v>4.4542999999999999</v>
      </c>
      <c r="H42" s="51">
        <v>4.5355999999999996</v>
      </c>
      <c r="I42" s="51">
        <v>4.6322000000000001</v>
      </c>
      <c r="J42" s="51">
        <v>4.7404000000000002</v>
      </c>
      <c r="K42" s="51">
        <v>5.1414999999999997</v>
      </c>
      <c r="L42" s="51">
        <v>5.1963999999999997</v>
      </c>
      <c r="M42" s="51">
        <v>5.2660999999999998</v>
      </c>
      <c r="N42" s="51">
        <v>5.3483000000000001</v>
      </c>
      <c r="O42" s="51">
        <v>5.4432</v>
      </c>
      <c r="P42" s="51">
        <v>5.5507</v>
      </c>
      <c r="Q42" s="51">
        <v>5.6695000000000002</v>
      </c>
      <c r="R42" s="51">
        <v>5.7977999999999996</v>
      </c>
      <c r="S42" s="51">
        <v>5.9360999999999997</v>
      </c>
      <c r="T42" s="51">
        <v>6.0822000000000003</v>
      </c>
      <c r="U42" s="51">
        <v>6.2366000000000001</v>
      </c>
      <c r="V42" s="51">
        <v>6.3982000000000001</v>
      </c>
      <c r="W42" s="51">
        <v>6.5655000000000001</v>
      </c>
      <c r="X42" s="51">
        <v>6.7374999999999998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4.7582000000000004</v>
      </c>
      <c r="D43" s="51">
        <v>4.6243999999999996</v>
      </c>
      <c r="E43" s="51">
        <v>4.6253000000000002</v>
      </c>
      <c r="F43" s="51">
        <v>4.6684999999999999</v>
      </c>
      <c r="G43" s="51">
        <v>4.7361000000000004</v>
      </c>
      <c r="H43" s="51">
        <v>4.8266</v>
      </c>
      <c r="I43" s="51">
        <v>4.9336000000000002</v>
      </c>
      <c r="J43" s="51">
        <v>5.0533999999999999</v>
      </c>
      <c r="K43" s="51">
        <v>5.4671000000000003</v>
      </c>
      <c r="L43" s="51">
        <v>5.5323000000000002</v>
      </c>
      <c r="M43" s="51">
        <v>5.6139000000000001</v>
      </c>
      <c r="N43" s="51">
        <v>5.7096</v>
      </c>
      <c r="O43" s="51">
        <v>5.8188000000000004</v>
      </c>
      <c r="P43" s="51">
        <v>5.9424999999999999</v>
      </c>
      <c r="Q43" s="51">
        <v>6.0770999999999997</v>
      </c>
      <c r="R43" s="51">
        <v>6.2232000000000003</v>
      </c>
      <c r="S43" s="51">
        <v>6.3780999999999999</v>
      </c>
      <c r="T43" s="51">
        <v>6.5425000000000004</v>
      </c>
      <c r="U43" s="51">
        <v>6.7149999999999999</v>
      </c>
      <c r="V43" s="51">
        <v>6.8939000000000004</v>
      </c>
      <c r="W43" s="51">
        <v>7.0782999999999996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5.0239000000000003</v>
      </c>
      <c r="D44" s="51">
        <v>4.8955000000000002</v>
      </c>
      <c r="E44" s="51">
        <v>4.9036999999999997</v>
      </c>
      <c r="F44" s="51">
        <v>4.9554999999999998</v>
      </c>
      <c r="G44" s="51">
        <v>5.0331999999999999</v>
      </c>
      <c r="H44" s="51">
        <v>5.1353999999999997</v>
      </c>
      <c r="I44" s="51">
        <v>5.2552000000000003</v>
      </c>
      <c r="J44" s="51">
        <v>5.3891</v>
      </c>
      <c r="K44" s="51">
        <v>5.8174000000000001</v>
      </c>
      <c r="L44" s="51">
        <v>5.8956</v>
      </c>
      <c r="M44" s="51">
        <v>5.9912999999999998</v>
      </c>
      <c r="N44" s="51">
        <v>6.1020000000000003</v>
      </c>
      <c r="O44" s="51">
        <v>6.2294</v>
      </c>
      <c r="P44" s="51">
        <v>6.3701999999999996</v>
      </c>
      <c r="Q44" s="51">
        <v>6.524</v>
      </c>
      <c r="R44" s="51">
        <v>6.6879999999999997</v>
      </c>
      <c r="S44" s="51">
        <v>6.8628</v>
      </c>
      <c r="T44" s="51">
        <v>7.0468000000000002</v>
      </c>
      <c r="U44" s="51">
        <v>7.2380000000000004</v>
      </c>
      <c r="V44" s="51">
        <v>7.4359999999999999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5.3007999999999997</v>
      </c>
      <c r="D45" s="51">
        <v>5.1801000000000004</v>
      </c>
      <c r="E45" s="51">
        <v>5.1978999999999997</v>
      </c>
      <c r="F45" s="51">
        <v>5.2606999999999999</v>
      </c>
      <c r="G45" s="51">
        <v>5.3512000000000004</v>
      </c>
      <c r="H45" s="51">
        <v>5.4676</v>
      </c>
      <c r="I45" s="51">
        <v>5.6028000000000002</v>
      </c>
      <c r="J45" s="51">
        <v>5.7534999999999998</v>
      </c>
      <c r="K45" s="51">
        <v>6.1993</v>
      </c>
      <c r="L45" s="51">
        <v>6.2923999999999998</v>
      </c>
      <c r="M45" s="51">
        <v>6.4040999999999997</v>
      </c>
      <c r="N45" s="51">
        <v>6.5335999999999999</v>
      </c>
      <c r="O45" s="51">
        <v>6.68</v>
      </c>
      <c r="P45" s="51">
        <v>6.8414999999999999</v>
      </c>
      <c r="Q45" s="51">
        <v>7.0147000000000004</v>
      </c>
      <c r="R45" s="51">
        <v>7.2004000000000001</v>
      </c>
      <c r="S45" s="51">
        <v>7.3962000000000003</v>
      </c>
      <c r="T45" s="51">
        <v>7.6005000000000003</v>
      </c>
      <c r="U45" s="51">
        <v>7.8129999999999997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5.5937999999999999</v>
      </c>
      <c r="D46" s="51">
        <v>5.4832999999999998</v>
      </c>
      <c r="E46" s="51">
        <v>5.5133999999999999</v>
      </c>
      <c r="F46" s="51">
        <v>5.5900999999999996</v>
      </c>
      <c r="G46" s="51">
        <v>5.6962999999999999</v>
      </c>
      <c r="H46" s="51">
        <v>5.8295000000000003</v>
      </c>
      <c r="I46" s="51">
        <v>5.9827000000000004</v>
      </c>
      <c r="J46" s="51">
        <v>6.1532</v>
      </c>
      <c r="K46" s="51">
        <v>6.6189</v>
      </c>
      <c r="L46" s="51">
        <v>6.7293000000000003</v>
      </c>
      <c r="M46" s="51">
        <v>6.8601999999999999</v>
      </c>
      <c r="N46" s="51">
        <v>7.0103999999999997</v>
      </c>
      <c r="O46" s="51">
        <v>7.1790000000000003</v>
      </c>
      <c r="P46" s="51">
        <v>7.3613</v>
      </c>
      <c r="Q46" s="51">
        <v>7.5579999999999998</v>
      </c>
      <c r="R46" s="51">
        <v>7.7663000000000002</v>
      </c>
      <c r="S46" s="51">
        <v>7.9840999999999998</v>
      </c>
      <c r="T46" s="51">
        <v>8.2118000000000002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5.9088000000000003</v>
      </c>
      <c r="D47" s="51">
        <v>5.8114999999999997</v>
      </c>
      <c r="E47" s="51">
        <v>5.8569000000000004</v>
      </c>
      <c r="F47" s="51">
        <v>5.9504999999999999</v>
      </c>
      <c r="G47" s="51">
        <v>6.0750000000000002</v>
      </c>
      <c r="H47" s="51">
        <v>6.2279</v>
      </c>
      <c r="I47" s="51">
        <v>6.4020999999999999</v>
      </c>
      <c r="J47" s="51">
        <v>6.5952000000000002</v>
      </c>
      <c r="K47" s="51">
        <v>7.0837000000000003</v>
      </c>
      <c r="L47" s="51">
        <v>7.2140000000000004</v>
      </c>
      <c r="M47" s="51">
        <v>7.3659999999999997</v>
      </c>
      <c r="N47" s="51">
        <v>7.5407999999999999</v>
      </c>
      <c r="O47" s="51">
        <v>7.7317999999999998</v>
      </c>
      <c r="P47" s="51">
        <v>7.9393000000000002</v>
      </c>
      <c r="Q47" s="51">
        <v>8.1600999999999999</v>
      </c>
      <c r="R47" s="51">
        <v>8.3920999999999992</v>
      </c>
      <c r="S47" s="51">
        <v>8.6356000000000002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6.2523999999999997</v>
      </c>
      <c r="D48" s="51">
        <v>6.1715</v>
      </c>
      <c r="E48" s="51">
        <v>6.2351999999999999</v>
      </c>
      <c r="F48" s="51">
        <v>6.3487</v>
      </c>
      <c r="G48" s="51">
        <v>6.4943999999999997</v>
      </c>
      <c r="H48" s="51">
        <v>6.6696999999999997</v>
      </c>
      <c r="I48" s="51">
        <v>6.8677999999999999</v>
      </c>
      <c r="J48" s="51">
        <v>7.0869999999999997</v>
      </c>
      <c r="K48" s="51">
        <v>7.6012000000000004</v>
      </c>
      <c r="L48" s="51">
        <v>7.7530999999999999</v>
      </c>
      <c r="M48" s="51">
        <v>7.9314</v>
      </c>
      <c r="N48" s="51">
        <v>8.1301000000000005</v>
      </c>
      <c r="O48" s="51">
        <v>8.3478999999999992</v>
      </c>
      <c r="P48" s="51">
        <v>8.5813000000000006</v>
      </c>
      <c r="Q48" s="51">
        <v>8.8276000000000003</v>
      </c>
      <c r="R48" s="51">
        <v>9.0876000000000001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6.6318999999999999</v>
      </c>
      <c r="D49" s="51">
        <v>6.5704000000000002</v>
      </c>
      <c r="E49" s="51">
        <v>6.6555999999999997</v>
      </c>
      <c r="F49" s="51">
        <v>6.7919</v>
      </c>
      <c r="G49" s="51">
        <v>6.9618000000000002</v>
      </c>
      <c r="H49" s="51">
        <v>7.1623999999999999</v>
      </c>
      <c r="I49" s="51">
        <v>7.3879999999999999</v>
      </c>
      <c r="J49" s="51">
        <v>7.6360999999999999</v>
      </c>
      <c r="K49" s="51">
        <v>8.1790000000000003</v>
      </c>
      <c r="L49" s="51">
        <v>8.3567999999999998</v>
      </c>
      <c r="M49" s="51">
        <v>8.5614000000000008</v>
      </c>
      <c r="N49" s="51">
        <v>8.7881999999999998</v>
      </c>
      <c r="O49" s="51">
        <v>9.0337999999999994</v>
      </c>
      <c r="P49" s="51">
        <v>9.2946000000000009</v>
      </c>
      <c r="Q49" s="51">
        <v>9.5710999999999995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7.0545</v>
      </c>
      <c r="D50" s="51">
        <v>7.0156999999999998</v>
      </c>
      <c r="E50" s="51">
        <v>7.1254</v>
      </c>
      <c r="F50" s="51">
        <v>7.2874999999999996</v>
      </c>
      <c r="G50" s="51">
        <v>7.4846000000000004</v>
      </c>
      <c r="H50" s="51">
        <v>7.7141999999999999</v>
      </c>
      <c r="I50" s="51">
        <v>7.9707999999999997</v>
      </c>
      <c r="J50" s="51">
        <v>8.2509999999999994</v>
      </c>
      <c r="K50" s="51">
        <v>8.8247999999999998</v>
      </c>
      <c r="L50" s="51">
        <v>9.0317000000000007</v>
      </c>
      <c r="M50" s="51">
        <v>9.2653999999999996</v>
      </c>
      <c r="N50" s="51">
        <v>9.5221</v>
      </c>
      <c r="O50" s="51">
        <v>9.7969000000000008</v>
      </c>
      <c r="P50" s="51">
        <v>10.0899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7.5275999999999996</v>
      </c>
      <c r="D51" s="51">
        <v>7.5145999999999997</v>
      </c>
      <c r="E51" s="51">
        <v>7.6519000000000004</v>
      </c>
      <c r="F51" s="51">
        <v>7.8429000000000002</v>
      </c>
      <c r="G51" s="51">
        <v>8.0710999999999995</v>
      </c>
      <c r="H51" s="51">
        <v>8.3331999999999997</v>
      </c>
      <c r="I51" s="51">
        <v>8.6236999999999995</v>
      </c>
      <c r="J51" s="51">
        <v>8.9404000000000003</v>
      </c>
      <c r="K51" s="51">
        <v>9.5482999999999993</v>
      </c>
      <c r="L51" s="51">
        <v>9.7855000000000008</v>
      </c>
      <c r="M51" s="51">
        <v>10.051399999999999</v>
      </c>
      <c r="N51" s="51">
        <v>10.3392</v>
      </c>
      <c r="O51" s="51">
        <v>10.648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8.0586000000000002</v>
      </c>
      <c r="D52" s="51">
        <v>8.0745000000000005</v>
      </c>
      <c r="E52" s="51">
        <v>8.2426999999999992</v>
      </c>
      <c r="F52" s="51">
        <v>8.4665999999999997</v>
      </c>
      <c r="G52" s="51">
        <v>8.7285000000000004</v>
      </c>
      <c r="H52" s="51">
        <v>9.0263000000000009</v>
      </c>
      <c r="I52" s="51">
        <v>9.3551000000000002</v>
      </c>
      <c r="J52" s="51">
        <v>9.7105999999999995</v>
      </c>
      <c r="K52" s="51">
        <v>10.3566</v>
      </c>
      <c r="L52" s="51">
        <v>10.6279</v>
      </c>
      <c r="M52" s="51">
        <v>10.926600000000001</v>
      </c>
      <c r="N52" s="51">
        <v>11.2498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8.6546000000000003</v>
      </c>
      <c r="D53" s="51">
        <v>8.7027000000000001</v>
      </c>
      <c r="E53" s="51">
        <v>8.9055</v>
      </c>
      <c r="F53" s="51">
        <v>9.1652000000000005</v>
      </c>
      <c r="G53" s="51">
        <v>9.4642999999999997</v>
      </c>
      <c r="H53" s="51">
        <v>9.8020999999999994</v>
      </c>
      <c r="I53" s="51">
        <v>10.171900000000001</v>
      </c>
      <c r="J53" s="51">
        <v>10.569800000000001</v>
      </c>
      <c r="K53" s="51">
        <v>11.2599</v>
      </c>
      <c r="L53" s="51">
        <v>11.566000000000001</v>
      </c>
      <c r="M53" s="51">
        <v>11.901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9.3229000000000006</v>
      </c>
      <c r="D54" s="51">
        <v>9.4063999999999997</v>
      </c>
      <c r="E54" s="51">
        <v>9.6472999999999995</v>
      </c>
      <c r="F54" s="51">
        <v>9.9464000000000006</v>
      </c>
      <c r="G54" s="51">
        <v>10.286899999999999</v>
      </c>
      <c r="H54" s="51">
        <v>10.667899999999999</v>
      </c>
      <c r="I54" s="51">
        <v>11.082700000000001</v>
      </c>
      <c r="J54" s="51">
        <v>11.528</v>
      </c>
      <c r="K54" s="51">
        <v>12.265700000000001</v>
      </c>
      <c r="L54" s="51">
        <v>12.609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10.071199999999999</v>
      </c>
      <c r="D55" s="51">
        <v>10.1936</v>
      </c>
      <c r="E55" s="51">
        <v>10.4763</v>
      </c>
      <c r="F55" s="51">
        <v>10.8185</v>
      </c>
      <c r="G55" s="51">
        <v>11.204499999999999</v>
      </c>
      <c r="H55" s="51">
        <v>11.6328</v>
      </c>
      <c r="I55" s="51">
        <v>12.097899999999999</v>
      </c>
      <c r="J55" s="51">
        <v>12.5951</v>
      </c>
      <c r="K55" s="51">
        <v>13.383599999999999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10.9071</v>
      </c>
      <c r="D56" s="51">
        <v>11.0724</v>
      </c>
      <c r="E56" s="51">
        <v>11.4008</v>
      </c>
      <c r="F56" s="51">
        <v>11.7903</v>
      </c>
      <c r="G56" s="51">
        <v>12.225899999999999</v>
      </c>
      <c r="H56" s="51">
        <v>12.7072</v>
      </c>
      <c r="I56" s="51">
        <v>13.2271</v>
      </c>
      <c r="J56" s="51">
        <v>13.7803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11.839399999999999</v>
      </c>
      <c r="D57" s="51">
        <v>12.051399999999999</v>
      </c>
      <c r="E57" s="51">
        <v>12.430099999999999</v>
      </c>
      <c r="F57" s="51">
        <v>12.8714</v>
      </c>
      <c r="G57" s="51">
        <v>13.3621</v>
      </c>
      <c r="H57" s="51">
        <v>13.901300000000001</v>
      </c>
      <c r="I57" s="51">
        <v>14.480499999999999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12.8772</v>
      </c>
      <c r="D58" s="51">
        <v>13.140499999999999</v>
      </c>
      <c r="E58" s="51">
        <v>13.574</v>
      </c>
      <c r="F58" s="51">
        <v>14.072100000000001</v>
      </c>
      <c r="G58" s="51">
        <v>14.624000000000001</v>
      </c>
      <c r="H58" s="51">
        <v>15.226000000000001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14.0303</v>
      </c>
      <c r="D59" s="51">
        <v>14.3497</v>
      </c>
      <c r="E59" s="51">
        <v>14.8436</v>
      </c>
      <c r="F59" s="51">
        <v>15.4048</v>
      </c>
      <c r="G59" s="51">
        <v>16.0228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15.309900000000001</v>
      </c>
      <c r="D60" s="51">
        <v>15.691000000000001</v>
      </c>
      <c r="E60" s="51">
        <v>16.251100000000001</v>
      </c>
      <c r="F60" s="51">
        <v>16.881499999999999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16.728100000000001</v>
      </c>
      <c r="D61" s="51">
        <v>17.1769</v>
      </c>
      <c r="E61" s="51">
        <v>17.8096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18.2987</v>
      </c>
      <c r="D62" s="51">
        <v>18.8218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20.036300000000001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64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0.79420000000000002</v>
      </c>
      <c r="D3" s="56">
        <v>1.2325999999999999</v>
      </c>
      <c r="E3" s="56">
        <v>1.6506000000000001</v>
      </c>
      <c r="F3" s="56">
        <v>2.0465</v>
      </c>
      <c r="G3" s="56">
        <v>2.4190999999999998</v>
      </c>
      <c r="H3" s="56">
        <v>2.7625999999999999</v>
      </c>
      <c r="I3" s="56">
        <v>3.0733999999999999</v>
      </c>
      <c r="J3" s="56">
        <v>3.3639999999999999</v>
      </c>
      <c r="K3" s="56">
        <v>3.6358999999999999</v>
      </c>
      <c r="L3" s="56">
        <v>3.8908</v>
      </c>
      <c r="M3" s="56">
        <v>4.1304999999999996</v>
      </c>
      <c r="N3" s="56">
        <v>4.3564999999999996</v>
      </c>
      <c r="O3" s="56">
        <v>4.5707000000000004</v>
      </c>
      <c r="P3" s="56">
        <v>4.7743000000000002</v>
      </c>
      <c r="Q3" s="56">
        <v>4.9688999999999997</v>
      </c>
      <c r="R3" s="56">
        <v>5.1558999999999999</v>
      </c>
      <c r="S3" s="56">
        <v>5.3371000000000004</v>
      </c>
      <c r="T3" s="56">
        <v>5.5138999999999996</v>
      </c>
      <c r="U3" s="56">
        <v>5.6878000000000002</v>
      </c>
      <c r="V3" s="56">
        <v>5.86</v>
      </c>
      <c r="W3" s="56">
        <v>6.0317999999999996</v>
      </c>
      <c r="X3" s="56">
        <v>6.2045000000000003</v>
      </c>
      <c r="Y3" s="56">
        <v>6.3788999999999998</v>
      </c>
      <c r="Z3" s="56">
        <v>6.5560999999999998</v>
      </c>
      <c r="AA3" s="56">
        <v>6.7374999999999998</v>
      </c>
      <c r="AB3" s="56">
        <v>6.9241999999999999</v>
      </c>
      <c r="AC3" s="56">
        <v>7.1174999999999997</v>
      </c>
      <c r="AD3" s="56">
        <v>7.3190999999999997</v>
      </c>
      <c r="AE3" s="56">
        <v>7.5308000000000002</v>
      </c>
      <c r="AF3" s="57">
        <v>7.7542999999999997</v>
      </c>
    </row>
    <row r="4" spans="1:32" x14ac:dyDescent="0.25">
      <c r="A4" s="47">
        <v>19</v>
      </c>
      <c r="B4" s="3"/>
      <c r="C4" s="55">
        <v>0.80389999999999995</v>
      </c>
      <c r="D4" s="56">
        <v>1.2479</v>
      </c>
      <c r="E4" s="56">
        <v>1.669</v>
      </c>
      <c r="F4" s="56">
        <v>2.0657999999999999</v>
      </c>
      <c r="G4" s="56">
        <v>2.4384000000000001</v>
      </c>
      <c r="H4" s="56">
        <v>2.7814999999999999</v>
      </c>
      <c r="I4" s="56">
        <v>3.0920999999999998</v>
      </c>
      <c r="J4" s="56">
        <v>3.3828999999999998</v>
      </c>
      <c r="K4" s="56">
        <v>3.6556000000000002</v>
      </c>
      <c r="L4" s="56">
        <v>3.9119999999999999</v>
      </c>
      <c r="M4" s="56">
        <v>4.1539000000000001</v>
      </c>
      <c r="N4" s="56">
        <v>4.3830999999999998</v>
      </c>
      <c r="O4" s="56">
        <v>4.601</v>
      </c>
      <c r="P4" s="56">
        <v>4.8093000000000004</v>
      </c>
      <c r="Q4" s="56">
        <v>5.0091000000000001</v>
      </c>
      <c r="R4" s="56">
        <v>5.2024999999999997</v>
      </c>
      <c r="S4" s="56">
        <v>5.3907999999999996</v>
      </c>
      <c r="T4" s="56">
        <v>5.5758999999999999</v>
      </c>
      <c r="U4" s="56">
        <v>5.7588999999999997</v>
      </c>
      <c r="V4" s="56">
        <v>5.9413</v>
      </c>
      <c r="W4" s="56">
        <v>6.1243999999999996</v>
      </c>
      <c r="X4" s="56">
        <v>6.3091999999999997</v>
      </c>
      <c r="Y4" s="56">
        <v>6.4969000000000001</v>
      </c>
      <c r="Z4" s="56">
        <v>6.6887999999999996</v>
      </c>
      <c r="AA4" s="56">
        <v>6.8860999999999999</v>
      </c>
      <c r="AB4" s="56">
        <v>7.0903999999999998</v>
      </c>
      <c r="AC4" s="56">
        <v>7.3033000000000001</v>
      </c>
      <c r="AD4" s="56">
        <v>7.5267999999999997</v>
      </c>
      <c r="AE4" s="56">
        <v>7.7626999999999997</v>
      </c>
      <c r="AF4" s="57">
        <v>8.0132999999999992</v>
      </c>
    </row>
    <row r="5" spans="1:32" x14ac:dyDescent="0.25">
      <c r="A5" s="47">
        <v>20</v>
      </c>
      <c r="B5" s="3"/>
      <c r="C5" s="55">
        <v>0.80989999999999995</v>
      </c>
      <c r="D5" s="56">
        <v>1.2568999999999999</v>
      </c>
      <c r="E5" s="56">
        <v>1.6789000000000001</v>
      </c>
      <c r="F5" s="56">
        <v>2.0756000000000001</v>
      </c>
      <c r="G5" s="56">
        <v>2.4476</v>
      </c>
      <c r="H5" s="56">
        <v>2.7904</v>
      </c>
      <c r="I5" s="56">
        <v>3.1011000000000002</v>
      </c>
      <c r="J5" s="56">
        <v>3.3925000000000001</v>
      </c>
      <c r="K5" s="56">
        <v>3.6667000000000001</v>
      </c>
      <c r="L5" s="56">
        <v>3.9253999999999998</v>
      </c>
      <c r="M5" s="56">
        <v>4.1706000000000003</v>
      </c>
      <c r="N5" s="56">
        <v>4.4038000000000004</v>
      </c>
      <c r="O5" s="56">
        <v>4.6266999999999996</v>
      </c>
      <c r="P5" s="56">
        <v>4.8403999999999998</v>
      </c>
      <c r="Q5" s="56">
        <v>5.0468000000000002</v>
      </c>
      <c r="R5" s="56">
        <v>5.2477</v>
      </c>
      <c r="S5" s="56">
        <v>5.4446000000000003</v>
      </c>
      <c r="T5" s="56">
        <v>5.6393000000000004</v>
      </c>
      <c r="U5" s="56">
        <v>5.8330000000000002</v>
      </c>
      <c r="V5" s="56">
        <v>6.0273000000000003</v>
      </c>
      <c r="W5" s="56">
        <v>6.2233000000000001</v>
      </c>
      <c r="X5" s="56">
        <v>6.4221000000000004</v>
      </c>
      <c r="Y5" s="56">
        <v>6.6253000000000002</v>
      </c>
      <c r="Z5" s="56">
        <v>6.8341000000000003</v>
      </c>
      <c r="AA5" s="56">
        <v>7.0500999999999996</v>
      </c>
      <c r="AB5" s="56">
        <v>7.2751999999999999</v>
      </c>
      <c r="AC5" s="56">
        <v>7.5111999999999997</v>
      </c>
      <c r="AD5" s="56">
        <v>7.7603</v>
      </c>
      <c r="AE5" s="56">
        <v>8.0248000000000008</v>
      </c>
      <c r="AF5" s="57">
        <v>8.3068000000000008</v>
      </c>
    </row>
    <row r="6" spans="1:32" x14ac:dyDescent="0.25">
      <c r="A6" s="47">
        <v>21</v>
      </c>
      <c r="B6" s="3"/>
      <c r="C6" s="55">
        <v>0.81299999999999994</v>
      </c>
      <c r="D6" s="56">
        <v>1.2608999999999999</v>
      </c>
      <c r="E6" s="56">
        <v>1.6827000000000001</v>
      </c>
      <c r="F6" s="56">
        <v>2.0787</v>
      </c>
      <c r="G6" s="56">
        <v>2.4502999999999999</v>
      </c>
      <c r="H6" s="56">
        <v>2.7930999999999999</v>
      </c>
      <c r="I6" s="56">
        <v>3.1044999999999998</v>
      </c>
      <c r="J6" s="56">
        <v>3.3975</v>
      </c>
      <c r="K6" s="56">
        <v>3.6741000000000001</v>
      </c>
      <c r="L6" s="56">
        <v>3.9363000000000001</v>
      </c>
      <c r="M6" s="56">
        <v>4.1856999999999998</v>
      </c>
      <c r="N6" s="56">
        <v>4.4241000000000001</v>
      </c>
      <c r="O6" s="56">
        <v>4.6528</v>
      </c>
      <c r="P6" s="56">
        <v>4.8734000000000002</v>
      </c>
      <c r="Q6" s="56">
        <v>5.0876000000000001</v>
      </c>
      <c r="R6" s="56">
        <v>5.2973999999999997</v>
      </c>
      <c r="S6" s="56">
        <v>5.5045000000000002</v>
      </c>
      <c r="T6" s="56">
        <v>5.7104999999999997</v>
      </c>
      <c r="U6" s="56">
        <v>5.9166999999999996</v>
      </c>
      <c r="V6" s="56">
        <v>6.1246</v>
      </c>
      <c r="W6" s="56">
        <v>6.3353999999999999</v>
      </c>
      <c r="X6" s="56">
        <v>6.5506000000000002</v>
      </c>
      <c r="Y6" s="56">
        <v>6.7717000000000001</v>
      </c>
      <c r="Z6" s="56">
        <v>7.0002000000000004</v>
      </c>
      <c r="AA6" s="56">
        <v>7.2381000000000002</v>
      </c>
      <c r="AB6" s="56">
        <v>7.4875999999999996</v>
      </c>
      <c r="AC6" s="56">
        <v>7.7507000000000001</v>
      </c>
      <c r="AD6" s="56">
        <v>8.0300999999999991</v>
      </c>
      <c r="AE6" s="56">
        <v>8.3277000000000001</v>
      </c>
      <c r="AF6" s="57">
        <v>8.6453000000000007</v>
      </c>
    </row>
    <row r="7" spans="1:32" x14ac:dyDescent="0.25">
      <c r="A7" s="47">
        <v>22</v>
      </c>
      <c r="B7" s="3"/>
      <c r="C7" s="55">
        <v>0.81389999999999996</v>
      </c>
      <c r="D7" s="56">
        <v>1.2616000000000001</v>
      </c>
      <c r="E7" s="56">
        <v>1.6826000000000001</v>
      </c>
      <c r="F7" s="56">
        <v>2.0781000000000001</v>
      </c>
      <c r="G7" s="56">
        <v>2.4497</v>
      </c>
      <c r="H7" s="56">
        <v>2.7930999999999999</v>
      </c>
      <c r="I7" s="56">
        <v>3.1061000000000001</v>
      </c>
      <c r="J7" s="56">
        <v>3.4016999999999999</v>
      </c>
      <c r="K7" s="56">
        <v>3.6819999999999999</v>
      </c>
      <c r="L7" s="56">
        <v>3.9487000000000001</v>
      </c>
      <c r="M7" s="56">
        <v>4.2038000000000002</v>
      </c>
      <c r="N7" s="56">
        <v>4.4484000000000004</v>
      </c>
      <c r="O7" s="56">
        <v>4.6841999999999997</v>
      </c>
      <c r="P7" s="56">
        <v>4.9128999999999996</v>
      </c>
      <c r="Q7" s="56">
        <v>5.1365999999999996</v>
      </c>
      <c r="R7" s="56">
        <v>5.3571</v>
      </c>
      <c r="S7" s="56">
        <v>5.5761000000000003</v>
      </c>
      <c r="T7" s="56">
        <v>5.7952000000000004</v>
      </c>
      <c r="U7" s="56">
        <v>6.0159000000000002</v>
      </c>
      <c r="V7" s="56">
        <v>6.2393999999999998</v>
      </c>
      <c r="W7" s="56">
        <v>6.4675000000000002</v>
      </c>
      <c r="X7" s="56">
        <v>6.7015000000000002</v>
      </c>
      <c r="Y7" s="56">
        <v>6.9433999999999996</v>
      </c>
      <c r="Z7" s="56">
        <v>7.1951000000000001</v>
      </c>
      <c r="AA7" s="56">
        <v>7.4587000000000003</v>
      </c>
      <c r="AB7" s="56">
        <v>7.7367999999999997</v>
      </c>
      <c r="AC7" s="56">
        <v>8.0319000000000003</v>
      </c>
      <c r="AD7" s="56">
        <v>8.3460999999999999</v>
      </c>
      <c r="AE7" s="56">
        <v>8.6812000000000005</v>
      </c>
      <c r="AF7" s="57">
        <v>9.0383999999999993</v>
      </c>
    </row>
    <row r="8" spans="1:32" x14ac:dyDescent="0.25">
      <c r="A8" s="47">
        <v>23</v>
      </c>
      <c r="B8" s="3"/>
      <c r="C8" s="55">
        <v>0.81359999999999999</v>
      </c>
      <c r="D8" s="56">
        <v>1.2604</v>
      </c>
      <c r="E8" s="56">
        <v>1.6808000000000001</v>
      </c>
      <c r="F8" s="56">
        <v>2.0762999999999998</v>
      </c>
      <c r="G8" s="56">
        <v>2.4485999999999999</v>
      </c>
      <c r="H8" s="56">
        <v>2.7938000000000001</v>
      </c>
      <c r="I8" s="56">
        <v>3.1095000000000002</v>
      </c>
      <c r="J8" s="56">
        <v>3.4091</v>
      </c>
      <c r="K8" s="56">
        <v>3.6943000000000001</v>
      </c>
      <c r="L8" s="56">
        <v>3.9670000000000001</v>
      </c>
      <c r="M8" s="56">
        <v>4.2287999999999997</v>
      </c>
      <c r="N8" s="56">
        <v>4.4810999999999996</v>
      </c>
      <c r="O8" s="56">
        <v>4.7253999999999996</v>
      </c>
      <c r="P8" s="56">
        <v>4.9640000000000004</v>
      </c>
      <c r="Q8" s="56">
        <v>5.1989000000000001</v>
      </c>
      <c r="R8" s="56">
        <v>5.4318999999999997</v>
      </c>
      <c r="S8" s="56">
        <v>5.6647999999999996</v>
      </c>
      <c r="T8" s="56">
        <v>5.899</v>
      </c>
      <c r="U8" s="56">
        <v>6.1361999999999997</v>
      </c>
      <c r="V8" s="56">
        <v>6.3779000000000003</v>
      </c>
      <c r="W8" s="56">
        <v>6.6258999999999997</v>
      </c>
      <c r="X8" s="56">
        <v>6.8818999999999999</v>
      </c>
      <c r="Y8" s="56">
        <v>7.1481000000000003</v>
      </c>
      <c r="Z8" s="56">
        <v>7.4268999999999998</v>
      </c>
      <c r="AA8" s="56">
        <v>7.7207999999999997</v>
      </c>
      <c r="AB8" s="56">
        <v>8.0326000000000004</v>
      </c>
      <c r="AC8" s="56">
        <v>8.3643000000000001</v>
      </c>
      <c r="AD8" s="56">
        <v>8.7178000000000004</v>
      </c>
      <c r="AE8" s="56">
        <v>9.0945999999999998</v>
      </c>
      <c r="AF8" s="57">
        <v>9.4948999999999995</v>
      </c>
    </row>
    <row r="9" spans="1:32" x14ac:dyDescent="0.25">
      <c r="A9" s="47">
        <v>24</v>
      </c>
      <c r="B9" s="3"/>
      <c r="C9" s="55">
        <v>0.81269999999999998</v>
      </c>
      <c r="D9" s="56">
        <v>1.2588999999999999</v>
      </c>
      <c r="E9" s="56">
        <v>1.6793</v>
      </c>
      <c r="F9" s="56">
        <v>2.0754999999999999</v>
      </c>
      <c r="G9" s="56">
        <v>2.4496000000000002</v>
      </c>
      <c r="H9" s="56">
        <v>2.7978000000000001</v>
      </c>
      <c r="I9" s="56">
        <v>3.1177999999999999</v>
      </c>
      <c r="J9" s="56">
        <v>3.4226999999999999</v>
      </c>
      <c r="K9" s="56">
        <v>3.7143999999999999</v>
      </c>
      <c r="L9" s="56">
        <v>3.9944000000000002</v>
      </c>
      <c r="M9" s="56">
        <v>4.2644000000000002</v>
      </c>
      <c r="N9" s="56">
        <v>4.5255999999999998</v>
      </c>
      <c r="O9" s="56">
        <v>4.7804000000000002</v>
      </c>
      <c r="P9" s="56">
        <v>5.0307000000000004</v>
      </c>
      <c r="Q9" s="56">
        <v>5.2788000000000004</v>
      </c>
      <c r="R9" s="56">
        <v>5.5263999999999998</v>
      </c>
      <c r="S9" s="56">
        <v>5.7751999999999999</v>
      </c>
      <c r="T9" s="56">
        <v>6.0267999999999997</v>
      </c>
      <c r="U9" s="56">
        <v>6.2831000000000001</v>
      </c>
      <c r="V9" s="56">
        <v>6.5457999999999998</v>
      </c>
      <c r="W9" s="56">
        <v>6.8167999999999997</v>
      </c>
      <c r="X9" s="56">
        <v>7.0984999999999996</v>
      </c>
      <c r="Y9" s="56">
        <v>7.3933</v>
      </c>
      <c r="Z9" s="56">
        <v>7.7041000000000004</v>
      </c>
      <c r="AA9" s="56">
        <v>8.0334000000000003</v>
      </c>
      <c r="AB9" s="56">
        <v>8.3835999999999995</v>
      </c>
      <c r="AC9" s="56">
        <v>8.7566000000000006</v>
      </c>
      <c r="AD9" s="56">
        <v>9.1539000000000001</v>
      </c>
      <c r="AE9" s="56">
        <v>9.5759000000000007</v>
      </c>
      <c r="AF9" s="57">
        <v>10.0223</v>
      </c>
    </row>
    <row r="10" spans="1:32" x14ac:dyDescent="0.25">
      <c r="A10" s="47">
        <v>25</v>
      </c>
      <c r="B10" s="3"/>
      <c r="C10" s="55">
        <v>0.81210000000000004</v>
      </c>
      <c r="D10" s="56">
        <v>1.2583</v>
      </c>
      <c r="E10" s="56">
        <v>1.6794</v>
      </c>
      <c r="F10" s="56">
        <v>2.0777000000000001</v>
      </c>
      <c r="G10" s="56">
        <v>2.4550999999999998</v>
      </c>
      <c r="H10" s="56">
        <v>2.8079000000000001</v>
      </c>
      <c r="I10" s="56">
        <v>3.1335999999999999</v>
      </c>
      <c r="J10" s="56">
        <v>3.4455</v>
      </c>
      <c r="K10" s="56">
        <v>3.7450999999999999</v>
      </c>
      <c r="L10" s="56">
        <v>4.0339999999999998</v>
      </c>
      <c r="M10" s="56">
        <v>4.3135000000000003</v>
      </c>
      <c r="N10" s="56">
        <v>4.5857000000000001</v>
      </c>
      <c r="O10" s="56">
        <v>4.8526999999999996</v>
      </c>
      <c r="P10" s="56">
        <v>5.1169000000000002</v>
      </c>
      <c r="Q10" s="56">
        <v>5.3803000000000001</v>
      </c>
      <c r="R10" s="56">
        <v>5.6447000000000003</v>
      </c>
      <c r="S10" s="56">
        <v>5.9116999999999997</v>
      </c>
      <c r="T10" s="56">
        <v>6.1835000000000004</v>
      </c>
      <c r="U10" s="56">
        <v>6.4619</v>
      </c>
      <c r="V10" s="56">
        <v>6.7488000000000001</v>
      </c>
      <c r="W10" s="56">
        <v>7.0468000000000002</v>
      </c>
      <c r="X10" s="56">
        <v>7.3586999999999998</v>
      </c>
      <c r="Y10" s="56">
        <v>7.6871999999999998</v>
      </c>
      <c r="Z10" s="56">
        <v>8.0350000000000001</v>
      </c>
      <c r="AA10" s="56">
        <v>8.4047000000000001</v>
      </c>
      <c r="AB10" s="56">
        <v>8.7982999999999993</v>
      </c>
      <c r="AC10" s="56">
        <v>9.2172999999999998</v>
      </c>
      <c r="AD10" s="56">
        <v>9.6621000000000006</v>
      </c>
      <c r="AE10" s="56">
        <v>10.1325</v>
      </c>
      <c r="AF10" s="57">
        <v>10.6271</v>
      </c>
    </row>
    <row r="11" spans="1:32" x14ac:dyDescent="0.25">
      <c r="A11" s="47">
        <v>26</v>
      </c>
      <c r="B11" s="3"/>
      <c r="C11" s="55">
        <v>0.81210000000000004</v>
      </c>
      <c r="D11" s="56">
        <v>1.2591000000000001</v>
      </c>
      <c r="E11" s="56">
        <v>1.6825000000000001</v>
      </c>
      <c r="F11" s="56">
        <v>2.0842999999999998</v>
      </c>
      <c r="G11" s="56">
        <v>2.4666000000000001</v>
      </c>
      <c r="H11" s="56">
        <v>2.8256999999999999</v>
      </c>
      <c r="I11" s="56">
        <v>3.1589999999999998</v>
      </c>
      <c r="J11" s="56">
        <v>3.4794</v>
      </c>
      <c r="K11" s="56">
        <v>3.7885</v>
      </c>
      <c r="L11" s="56">
        <v>4.0877999999999997</v>
      </c>
      <c r="M11" s="56">
        <v>4.3788</v>
      </c>
      <c r="N11" s="56">
        <v>4.6638000000000002</v>
      </c>
      <c r="O11" s="56">
        <v>4.9454000000000002</v>
      </c>
      <c r="P11" s="56">
        <v>5.2256999999999998</v>
      </c>
      <c r="Q11" s="56">
        <v>5.5067000000000004</v>
      </c>
      <c r="R11" s="56">
        <v>5.7903000000000002</v>
      </c>
      <c r="S11" s="56">
        <v>6.0785</v>
      </c>
      <c r="T11" s="56">
        <v>6.3734999999999999</v>
      </c>
      <c r="U11" s="56">
        <v>6.6772999999999998</v>
      </c>
      <c r="V11" s="56">
        <v>6.9927999999999999</v>
      </c>
      <c r="W11" s="56">
        <v>7.3226000000000004</v>
      </c>
      <c r="X11" s="56">
        <v>7.6698000000000004</v>
      </c>
      <c r="Y11" s="56">
        <v>8.0372000000000003</v>
      </c>
      <c r="Z11" s="56">
        <v>8.4274000000000004</v>
      </c>
      <c r="AA11" s="56">
        <v>8.8427000000000007</v>
      </c>
      <c r="AB11" s="56">
        <v>9.2844999999999995</v>
      </c>
      <c r="AC11" s="56">
        <v>9.7532999999999994</v>
      </c>
      <c r="AD11" s="56">
        <v>10.249000000000001</v>
      </c>
      <c r="AE11" s="56">
        <v>10.77</v>
      </c>
      <c r="AF11" s="57">
        <v>11.314500000000001</v>
      </c>
    </row>
    <row r="12" spans="1:32" x14ac:dyDescent="0.25">
      <c r="A12" s="47">
        <v>27</v>
      </c>
      <c r="B12" s="3"/>
      <c r="C12" s="55">
        <v>0.81299999999999994</v>
      </c>
      <c r="D12" s="56">
        <v>1.2624</v>
      </c>
      <c r="E12" s="56">
        <v>1.6896</v>
      </c>
      <c r="F12" s="56">
        <v>2.0968</v>
      </c>
      <c r="G12" s="56">
        <v>2.4857999999999998</v>
      </c>
      <c r="H12" s="56">
        <v>2.8531</v>
      </c>
      <c r="I12" s="56">
        <v>3.1955</v>
      </c>
      <c r="J12" s="56">
        <v>3.5263</v>
      </c>
      <c r="K12" s="56">
        <v>3.8466</v>
      </c>
      <c r="L12" s="56">
        <v>4.1581000000000001</v>
      </c>
      <c r="M12" s="56">
        <v>4.4626000000000001</v>
      </c>
      <c r="N12" s="56">
        <v>4.7628000000000004</v>
      </c>
      <c r="O12" s="56">
        <v>5.0613000000000001</v>
      </c>
      <c r="P12" s="56">
        <v>5.3601000000000001</v>
      </c>
      <c r="Q12" s="56">
        <v>5.6612999999999998</v>
      </c>
      <c r="R12" s="56">
        <v>5.9671000000000003</v>
      </c>
      <c r="S12" s="56">
        <v>6.2797000000000001</v>
      </c>
      <c r="T12" s="56">
        <v>6.6014999999999997</v>
      </c>
      <c r="U12" s="56">
        <v>6.9353999999999996</v>
      </c>
      <c r="V12" s="56">
        <v>7.2843</v>
      </c>
      <c r="W12" s="56">
        <v>7.6512000000000002</v>
      </c>
      <c r="X12" s="56">
        <v>8.0391999999999992</v>
      </c>
      <c r="Y12" s="56">
        <v>8.4511000000000003</v>
      </c>
      <c r="Z12" s="56">
        <v>8.8892000000000007</v>
      </c>
      <c r="AA12" s="56">
        <v>9.3551000000000002</v>
      </c>
      <c r="AB12" s="56">
        <v>9.8492999999999995</v>
      </c>
      <c r="AC12" s="56">
        <v>10.371499999999999</v>
      </c>
      <c r="AD12" s="56">
        <v>10.920299999999999</v>
      </c>
      <c r="AE12" s="56">
        <v>11.493600000000001</v>
      </c>
      <c r="AF12" s="57">
        <v>12.088800000000001</v>
      </c>
    </row>
    <row r="13" spans="1:32" x14ac:dyDescent="0.25">
      <c r="A13" s="47">
        <v>28</v>
      </c>
      <c r="B13" s="3"/>
      <c r="C13" s="55">
        <v>0.8155</v>
      </c>
      <c r="D13" s="56">
        <v>1.2689999999999999</v>
      </c>
      <c r="E13" s="56">
        <v>1.702</v>
      </c>
      <c r="F13" s="56">
        <v>2.1164000000000001</v>
      </c>
      <c r="G13" s="56">
        <v>2.5143</v>
      </c>
      <c r="H13" s="56">
        <v>2.8914</v>
      </c>
      <c r="I13" s="56">
        <v>3.2450999999999999</v>
      </c>
      <c r="J13" s="56">
        <v>3.5878999999999999</v>
      </c>
      <c r="K13" s="56">
        <v>3.9214000000000002</v>
      </c>
      <c r="L13" s="56">
        <v>4.2469999999999999</v>
      </c>
      <c r="M13" s="56">
        <v>4.5674000000000001</v>
      </c>
      <c r="N13" s="56">
        <v>4.8853999999999997</v>
      </c>
      <c r="O13" s="56">
        <v>5.2032999999999996</v>
      </c>
      <c r="P13" s="56">
        <v>5.5232999999999999</v>
      </c>
      <c r="Q13" s="56">
        <v>5.8478000000000003</v>
      </c>
      <c r="R13" s="56">
        <v>6.1791999999999998</v>
      </c>
      <c r="S13" s="56">
        <v>6.52</v>
      </c>
      <c r="T13" s="56">
        <v>6.8734999999999999</v>
      </c>
      <c r="U13" s="56">
        <v>7.2423999999999999</v>
      </c>
      <c r="V13" s="56">
        <v>7.6302000000000003</v>
      </c>
      <c r="W13" s="56">
        <v>8.0399999999999991</v>
      </c>
      <c r="X13" s="56">
        <v>8.4748000000000001</v>
      </c>
      <c r="Y13" s="56">
        <v>8.9368999999999996</v>
      </c>
      <c r="Z13" s="56">
        <v>9.4281000000000006</v>
      </c>
      <c r="AA13" s="56">
        <v>9.9489999999999998</v>
      </c>
      <c r="AB13" s="56">
        <v>10.4992</v>
      </c>
      <c r="AC13" s="56">
        <v>11.077299999999999</v>
      </c>
      <c r="AD13" s="56">
        <v>11.681100000000001</v>
      </c>
      <c r="AE13" s="56">
        <v>12.307700000000001</v>
      </c>
      <c r="AF13" s="57">
        <v>12.9541</v>
      </c>
    </row>
    <row r="14" spans="1:32" x14ac:dyDescent="0.25">
      <c r="A14" s="47">
        <v>29</v>
      </c>
      <c r="B14" s="3"/>
      <c r="C14" s="55">
        <v>0.81989999999999996</v>
      </c>
      <c r="D14" s="56">
        <v>1.2795000000000001</v>
      </c>
      <c r="E14" s="56">
        <v>1.7202999999999999</v>
      </c>
      <c r="F14" s="56">
        <v>2.1442000000000001</v>
      </c>
      <c r="G14" s="56">
        <v>2.5527000000000002</v>
      </c>
      <c r="H14" s="56">
        <v>2.9419</v>
      </c>
      <c r="I14" s="56">
        <v>3.3086000000000002</v>
      </c>
      <c r="J14" s="56">
        <v>3.6656</v>
      </c>
      <c r="K14" s="56">
        <v>4.0141999999999998</v>
      </c>
      <c r="L14" s="56">
        <v>4.3564999999999996</v>
      </c>
      <c r="M14" s="56">
        <v>4.6955</v>
      </c>
      <c r="N14" s="56">
        <v>5.0336999999999996</v>
      </c>
      <c r="O14" s="56">
        <v>5.3738000000000001</v>
      </c>
      <c r="P14" s="56">
        <v>5.7183999999999999</v>
      </c>
      <c r="Q14" s="56">
        <v>6.0697999999999999</v>
      </c>
      <c r="R14" s="56">
        <v>6.4309000000000003</v>
      </c>
      <c r="S14" s="56">
        <v>6.8049999999999997</v>
      </c>
      <c r="T14" s="56">
        <v>7.1951999999999998</v>
      </c>
      <c r="U14" s="56">
        <v>7.6050000000000004</v>
      </c>
      <c r="V14" s="56">
        <v>8.0378000000000007</v>
      </c>
      <c r="W14" s="56">
        <v>8.4966000000000008</v>
      </c>
      <c r="X14" s="56">
        <v>8.9840999999999998</v>
      </c>
      <c r="Y14" s="56">
        <v>9.5021000000000004</v>
      </c>
      <c r="Z14" s="56">
        <v>10.0511</v>
      </c>
      <c r="AA14" s="56">
        <v>10.630800000000001</v>
      </c>
      <c r="AB14" s="56">
        <v>11.239699999999999</v>
      </c>
      <c r="AC14" s="56">
        <v>11.875500000000001</v>
      </c>
      <c r="AD14" s="56">
        <v>12.5351</v>
      </c>
      <c r="AE14" s="56">
        <v>13.215400000000001</v>
      </c>
      <c r="AF14" s="57">
        <v>13.912800000000001</v>
      </c>
    </row>
    <row r="15" spans="1:32" x14ac:dyDescent="0.25">
      <c r="A15" s="47">
        <v>30</v>
      </c>
      <c r="B15" s="3"/>
      <c r="C15" s="55">
        <v>0.82650000000000001</v>
      </c>
      <c r="D15" s="56">
        <v>1.2944</v>
      </c>
      <c r="E15" s="56">
        <v>1.7454000000000001</v>
      </c>
      <c r="F15" s="56">
        <v>2.1806000000000001</v>
      </c>
      <c r="G15" s="56">
        <v>2.6021999999999998</v>
      </c>
      <c r="H15" s="56">
        <v>3.0053999999999998</v>
      </c>
      <c r="I15" s="56">
        <v>3.3874</v>
      </c>
      <c r="J15" s="56">
        <v>3.7606999999999999</v>
      </c>
      <c r="K15" s="56">
        <v>4.1266999999999996</v>
      </c>
      <c r="L15" s="56">
        <v>4.4882999999999997</v>
      </c>
      <c r="M15" s="56">
        <v>4.8486000000000002</v>
      </c>
      <c r="N15" s="56">
        <v>5.2102000000000004</v>
      </c>
      <c r="O15" s="56">
        <v>5.5759999999999996</v>
      </c>
      <c r="P15" s="56">
        <v>5.9486999999999997</v>
      </c>
      <c r="Q15" s="56">
        <v>6.3314000000000004</v>
      </c>
      <c r="R15" s="56">
        <v>6.7274000000000003</v>
      </c>
      <c r="S15" s="56">
        <v>7.1402000000000001</v>
      </c>
      <c r="T15" s="56">
        <v>7.5731999999999999</v>
      </c>
      <c r="U15" s="56">
        <v>8.0303000000000004</v>
      </c>
      <c r="V15" s="56">
        <v>8.5145999999999997</v>
      </c>
      <c r="W15" s="56">
        <v>9.0289000000000001</v>
      </c>
      <c r="X15" s="56">
        <v>9.5749999999999993</v>
      </c>
      <c r="Y15" s="56">
        <v>10.153600000000001</v>
      </c>
      <c r="Z15" s="56">
        <v>10.7644</v>
      </c>
      <c r="AA15" s="56">
        <v>11.4057</v>
      </c>
      <c r="AB15" s="56">
        <v>12.075200000000001</v>
      </c>
      <c r="AC15" s="56">
        <v>12.7697</v>
      </c>
      <c r="AD15" s="56">
        <v>13.4855</v>
      </c>
      <c r="AE15" s="56">
        <v>14.219099999999999</v>
      </c>
      <c r="AF15" s="57">
        <v>14.9679</v>
      </c>
    </row>
    <row r="16" spans="1:32" x14ac:dyDescent="0.25">
      <c r="A16" s="47">
        <v>31</v>
      </c>
      <c r="B16" s="3"/>
      <c r="C16" s="55">
        <v>0.83520000000000005</v>
      </c>
      <c r="D16" s="56">
        <v>1.3141</v>
      </c>
      <c r="E16" s="56">
        <v>1.7773000000000001</v>
      </c>
      <c r="F16" s="56">
        <v>2.2265000000000001</v>
      </c>
      <c r="G16" s="56">
        <v>2.6631</v>
      </c>
      <c r="H16" s="56">
        <v>3.0827</v>
      </c>
      <c r="I16" s="56">
        <v>3.4822000000000002</v>
      </c>
      <c r="J16" s="56">
        <v>3.8740999999999999</v>
      </c>
      <c r="K16" s="56">
        <v>4.2603</v>
      </c>
      <c r="L16" s="56">
        <v>4.6441999999999997</v>
      </c>
      <c r="M16" s="56">
        <v>5.0288000000000004</v>
      </c>
      <c r="N16" s="56">
        <v>5.4173999999999998</v>
      </c>
      <c r="O16" s="56">
        <v>5.8128000000000002</v>
      </c>
      <c r="P16" s="56">
        <v>6.2183999999999999</v>
      </c>
      <c r="Q16" s="56">
        <v>6.6378000000000004</v>
      </c>
      <c r="R16" s="56">
        <v>7.0743999999999998</v>
      </c>
      <c r="S16" s="56">
        <v>7.5320999999999998</v>
      </c>
      <c r="T16" s="56">
        <v>8.0147999999999993</v>
      </c>
      <c r="U16" s="56">
        <v>8.5259</v>
      </c>
      <c r="V16" s="56">
        <v>9.0684000000000005</v>
      </c>
      <c r="W16" s="56">
        <v>9.6442999999999994</v>
      </c>
      <c r="X16" s="56">
        <v>10.254200000000001</v>
      </c>
      <c r="Y16" s="56">
        <v>10.8977</v>
      </c>
      <c r="Z16" s="56">
        <v>11.5732</v>
      </c>
      <c r="AA16" s="56">
        <v>12.2782</v>
      </c>
      <c r="AB16" s="56">
        <v>13.0093</v>
      </c>
      <c r="AC16" s="56">
        <v>13.7623</v>
      </c>
      <c r="AD16" s="56">
        <v>14.5341</v>
      </c>
      <c r="AE16" s="56">
        <v>15.3218</v>
      </c>
      <c r="AF16" s="57">
        <v>16.1234</v>
      </c>
    </row>
    <row r="17" spans="1:32" x14ac:dyDescent="0.25">
      <c r="A17" s="47">
        <v>32</v>
      </c>
      <c r="B17" s="3"/>
      <c r="C17" s="55">
        <v>0.8468</v>
      </c>
      <c r="D17" s="56">
        <v>1.3387</v>
      </c>
      <c r="E17" s="56">
        <v>1.8169</v>
      </c>
      <c r="F17" s="56">
        <v>2.2822</v>
      </c>
      <c r="G17" s="56">
        <v>2.7364000000000002</v>
      </c>
      <c r="H17" s="56">
        <v>3.1747999999999998</v>
      </c>
      <c r="I17" s="56">
        <v>3.5943999999999998</v>
      </c>
      <c r="J17" s="56">
        <v>4.0073999999999996</v>
      </c>
      <c r="K17" s="56">
        <v>4.4168000000000003</v>
      </c>
      <c r="L17" s="56">
        <v>4.8262</v>
      </c>
      <c r="M17" s="56">
        <v>5.2390999999999996</v>
      </c>
      <c r="N17" s="56">
        <v>5.6588000000000003</v>
      </c>
      <c r="O17" s="56">
        <v>6.0888</v>
      </c>
      <c r="P17" s="56">
        <v>6.5327999999999999</v>
      </c>
      <c r="Q17" s="56">
        <v>6.9947999999999997</v>
      </c>
      <c r="R17" s="56">
        <v>7.4786000000000001</v>
      </c>
      <c r="S17" s="56">
        <v>7.9884000000000004</v>
      </c>
      <c r="T17" s="56">
        <v>8.5279000000000007</v>
      </c>
      <c r="U17" s="56">
        <v>9.1001999999999992</v>
      </c>
      <c r="V17" s="56">
        <v>9.7073999999999998</v>
      </c>
      <c r="W17" s="56">
        <v>10.350300000000001</v>
      </c>
      <c r="X17" s="56">
        <v>11.0283</v>
      </c>
      <c r="Y17" s="56">
        <v>11.7399</v>
      </c>
      <c r="Z17" s="56">
        <v>12.4823</v>
      </c>
      <c r="AA17" s="56">
        <v>13.2517</v>
      </c>
      <c r="AB17" s="56">
        <v>14.044</v>
      </c>
      <c r="AC17" s="56">
        <v>14.856</v>
      </c>
      <c r="AD17" s="56">
        <v>15.6846</v>
      </c>
      <c r="AE17" s="56">
        <v>16.527899999999999</v>
      </c>
      <c r="AF17" s="57">
        <v>17.384699999999999</v>
      </c>
    </row>
    <row r="18" spans="1:32" x14ac:dyDescent="0.25">
      <c r="A18" s="47">
        <v>33</v>
      </c>
      <c r="B18" s="3"/>
      <c r="C18" s="55">
        <v>0.86060000000000003</v>
      </c>
      <c r="D18" s="56">
        <v>1.3685</v>
      </c>
      <c r="E18" s="56">
        <v>1.8637999999999999</v>
      </c>
      <c r="F18" s="56">
        <v>2.3479999999999999</v>
      </c>
      <c r="G18" s="56">
        <v>2.8224</v>
      </c>
      <c r="H18" s="56">
        <v>3.2824</v>
      </c>
      <c r="I18" s="56">
        <v>3.7244999999999999</v>
      </c>
      <c r="J18" s="56">
        <v>4.1616999999999997</v>
      </c>
      <c r="K18" s="56">
        <v>4.5978000000000003</v>
      </c>
      <c r="L18" s="56">
        <v>5.0366999999999997</v>
      </c>
      <c r="M18" s="56">
        <v>5.4823000000000004</v>
      </c>
      <c r="N18" s="56">
        <v>5.9382000000000001</v>
      </c>
      <c r="O18" s="56">
        <v>6.4085000000000001</v>
      </c>
      <c r="P18" s="56">
        <v>6.8973000000000004</v>
      </c>
      <c r="Q18" s="56">
        <v>7.4088000000000003</v>
      </c>
      <c r="R18" s="56">
        <v>7.9474</v>
      </c>
      <c r="S18" s="56">
        <v>8.5169999999999995</v>
      </c>
      <c r="T18" s="56">
        <v>9.1206999999999994</v>
      </c>
      <c r="U18" s="56">
        <v>9.7609999999999992</v>
      </c>
      <c r="V18" s="56">
        <v>10.438599999999999</v>
      </c>
      <c r="W18" s="56">
        <v>11.1531</v>
      </c>
      <c r="X18" s="56">
        <v>11.9026</v>
      </c>
      <c r="Y18" s="56">
        <v>12.6844</v>
      </c>
      <c r="Z18" s="56">
        <v>13.4941</v>
      </c>
      <c r="AA18" s="56">
        <v>14.3278</v>
      </c>
      <c r="AB18" s="56">
        <v>15.1822</v>
      </c>
      <c r="AC18" s="56">
        <v>16.053999999999998</v>
      </c>
      <c r="AD18" s="56">
        <v>16.941099999999999</v>
      </c>
      <c r="AE18" s="56">
        <v>17.842400000000001</v>
      </c>
      <c r="AF18" s="57">
        <v>18.7576</v>
      </c>
    </row>
    <row r="19" spans="1:32" x14ac:dyDescent="0.25">
      <c r="A19" s="47">
        <v>34</v>
      </c>
      <c r="B19" s="3"/>
      <c r="C19" s="55">
        <v>0.87749999999999995</v>
      </c>
      <c r="D19" s="56">
        <v>1.4036999999999999</v>
      </c>
      <c r="E19" s="56">
        <v>1.9193</v>
      </c>
      <c r="F19" s="56">
        <v>2.4251</v>
      </c>
      <c r="G19" s="56">
        <v>2.9226000000000001</v>
      </c>
      <c r="H19" s="56">
        <v>3.4068000000000001</v>
      </c>
      <c r="I19" s="56">
        <v>3.8744000000000001</v>
      </c>
      <c r="J19" s="56">
        <v>4.3392999999999997</v>
      </c>
      <c r="K19" s="56">
        <v>4.8063000000000002</v>
      </c>
      <c r="L19" s="56">
        <v>5.2794999999999996</v>
      </c>
      <c r="M19" s="56">
        <v>5.7629999999999999</v>
      </c>
      <c r="N19" s="56">
        <v>6.2613000000000003</v>
      </c>
      <c r="O19" s="56">
        <v>6.7786</v>
      </c>
      <c r="P19" s="56">
        <v>7.3194999999999997</v>
      </c>
      <c r="Q19" s="56">
        <v>7.8884999999999996</v>
      </c>
      <c r="R19" s="56">
        <v>8.4898000000000007</v>
      </c>
      <c r="S19" s="56">
        <v>9.1268999999999991</v>
      </c>
      <c r="T19" s="56">
        <v>9.8020999999999994</v>
      </c>
      <c r="U19" s="56">
        <v>10.516299999999999</v>
      </c>
      <c r="V19" s="56">
        <v>11.2692</v>
      </c>
      <c r="W19" s="56">
        <v>12.0588</v>
      </c>
      <c r="X19" s="56">
        <v>12.8819</v>
      </c>
      <c r="Y19" s="56">
        <v>13.7341</v>
      </c>
      <c r="Z19" s="56">
        <v>14.611599999999999</v>
      </c>
      <c r="AA19" s="56">
        <v>15.5105</v>
      </c>
      <c r="AB19" s="56">
        <v>16.427800000000001</v>
      </c>
      <c r="AC19" s="56">
        <v>17.3611</v>
      </c>
      <c r="AD19" s="56">
        <v>18.309200000000001</v>
      </c>
      <c r="AE19" s="56">
        <v>19.271899999999999</v>
      </c>
      <c r="AF19" s="57">
        <v>20.25</v>
      </c>
    </row>
    <row r="20" spans="1:32" x14ac:dyDescent="0.25">
      <c r="A20" s="47">
        <v>35</v>
      </c>
      <c r="B20" s="3"/>
      <c r="C20" s="55">
        <v>0.89680000000000004</v>
      </c>
      <c r="D20" s="56">
        <v>1.4448000000000001</v>
      </c>
      <c r="E20" s="56">
        <v>1.9834000000000001</v>
      </c>
      <c r="F20" s="56">
        <v>2.5139</v>
      </c>
      <c r="G20" s="56">
        <v>3.0373000000000001</v>
      </c>
      <c r="H20" s="56">
        <v>3.5488</v>
      </c>
      <c r="I20" s="56">
        <v>4.0453000000000001</v>
      </c>
      <c r="J20" s="56">
        <v>4.5425000000000004</v>
      </c>
      <c r="K20" s="56">
        <v>5.0453000000000001</v>
      </c>
      <c r="L20" s="56">
        <v>5.5583</v>
      </c>
      <c r="M20" s="56">
        <v>6.0862999999999996</v>
      </c>
      <c r="N20" s="56">
        <v>6.6337999999999999</v>
      </c>
      <c r="O20" s="56">
        <v>7.2058</v>
      </c>
      <c r="P20" s="56">
        <v>7.8071999999999999</v>
      </c>
      <c r="Q20" s="56">
        <v>8.4421999999999997</v>
      </c>
      <c r="R20" s="56">
        <v>9.1144999999999996</v>
      </c>
      <c r="S20" s="56">
        <v>9.8265999999999991</v>
      </c>
      <c r="T20" s="56">
        <v>10.579499999999999</v>
      </c>
      <c r="U20" s="56">
        <v>11.3729</v>
      </c>
      <c r="V20" s="56">
        <v>12.204700000000001</v>
      </c>
      <c r="W20" s="56">
        <v>13.071300000000001</v>
      </c>
      <c r="X20" s="56">
        <v>13.968299999999999</v>
      </c>
      <c r="Y20" s="56">
        <v>14.8918</v>
      </c>
      <c r="Z20" s="56">
        <v>15.8378</v>
      </c>
      <c r="AA20" s="56">
        <v>16.803000000000001</v>
      </c>
      <c r="AB20" s="56">
        <v>17.785</v>
      </c>
      <c r="AC20" s="56">
        <v>18.782499999999999</v>
      </c>
      <c r="AD20" s="56">
        <v>19.795200000000001</v>
      </c>
      <c r="AE20" s="56">
        <v>20.824100000000001</v>
      </c>
      <c r="AF20" s="57">
        <v>21.870799999999999</v>
      </c>
    </row>
    <row r="21" spans="1:32" x14ac:dyDescent="0.25">
      <c r="A21" s="47">
        <v>36</v>
      </c>
      <c r="B21" s="3"/>
      <c r="C21" s="55">
        <v>0.91969999999999996</v>
      </c>
      <c r="D21" s="56">
        <v>1.4922</v>
      </c>
      <c r="E21" s="56">
        <v>2.0571999999999999</v>
      </c>
      <c r="F21" s="56">
        <v>2.6154999999999999</v>
      </c>
      <c r="G21" s="56">
        <v>3.1680999999999999</v>
      </c>
      <c r="H21" s="56">
        <v>3.7101999999999999</v>
      </c>
      <c r="I21" s="56">
        <v>4.2401999999999997</v>
      </c>
      <c r="J21" s="56">
        <v>4.7748999999999997</v>
      </c>
      <c r="K21" s="56">
        <v>5.3193999999999999</v>
      </c>
      <c r="L21" s="56">
        <v>5.8791000000000002</v>
      </c>
      <c r="M21" s="56">
        <v>6.4588000000000001</v>
      </c>
      <c r="N21" s="56">
        <v>7.0637999999999996</v>
      </c>
      <c r="O21" s="56">
        <v>7.6993999999999998</v>
      </c>
      <c r="P21" s="56">
        <v>8.3699999999999992</v>
      </c>
      <c r="Q21" s="56">
        <v>9.0795999999999992</v>
      </c>
      <c r="R21" s="56">
        <v>9.8308</v>
      </c>
      <c r="S21" s="56">
        <v>10.624599999999999</v>
      </c>
      <c r="T21" s="56">
        <v>11.460699999999999</v>
      </c>
      <c r="U21" s="56">
        <v>12.337</v>
      </c>
      <c r="V21" s="56">
        <v>13.2494</v>
      </c>
      <c r="W21" s="56">
        <v>14.1937</v>
      </c>
      <c r="X21" s="56">
        <v>15.165699999999999</v>
      </c>
      <c r="Y21" s="56">
        <v>16.1614</v>
      </c>
      <c r="Z21" s="56">
        <v>17.177</v>
      </c>
      <c r="AA21" s="56">
        <v>18.2103</v>
      </c>
      <c r="AB21" s="56">
        <v>19.259799999999998</v>
      </c>
      <c r="AC21" s="56">
        <v>20.325299999999999</v>
      </c>
      <c r="AD21" s="56">
        <v>21.407599999999999</v>
      </c>
      <c r="AE21" s="56">
        <v>22.508700000000001</v>
      </c>
      <c r="AF21" s="57">
        <v>23.631</v>
      </c>
    </row>
    <row r="22" spans="1:32" x14ac:dyDescent="0.25">
      <c r="A22" s="47">
        <v>37</v>
      </c>
      <c r="B22" s="3"/>
      <c r="C22" s="55">
        <v>0.94569999999999999</v>
      </c>
      <c r="D22" s="56">
        <v>1.5464</v>
      </c>
      <c r="E22" s="56">
        <v>2.141</v>
      </c>
      <c r="F22" s="56">
        <v>2.7305000000000001</v>
      </c>
      <c r="G22" s="56">
        <v>3.3159999999999998</v>
      </c>
      <c r="H22" s="56">
        <v>3.8932000000000002</v>
      </c>
      <c r="I22" s="56">
        <v>4.4622000000000002</v>
      </c>
      <c r="J22" s="56">
        <v>5.0404999999999998</v>
      </c>
      <c r="K22" s="56">
        <v>5.6338999999999997</v>
      </c>
      <c r="L22" s="56">
        <v>6.2477999999999998</v>
      </c>
      <c r="M22" s="56">
        <v>6.8879999999999999</v>
      </c>
      <c r="N22" s="56">
        <v>7.5598000000000001</v>
      </c>
      <c r="O22" s="56">
        <v>8.2682000000000002</v>
      </c>
      <c r="P22" s="56">
        <v>9.0173000000000005</v>
      </c>
      <c r="Q22" s="56">
        <v>9.8097999999999992</v>
      </c>
      <c r="R22" s="56">
        <v>10.6469</v>
      </c>
      <c r="S22" s="56">
        <v>11.5282</v>
      </c>
      <c r="T22" s="56">
        <v>12.4512</v>
      </c>
      <c r="U22" s="56">
        <v>13.412000000000001</v>
      </c>
      <c r="V22" s="56">
        <v>14.4062</v>
      </c>
      <c r="W22" s="56">
        <v>15.429399999999999</v>
      </c>
      <c r="X22" s="56">
        <v>16.4773</v>
      </c>
      <c r="Y22" s="56">
        <v>17.546199999999999</v>
      </c>
      <c r="Z22" s="56">
        <v>18.633500000000002</v>
      </c>
      <c r="AA22" s="56">
        <v>19.7378</v>
      </c>
      <c r="AB22" s="56">
        <v>20.858899999999998</v>
      </c>
      <c r="AC22" s="56">
        <v>21.997599999999998</v>
      </c>
      <c r="AD22" s="56">
        <v>23.155899999999999</v>
      </c>
      <c r="AE22" s="56">
        <v>24.336600000000001</v>
      </c>
      <c r="AF22" s="57">
        <v>25.5427</v>
      </c>
    </row>
    <row r="23" spans="1:32" x14ac:dyDescent="0.25">
      <c r="A23" s="47">
        <v>38</v>
      </c>
      <c r="B23" s="3"/>
      <c r="C23" s="55">
        <v>0.97540000000000004</v>
      </c>
      <c r="D23" s="56">
        <v>1.6079000000000001</v>
      </c>
      <c r="E23" s="56">
        <v>2.2357999999999998</v>
      </c>
      <c r="F23" s="56">
        <v>2.8603999999999998</v>
      </c>
      <c r="G23" s="56">
        <v>3.4832999999999998</v>
      </c>
      <c r="H23" s="56">
        <v>4.1009000000000002</v>
      </c>
      <c r="I23" s="56">
        <v>4.7156000000000002</v>
      </c>
      <c r="J23" s="56">
        <v>5.3451000000000004</v>
      </c>
      <c r="K23" s="56">
        <v>5.9954999999999998</v>
      </c>
      <c r="L23" s="56">
        <v>6.6727999999999996</v>
      </c>
      <c r="M23" s="56">
        <v>7.3830999999999998</v>
      </c>
      <c r="N23" s="56">
        <v>8.1315000000000008</v>
      </c>
      <c r="O23" s="56">
        <v>8.9223999999999997</v>
      </c>
      <c r="P23" s="56">
        <v>9.7586999999999993</v>
      </c>
      <c r="Q23" s="56">
        <v>10.6416</v>
      </c>
      <c r="R23" s="56">
        <v>11.570600000000001</v>
      </c>
      <c r="S23" s="56">
        <v>12.542999999999999</v>
      </c>
      <c r="T23" s="56">
        <v>13.5548</v>
      </c>
      <c r="U23" s="56">
        <v>14.601599999999999</v>
      </c>
      <c r="V23" s="56">
        <v>15.678800000000001</v>
      </c>
      <c r="W23" s="56">
        <v>16.7819</v>
      </c>
      <c r="X23" s="56">
        <v>17.9069</v>
      </c>
      <c r="Y23" s="56">
        <v>19.051200000000001</v>
      </c>
      <c r="Z23" s="56">
        <v>20.213200000000001</v>
      </c>
      <c r="AA23" s="56">
        <v>21.392900000000001</v>
      </c>
      <c r="AB23" s="56">
        <v>22.591000000000001</v>
      </c>
      <c r="AC23" s="56">
        <v>23.809699999999999</v>
      </c>
      <c r="AD23" s="56">
        <v>25.0517</v>
      </c>
      <c r="AE23" s="56">
        <v>26.320599999999999</v>
      </c>
      <c r="AF23" s="57">
        <v>27.619900000000001</v>
      </c>
    </row>
    <row r="24" spans="1:32" x14ac:dyDescent="0.25">
      <c r="A24" s="47">
        <v>39</v>
      </c>
      <c r="B24" s="3"/>
      <c r="C24" s="55">
        <v>1.0088999999999999</v>
      </c>
      <c r="D24" s="56">
        <v>1.6769000000000001</v>
      </c>
      <c r="E24" s="56">
        <v>2.3422999999999998</v>
      </c>
      <c r="F24" s="56">
        <v>3.0070000000000001</v>
      </c>
      <c r="G24" s="56">
        <v>3.6726000000000001</v>
      </c>
      <c r="H24" s="56">
        <v>4.3376000000000001</v>
      </c>
      <c r="I24" s="56">
        <v>5.0057999999999998</v>
      </c>
      <c r="J24" s="56">
        <v>5.6950000000000003</v>
      </c>
      <c r="K24" s="56">
        <v>6.4120999999999997</v>
      </c>
      <c r="L24" s="56">
        <v>7.1631999999999998</v>
      </c>
      <c r="M24" s="56">
        <v>7.9539999999999997</v>
      </c>
      <c r="N24" s="56">
        <v>8.7890999999999995</v>
      </c>
      <c r="O24" s="56">
        <v>9.6716999999999995</v>
      </c>
      <c r="P24" s="56">
        <v>10.603</v>
      </c>
      <c r="Q24" s="56">
        <v>11.5825</v>
      </c>
      <c r="R24" s="56">
        <v>12.606999999999999</v>
      </c>
      <c r="S24" s="56">
        <v>13.672800000000001</v>
      </c>
      <c r="T24" s="56">
        <v>14.7751</v>
      </c>
      <c r="U24" s="56">
        <v>15.9093</v>
      </c>
      <c r="V24" s="56">
        <v>17.070499999999999</v>
      </c>
      <c r="W24" s="56">
        <v>18.2547</v>
      </c>
      <c r="X24" s="56">
        <v>19.459099999999999</v>
      </c>
      <c r="Y24" s="56">
        <v>20.681999999999999</v>
      </c>
      <c r="Z24" s="56">
        <v>21.923300000000001</v>
      </c>
      <c r="AA24" s="56">
        <v>23.184100000000001</v>
      </c>
      <c r="AB24" s="56">
        <v>24.4663</v>
      </c>
      <c r="AC24" s="56">
        <v>25.773199999999999</v>
      </c>
      <c r="AD24" s="56">
        <v>27.1081</v>
      </c>
      <c r="AE24" s="56">
        <v>28.475000000000001</v>
      </c>
      <c r="AF24" s="57">
        <v>29.878</v>
      </c>
    </row>
    <row r="25" spans="1:32" x14ac:dyDescent="0.25">
      <c r="A25" s="47">
        <v>40</v>
      </c>
      <c r="B25" s="3"/>
      <c r="C25" s="55">
        <v>1.0466</v>
      </c>
      <c r="D25" s="56">
        <v>1.7544999999999999</v>
      </c>
      <c r="E25" s="56">
        <v>2.4626000000000001</v>
      </c>
      <c r="F25" s="56">
        <v>3.1726999999999999</v>
      </c>
      <c r="G25" s="56">
        <v>3.8879999999999999</v>
      </c>
      <c r="H25" s="56">
        <v>4.6087999999999996</v>
      </c>
      <c r="I25" s="56">
        <v>5.3395999999999999</v>
      </c>
      <c r="J25" s="56">
        <v>6.0989000000000004</v>
      </c>
      <c r="K25" s="56">
        <v>6.8933999999999997</v>
      </c>
      <c r="L25" s="56">
        <v>7.7290999999999999</v>
      </c>
      <c r="M25" s="56">
        <v>8.6111000000000004</v>
      </c>
      <c r="N25" s="56">
        <v>9.5427</v>
      </c>
      <c r="O25" s="56">
        <v>10.5252</v>
      </c>
      <c r="P25" s="56">
        <v>11.558</v>
      </c>
      <c r="Q25" s="56">
        <v>12.637700000000001</v>
      </c>
      <c r="R25" s="56">
        <v>13.7605</v>
      </c>
      <c r="S25" s="56">
        <v>14.9215</v>
      </c>
      <c r="T25" s="56">
        <v>16.1157</v>
      </c>
      <c r="U25" s="56">
        <v>17.3383</v>
      </c>
      <c r="V25" s="56">
        <v>18.584900000000001</v>
      </c>
      <c r="W25" s="56">
        <v>19.852699999999999</v>
      </c>
      <c r="X25" s="56">
        <v>21.139800000000001</v>
      </c>
      <c r="Y25" s="56">
        <v>22.446200000000001</v>
      </c>
      <c r="Z25" s="56">
        <v>23.7729</v>
      </c>
      <c r="AA25" s="56">
        <v>25.122199999999999</v>
      </c>
      <c r="AB25" s="56">
        <v>26.497299999999999</v>
      </c>
      <c r="AC25" s="56">
        <v>27.901800000000001</v>
      </c>
      <c r="AD25" s="56">
        <v>29.34</v>
      </c>
      <c r="AE25" s="56">
        <v>30.816099999999999</v>
      </c>
      <c r="AF25" s="57">
        <v>32.3339</v>
      </c>
    </row>
    <row r="26" spans="1:32" x14ac:dyDescent="0.25">
      <c r="A26" s="47">
        <v>41</v>
      </c>
      <c r="B26" s="3"/>
      <c r="C26" s="55">
        <v>1.089</v>
      </c>
      <c r="D26" s="56">
        <v>1.8424</v>
      </c>
      <c r="E26" s="56">
        <v>2.5991</v>
      </c>
      <c r="F26" s="56">
        <v>3.3613</v>
      </c>
      <c r="G26" s="56">
        <v>4.1352000000000002</v>
      </c>
      <c r="H26" s="56">
        <v>4.9214000000000002</v>
      </c>
      <c r="I26" s="56">
        <v>5.7256999999999998</v>
      </c>
      <c r="J26" s="56">
        <v>6.5663</v>
      </c>
      <c r="K26" s="56">
        <v>7.4497999999999998</v>
      </c>
      <c r="L26" s="56">
        <v>8.3813999999999993</v>
      </c>
      <c r="M26" s="56">
        <v>9.3648000000000007</v>
      </c>
      <c r="N26" s="56">
        <v>10.4015</v>
      </c>
      <c r="O26" s="56">
        <v>11.490600000000001</v>
      </c>
      <c r="P26" s="56">
        <v>12.6287</v>
      </c>
      <c r="Q26" s="56">
        <v>13.8119</v>
      </c>
      <c r="R26" s="56">
        <v>15.0349</v>
      </c>
      <c r="S26" s="56">
        <v>16.2926</v>
      </c>
      <c r="T26" s="56">
        <v>17.579899999999999</v>
      </c>
      <c r="U26" s="56">
        <v>18.892399999999999</v>
      </c>
      <c r="V26" s="56">
        <v>20.226900000000001</v>
      </c>
      <c r="W26" s="56">
        <v>21.581800000000001</v>
      </c>
      <c r="X26" s="56">
        <v>22.956800000000001</v>
      </c>
      <c r="Y26" s="56">
        <v>24.353000000000002</v>
      </c>
      <c r="Z26" s="56">
        <v>25.773</v>
      </c>
      <c r="AA26" s="56">
        <v>27.22</v>
      </c>
      <c r="AB26" s="56">
        <v>28.697900000000001</v>
      </c>
      <c r="AC26" s="56">
        <v>30.211200000000002</v>
      </c>
      <c r="AD26" s="56">
        <v>31.764299999999999</v>
      </c>
      <c r="AE26" s="56">
        <v>33.3613</v>
      </c>
      <c r="AF26" s="57">
        <v>35.0062</v>
      </c>
    </row>
    <row r="27" spans="1:32" x14ac:dyDescent="0.25">
      <c r="A27" s="47">
        <v>42</v>
      </c>
      <c r="B27" s="3"/>
      <c r="C27" s="55">
        <v>1.1374</v>
      </c>
      <c r="D27" s="56">
        <v>1.9424999999999999</v>
      </c>
      <c r="E27" s="56">
        <v>2.7549000000000001</v>
      </c>
      <c r="F27" s="56">
        <v>3.5781999999999998</v>
      </c>
      <c r="G27" s="56">
        <v>4.4207999999999998</v>
      </c>
      <c r="H27" s="56">
        <v>5.2839</v>
      </c>
      <c r="I27" s="56">
        <v>6.1736000000000004</v>
      </c>
      <c r="J27" s="56">
        <v>7.1077000000000004</v>
      </c>
      <c r="K27" s="56">
        <v>8.0920000000000005</v>
      </c>
      <c r="L27" s="56">
        <v>9.1303999999999998</v>
      </c>
      <c r="M27" s="56">
        <v>10.224299999999999</v>
      </c>
      <c r="N27" s="56">
        <v>11.3728</v>
      </c>
      <c r="O27" s="56">
        <v>12.572699999999999</v>
      </c>
      <c r="P27" s="56">
        <v>13.819699999999999</v>
      </c>
      <c r="Q27" s="56">
        <v>15.1084</v>
      </c>
      <c r="R27" s="56">
        <v>16.433299999999999</v>
      </c>
      <c r="S27" s="56">
        <v>17.788900000000002</v>
      </c>
      <c r="T27" s="56">
        <v>19.1709</v>
      </c>
      <c r="U27" s="56">
        <v>20.575900000000001</v>
      </c>
      <c r="V27" s="56">
        <v>22.002099999999999</v>
      </c>
      <c r="W27" s="56">
        <v>23.4495</v>
      </c>
      <c r="X27" s="56">
        <v>24.9191</v>
      </c>
      <c r="Y27" s="56">
        <v>26.413599999999999</v>
      </c>
      <c r="Z27" s="56">
        <v>27.936399999999999</v>
      </c>
      <c r="AA27" s="56">
        <v>29.491700000000002</v>
      </c>
      <c r="AB27" s="56">
        <v>31.084099999999999</v>
      </c>
      <c r="AC27" s="56">
        <v>32.718400000000003</v>
      </c>
      <c r="AD27" s="56">
        <v>34.398800000000001</v>
      </c>
      <c r="AE27" s="56">
        <v>36.129600000000003</v>
      </c>
      <c r="AF27" s="57">
        <v>37.914400000000001</v>
      </c>
    </row>
    <row r="28" spans="1:32" x14ac:dyDescent="0.25">
      <c r="A28" s="47">
        <v>43</v>
      </c>
      <c r="B28" s="3"/>
      <c r="C28" s="55">
        <v>1.1922999999999999</v>
      </c>
      <c r="D28" s="56">
        <v>2.0568</v>
      </c>
      <c r="E28" s="56">
        <v>2.9340000000000002</v>
      </c>
      <c r="F28" s="56">
        <v>3.8288000000000002</v>
      </c>
      <c r="G28" s="56">
        <v>4.7523</v>
      </c>
      <c r="H28" s="56">
        <v>5.7049000000000003</v>
      </c>
      <c r="I28" s="56">
        <v>6.6929999999999996</v>
      </c>
      <c r="J28" s="56">
        <v>7.7331000000000003</v>
      </c>
      <c r="K28" s="56">
        <v>8.8295999999999992</v>
      </c>
      <c r="L28" s="56">
        <v>9.9841999999999995</v>
      </c>
      <c r="M28" s="56">
        <v>11.1957</v>
      </c>
      <c r="N28" s="56">
        <v>12.460800000000001</v>
      </c>
      <c r="O28" s="56">
        <v>13.7752</v>
      </c>
      <c r="P28" s="56">
        <v>15.1333</v>
      </c>
      <c r="Q28" s="56">
        <v>16.529299999999999</v>
      </c>
      <c r="R28" s="56">
        <v>17.9573</v>
      </c>
      <c r="S28" s="56">
        <v>19.412500000000001</v>
      </c>
      <c r="T28" s="56">
        <v>20.8919</v>
      </c>
      <c r="U28" s="56">
        <v>22.3935</v>
      </c>
      <c r="V28" s="56">
        <v>23.917200000000001</v>
      </c>
      <c r="W28" s="56">
        <v>25.464099999999998</v>
      </c>
      <c r="X28" s="56">
        <v>27.037099999999999</v>
      </c>
      <c r="Y28" s="56">
        <v>28.639900000000001</v>
      </c>
      <c r="Z28" s="56">
        <v>30.276800000000001</v>
      </c>
      <c r="AA28" s="56">
        <v>31.9527</v>
      </c>
      <c r="AB28" s="56">
        <v>33.672600000000003</v>
      </c>
      <c r="AC28" s="56">
        <v>35.440899999999999</v>
      </c>
      <c r="AD28" s="56">
        <v>37.262300000000003</v>
      </c>
      <c r="AE28" s="56">
        <v>39.1404</v>
      </c>
      <c r="AF28" s="57">
        <v>41.078499999999998</v>
      </c>
    </row>
    <row r="29" spans="1:32" x14ac:dyDescent="0.25">
      <c r="A29" s="47">
        <v>44</v>
      </c>
      <c r="B29" s="3"/>
      <c r="C29" s="55">
        <v>1.2555000000000001</v>
      </c>
      <c r="D29" s="56">
        <v>2.1890999999999998</v>
      </c>
      <c r="E29" s="56">
        <v>3.1415999999999999</v>
      </c>
      <c r="F29" s="56">
        <v>4.1207000000000003</v>
      </c>
      <c r="G29" s="56">
        <v>5.1383999999999999</v>
      </c>
      <c r="H29" s="56">
        <v>6.1940999999999997</v>
      </c>
      <c r="I29" s="56">
        <v>7.2934999999999999</v>
      </c>
      <c r="J29" s="56">
        <v>8.4517000000000007</v>
      </c>
      <c r="K29" s="56">
        <v>9.6705000000000005</v>
      </c>
      <c r="L29" s="56">
        <v>10.948600000000001</v>
      </c>
      <c r="M29" s="56">
        <v>12.2828</v>
      </c>
      <c r="N29" s="56">
        <v>13.6686</v>
      </c>
      <c r="O29" s="56">
        <v>15.100099999999999</v>
      </c>
      <c r="P29" s="56">
        <v>16.571000000000002</v>
      </c>
      <c r="Q29" s="56">
        <v>18.075600000000001</v>
      </c>
      <c r="R29" s="56">
        <v>19.608499999999999</v>
      </c>
      <c r="S29" s="56">
        <v>21.1663</v>
      </c>
      <c r="T29" s="56">
        <v>22.747399999999999</v>
      </c>
      <c r="U29" s="56">
        <v>24.351600000000001</v>
      </c>
      <c r="V29" s="56">
        <v>25.9802</v>
      </c>
      <c r="W29" s="56">
        <v>27.635999999999999</v>
      </c>
      <c r="X29" s="56">
        <v>29.3231</v>
      </c>
      <c r="Y29" s="56">
        <v>31.046099999999999</v>
      </c>
      <c r="Z29" s="56">
        <v>32.81</v>
      </c>
      <c r="AA29" s="56">
        <v>34.620100000000001</v>
      </c>
      <c r="AB29" s="56">
        <v>36.481200000000001</v>
      </c>
      <c r="AC29" s="56">
        <v>38.398099999999999</v>
      </c>
      <c r="AD29" s="56">
        <v>40.374600000000001</v>
      </c>
      <c r="AE29" s="56">
        <v>42.414299999999997</v>
      </c>
      <c r="AF29" s="57">
        <v>44.519599999999997</v>
      </c>
    </row>
    <row r="30" spans="1:32" x14ac:dyDescent="0.25">
      <c r="A30" s="47">
        <v>45</v>
      </c>
      <c r="B30" s="3"/>
      <c r="C30" s="55">
        <v>1.329</v>
      </c>
      <c r="D30" s="56">
        <v>2.3429000000000002</v>
      </c>
      <c r="E30" s="56">
        <v>3.3832</v>
      </c>
      <c r="F30" s="56">
        <v>4.4611000000000001</v>
      </c>
      <c r="G30" s="56">
        <v>5.5873999999999997</v>
      </c>
      <c r="H30" s="56">
        <v>6.76</v>
      </c>
      <c r="I30" s="56">
        <v>7.9836</v>
      </c>
      <c r="J30" s="56">
        <v>9.2704000000000004</v>
      </c>
      <c r="K30" s="56">
        <v>10.6191</v>
      </c>
      <c r="L30" s="56">
        <v>12.0265</v>
      </c>
      <c r="M30" s="56">
        <v>13.4877</v>
      </c>
      <c r="N30" s="56">
        <v>14.996700000000001</v>
      </c>
      <c r="O30" s="56">
        <v>16.547000000000001</v>
      </c>
      <c r="P30" s="56">
        <v>18.132400000000001</v>
      </c>
      <c r="Q30" s="56">
        <v>19.747399999999999</v>
      </c>
      <c r="R30" s="56">
        <v>21.388300000000001</v>
      </c>
      <c r="S30" s="56">
        <v>23.0533</v>
      </c>
      <c r="T30" s="56">
        <v>24.7425</v>
      </c>
      <c r="U30" s="56">
        <v>26.457100000000001</v>
      </c>
      <c r="V30" s="56">
        <v>28.200500000000002</v>
      </c>
      <c r="W30" s="56">
        <v>29.976500000000001</v>
      </c>
      <c r="X30" s="56">
        <v>31.790199999999999</v>
      </c>
      <c r="Y30" s="56">
        <v>33.646900000000002</v>
      </c>
      <c r="Z30" s="56">
        <v>35.552199999999999</v>
      </c>
      <c r="AA30" s="56">
        <v>37.511200000000002</v>
      </c>
      <c r="AB30" s="56">
        <v>39.528799999999997</v>
      </c>
      <c r="AC30" s="56">
        <v>41.609200000000001</v>
      </c>
      <c r="AD30" s="56">
        <v>43.756</v>
      </c>
      <c r="AE30" s="56">
        <v>45.972000000000001</v>
      </c>
      <c r="AF30" s="57">
        <v>48.258800000000001</v>
      </c>
    </row>
    <row r="31" spans="1:32" x14ac:dyDescent="0.25">
      <c r="A31" s="47">
        <v>46</v>
      </c>
      <c r="B31" s="3"/>
      <c r="C31" s="55">
        <v>1.4144000000000001</v>
      </c>
      <c r="D31" s="56">
        <v>2.5219</v>
      </c>
      <c r="E31" s="56">
        <v>3.6648999999999998</v>
      </c>
      <c r="F31" s="56">
        <v>4.8564999999999996</v>
      </c>
      <c r="G31" s="56">
        <v>6.1059999999999999</v>
      </c>
      <c r="H31" s="56">
        <v>7.4090999999999996</v>
      </c>
      <c r="I31" s="56">
        <v>8.7680000000000007</v>
      </c>
      <c r="J31" s="56">
        <v>10.191599999999999</v>
      </c>
      <c r="K31" s="56">
        <v>11.676299999999999</v>
      </c>
      <c r="L31" s="56">
        <v>13.2174</v>
      </c>
      <c r="M31" s="56">
        <v>14.808400000000001</v>
      </c>
      <c r="N31" s="56">
        <v>16.442599999999999</v>
      </c>
      <c r="O31" s="56">
        <v>18.113399999999999</v>
      </c>
      <c r="P31" s="56">
        <v>19.815200000000001</v>
      </c>
      <c r="Q31" s="56">
        <v>21.5441</v>
      </c>
      <c r="R31" s="56">
        <v>23.297899999999998</v>
      </c>
      <c r="S31" s="56">
        <v>25.076699999999999</v>
      </c>
      <c r="T31" s="56">
        <v>26.882300000000001</v>
      </c>
      <c r="U31" s="56">
        <v>28.7178</v>
      </c>
      <c r="V31" s="56">
        <v>30.587700000000002</v>
      </c>
      <c r="W31" s="56">
        <v>32.497199999999999</v>
      </c>
      <c r="X31" s="56">
        <v>34.451900000000002</v>
      </c>
      <c r="Y31" s="56">
        <v>36.457599999999999</v>
      </c>
      <c r="Z31" s="56">
        <v>38.519799999999996</v>
      </c>
      <c r="AA31" s="56">
        <v>40.643700000000003</v>
      </c>
      <c r="AB31" s="56">
        <v>42.8337</v>
      </c>
      <c r="AC31" s="56">
        <v>45.093600000000002</v>
      </c>
      <c r="AD31" s="56">
        <v>47.426299999999998</v>
      </c>
      <c r="AE31" s="56">
        <v>49.833599999999997</v>
      </c>
      <c r="AF31" s="57">
        <v>52.316499999999998</v>
      </c>
    </row>
    <row r="32" spans="1:32" x14ac:dyDescent="0.25">
      <c r="A32" s="47">
        <v>47</v>
      </c>
      <c r="B32" s="3"/>
      <c r="C32" s="55">
        <v>1.514</v>
      </c>
      <c r="D32" s="56">
        <v>2.7301000000000002</v>
      </c>
      <c r="E32" s="56">
        <v>3.9914999999999998</v>
      </c>
      <c r="F32" s="56">
        <v>5.3125999999999998</v>
      </c>
      <c r="G32" s="56">
        <v>6.6993999999999998</v>
      </c>
      <c r="H32" s="56">
        <v>8.1448</v>
      </c>
      <c r="I32" s="56">
        <v>9.6477000000000004</v>
      </c>
      <c r="J32" s="56">
        <v>11.214600000000001</v>
      </c>
      <c r="K32" s="56">
        <v>12.840199999999999</v>
      </c>
      <c r="L32" s="56">
        <v>14.518000000000001</v>
      </c>
      <c r="M32" s="56">
        <v>16.2409</v>
      </c>
      <c r="N32" s="56">
        <v>18.001999999999999</v>
      </c>
      <c r="O32" s="56">
        <v>19.795400000000001</v>
      </c>
      <c r="P32" s="56">
        <v>21.6172</v>
      </c>
      <c r="Q32" s="56">
        <v>23.465</v>
      </c>
      <c r="R32" s="56">
        <v>25.338799999999999</v>
      </c>
      <c r="S32" s="56">
        <v>27.240300000000001</v>
      </c>
      <c r="T32" s="56">
        <v>29.173300000000001</v>
      </c>
      <c r="U32" s="56">
        <v>31.142299999999999</v>
      </c>
      <c r="V32" s="56">
        <v>33.152799999999999</v>
      </c>
      <c r="W32" s="56">
        <v>35.210900000000002</v>
      </c>
      <c r="X32" s="56">
        <v>37.322600000000001</v>
      </c>
      <c r="Y32" s="56">
        <v>39.4938</v>
      </c>
      <c r="Z32" s="56">
        <v>41.729799999999997</v>
      </c>
      <c r="AA32" s="56">
        <v>44.035499999999999</v>
      </c>
      <c r="AB32" s="56">
        <v>46.414700000000003</v>
      </c>
      <c r="AC32" s="56">
        <v>48.870600000000003</v>
      </c>
      <c r="AD32" s="56">
        <v>51.405200000000001</v>
      </c>
      <c r="AE32" s="56">
        <v>54.019399999999997</v>
      </c>
      <c r="AF32" s="57">
        <v>56.712699999999998</v>
      </c>
    </row>
    <row r="33" spans="1:32" x14ac:dyDescent="0.25">
      <c r="A33" s="47">
        <v>48</v>
      </c>
      <c r="B33" s="3"/>
      <c r="C33" s="55">
        <v>1.6294999999999999</v>
      </c>
      <c r="D33" s="56">
        <v>2.9702999999999999</v>
      </c>
      <c r="E33" s="56">
        <v>4.3666999999999998</v>
      </c>
      <c r="F33" s="56">
        <v>5.8323</v>
      </c>
      <c r="G33" s="56">
        <v>7.3689999999999998</v>
      </c>
      <c r="H33" s="56">
        <v>8.9661000000000008</v>
      </c>
      <c r="I33" s="56">
        <v>10.62</v>
      </c>
      <c r="J33" s="56">
        <v>12.3352</v>
      </c>
      <c r="K33" s="56">
        <v>14.104799999999999</v>
      </c>
      <c r="L33" s="56">
        <v>15.9216</v>
      </c>
      <c r="M33" s="56">
        <v>17.778199999999998</v>
      </c>
      <c r="N33" s="56">
        <v>19.668600000000001</v>
      </c>
      <c r="O33" s="56">
        <v>21.5885</v>
      </c>
      <c r="P33" s="56">
        <v>23.535699999999999</v>
      </c>
      <c r="Q33" s="56">
        <v>25.509899999999998</v>
      </c>
      <c r="R33" s="56">
        <v>27.513100000000001</v>
      </c>
      <c r="S33" s="56">
        <v>29.5489</v>
      </c>
      <c r="T33" s="56">
        <v>31.622499999999999</v>
      </c>
      <c r="U33" s="56">
        <v>33.739800000000002</v>
      </c>
      <c r="V33" s="56">
        <v>35.906999999999996</v>
      </c>
      <c r="W33" s="56">
        <v>38.130699999999997</v>
      </c>
      <c r="X33" s="56">
        <v>40.416800000000002</v>
      </c>
      <c r="Y33" s="56">
        <v>42.771299999999997</v>
      </c>
      <c r="Z33" s="56">
        <v>45.199100000000001</v>
      </c>
      <c r="AA33" s="56">
        <v>47.7044</v>
      </c>
      <c r="AB33" s="56">
        <v>50.290399999999998</v>
      </c>
      <c r="AC33" s="56">
        <v>52.959400000000002</v>
      </c>
      <c r="AD33" s="56">
        <v>55.712200000000003</v>
      </c>
      <c r="AE33" s="56">
        <v>58.548499999999997</v>
      </c>
      <c r="AF33" s="57">
        <v>61.466700000000003</v>
      </c>
    </row>
    <row r="34" spans="1:32" x14ac:dyDescent="0.25">
      <c r="A34" s="47">
        <v>49</v>
      </c>
      <c r="B34" s="3"/>
      <c r="C34" s="55">
        <v>1.7621</v>
      </c>
      <c r="D34" s="56">
        <v>3.2439</v>
      </c>
      <c r="E34" s="56">
        <v>4.7918000000000003</v>
      </c>
      <c r="F34" s="56">
        <v>6.4150999999999998</v>
      </c>
      <c r="G34" s="56">
        <v>8.1120000000000001</v>
      </c>
      <c r="H34" s="56">
        <v>9.8681000000000001</v>
      </c>
      <c r="I34" s="56">
        <v>11.6783</v>
      </c>
      <c r="J34" s="56">
        <v>13.545299999999999</v>
      </c>
      <c r="K34" s="56">
        <v>15.461399999999999</v>
      </c>
      <c r="L34" s="56">
        <v>17.4191</v>
      </c>
      <c r="M34" s="56">
        <v>19.411999999999999</v>
      </c>
      <c r="N34" s="56">
        <v>21.435700000000001</v>
      </c>
      <c r="O34" s="56">
        <v>23.4878</v>
      </c>
      <c r="P34" s="56">
        <v>25.568300000000001</v>
      </c>
      <c r="Q34" s="56">
        <v>27.678999999999998</v>
      </c>
      <c r="R34" s="56">
        <v>29.823799999999999</v>
      </c>
      <c r="S34" s="56">
        <v>32.008000000000003</v>
      </c>
      <c r="T34" s="56">
        <v>34.237900000000003</v>
      </c>
      <c r="U34" s="56">
        <v>36.520400000000002</v>
      </c>
      <c r="V34" s="56">
        <v>38.862299999999998</v>
      </c>
      <c r="W34" s="56">
        <v>41.27</v>
      </c>
      <c r="X34" s="56">
        <v>43.749600000000001</v>
      </c>
      <c r="Y34" s="56">
        <v>46.3063</v>
      </c>
      <c r="Z34" s="56">
        <v>48.944699999999997</v>
      </c>
      <c r="AA34" s="56">
        <v>51.668300000000002</v>
      </c>
      <c r="AB34" s="56">
        <v>54.479199999999999</v>
      </c>
      <c r="AC34" s="56">
        <v>57.378599999999999</v>
      </c>
      <c r="AD34" s="56">
        <v>60.366</v>
      </c>
      <c r="AE34" s="56">
        <v>63.439799999999998</v>
      </c>
      <c r="AF34" s="57">
        <v>66.596500000000006</v>
      </c>
    </row>
    <row r="35" spans="1:32" x14ac:dyDescent="0.25">
      <c r="A35" s="47">
        <v>50</v>
      </c>
      <c r="B35" s="3"/>
      <c r="C35" s="55">
        <v>1.9121999999999999</v>
      </c>
      <c r="D35" s="56">
        <v>3.5516999999999999</v>
      </c>
      <c r="E35" s="56">
        <v>5.2652999999999999</v>
      </c>
      <c r="F35" s="56">
        <v>7.0578000000000003</v>
      </c>
      <c r="G35" s="56">
        <v>8.9222000000000001</v>
      </c>
      <c r="H35" s="56">
        <v>10.8431</v>
      </c>
      <c r="I35" s="56">
        <v>12.8132</v>
      </c>
      <c r="J35" s="56">
        <v>14.8346</v>
      </c>
      <c r="K35" s="56">
        <v>16.8993</v>
      </c>
      <c r="L35" s="56">
        <v>19.000699999999998</v>
      </c>
      <c r="M35" s="56">
        <v>21.1342</v>
      </c>
      <c r="N35" s="56">
        <v>23.2974</v>
      </c>
      <c r="O35" s="56">
        <v>25.490200000000002</v>
      </c>
      <c r="P35" s="56">
        <v>27.714600000000001</v>
      </c>
      <c r="Q35" s="56">
        <v>29.974699999999999</v>
      </c>
      <c r="R35" s="56">
        <v>32.276000000000003</v>
      </c>
      <c r="S35" s="56">
        <v>34.625100000000003</v>
      </c>
      <c r="T35" s="56">
        <v>37.029400000000003</v>
      </c>
      <c r="U35" s="56">
        <v>39.496200000000002</v>
      </c>
      <c r="V35" s="56">
        <v>42.032200000000003</v>
      </c>
      <c r="W35" s="56">
        <v>44.643999999999998</v>
      </c>
      <c r="X35" s="56">
        <v>47.3371</v>
      </c>
      <c r="Y35" s="56">
        <v>50.116199999999999</v>
      </c>
      <c r="Z35" s="56">
        <v>52.985100000000003</v>
      </c>
      <c r="AA35" s="56">
        <v>55.946100000000001</v>
      </c>
      <c r="AB35" s="56">
        <v>59.000399999999999</v>
      </c>
      <c r="AC35" s="56">
        <v>62.147599999999997</v>
      </c>
      <c r="AD35" s="56">
        <v>65.385999999999996</v>
      </c>
      <c r="AE35" s="56">
        <v>68.7119</v>
      </c>
      <c r="AF35" s="57">
        <v>72.1203</v>
      </c>
    </row>
    <row r="36" spans="1:32" x14ac:dyDescent="0.25">
      <c r="A36" s="47">
        <v>51</v>
      </c>
      <c r="B36" s="3"/>
      <c r="C36" s="55">
        <v>2.0796000000000001</v>
      </c>
      <c r="D36" s="56">
        <v>3.8915999999999999</v>
      </c>
      <c r="E36" s="56">
        <v>5.7835000000000001</v>
      </c>
      <c r="F36" s="56">
        <v>7.7530000000000001</v>
      </c>
      <c r="G36" s="56">
        <v>9.7911000000000001</v>
      </c>
      <c r="H36" s="56">
        <v>11.8805</v>
      </c>
      <c r="I36" s="56">
        <v>14.013400000000001</v>
      </c>
      <c r="J36" s="56">
        <v>16.191500000000001</v>
      </c>
      <c r="K36" s="56">
        <v>18.407699999999998</v>
      </c>
      <c r="L36" s="56">
        <v>20.657499999999999</v>
      </c>
      <c r="M36" s="56">
        <v>22.938099999999999</v>
      </c>
      <c r="N36" s="56">
        <v>25.249700000000001</v>
      </c>
      <c r="O36" s="56">
        <v>27.5944</v>
      </c>
      <c r="P36" s="56">
        <v>29.976500000000001</v>
      </c>
      <c r="Q36" s="56">
        <v>32.401800000000001</v>
      </c>
      <c r="R36" s="56">
        <v>34.877099999999999</v>
      </c>
      <c r="S36" s="56">
        <v>37.410200000000003</v>
      </c>
      <c r="T36" s="56">
        <v>40.009</v>
      </c>
      <c r="U36" s="56">
        <v>42.680700000000002</v>
      </c>
      <c r="V36" s="56">
        <v>45.432200000000002</v>
      </c>
      <c r="W36" s="56">
        <v>48.269500000000001</v>
      </c>
      <c r="X36" s="56">
        <v>51.197400000000002</v>
      </c>
      <c r="Y36" s="56">
        <v>54.22</v>
      </c>
      <c r="Z36" s="56">
        <v>57.339700000000001</v>
      </c>
      <c r="AA36" s="56">
        <v>60.558</v>
      </c>
      <c r="AB36" s="56">
        <v>63.874299999999998</v>
      </c>
      <c r="AC36" s="56">
        <v>67.286799999999999</v>
      </c>
      <c r="AD36" s="56">
        <v>70.791799999999995</v>
      </c>
      <c r="AE36" s="56">
        <v>74.383799999999994</v>
      </c>
      <c r="AF36" s="57">
        <v>0</v>
      </c>
    </row>
    <row r="37" spans="1:32" x14ac:dyDescent="0.25">
      <c r="A37" s="47">
        <v>52</v>
      </c>
      <c r="B37" s="3"/>
      <c r="C37" s="55">
        <v>2.2621000000000002</v>
      </c>
      <c r="D37" s="56">
        <v>4.2599</v>
      </c>
      <c r="E37" s="56">
        <v>6.3391999999999999</v>
      </c>
      <c r="F37" s="56">
        <v>8.4917999999999996</v>
      </c>
      <c r="G37" s="56">
        <v>10.707700000000001</v>
      </c>
      <c r="H37" s="56">
        <v>12.9688</v>
      </c>
      <c r="I37" s="56">
        <v>15.266999999999999</v>
      </c>
      <c r="J37" s="56">
        <v>17.604900000000001</v>
      </c>
      <c r="K37" s="56">
        <v>19.977699999999999</v>
      </c>
      <c r="L37" s="56">
        <v>22.3827</v>
      </c>
      <c r="M37" s="56">
        <v>24.82</v>
      </c>
      <c r="N37" s="56">
        <v>27.291899999999998</v>
      </c>
      <c r="O37" s="56">
        <v>29.803000000000001</v>
      </c>
      <c r="P37" s="56">
        <v>32.3596</v>
      </c>
      <c r="Q37" s="56">
        <v>34.968699999999998</v>
      </c>
      <c r="R37" s="56">
        <v>37.638300000000001</v>
      </c>
      <c r="S37" s="56">
        <v>40.3767</v>
      </c>
      <c r="T37" s="56">
        <v>43.191899999999997</v>
      </c>
      <c r="U37" s="56">
        <v>46.091200000000001</v>
      </c>
      <c r="V37" s="56">
        <v>49.080800000000004</v>
      </c>
      <c r="W37" s="56">
        <v>52.1661</v>
      </c>
      <c r="X37" s="56">
        <v>55.351300000000002</v>
      </c>
      <c r="Y37" s="56">
        <v>58.639099999999999</v>
      </c>
      <c r="Z37" s="56">
        <v>62.030799999999999</v>
      </c>
      <c r="AA37" s="56">
        <v>65.5261</v>
      </c>
      <c r="AB37" s="56">
        <v>69.123099999999994</v>
      </c>
      <c r="AC37" s="56">
        <v>72.817700000000002</v>
      </c>
      <c r="AD37" s="56">
        <v>76.604399999999998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2.4581</v>
      </c>
      <c r="D38" s="56">
        <v>4.6520999999999999</v>
      </c>
      <c r="E38" s="56">
        <v>6.9253</v>
      </c>
      <c r="F38" s="56">
        <v>9.2653999999999996</v>
      </c>
      <c r="G38" s="56">
        <v>11.6623</v>
      </c>
      <c r="H38" s="56">
        <v>14.097799999999999</v>
      </c>
      <c r="I38" s="56">
        <v>16.564699999999998</v>
      </c>
      <c r="J38" s="56">
        <v>19.067799999999998</v>
      </c>
      <c r="K38" s="56">
        <v>21.604500000000002</v>
      </c>
      <c r="L38" s="56">
        <v>24.174900000000001</v>
      </c>
      <c r="M38" s="56">
        <v>26.781400000000001</v>
      </c>
      <c r="N38" s="56">
        <v>29.429099999999998</v>
      </c>
      <c r="O38" s="56">
        <v>32.124499999999998</v>
      </c>
      <c r="P38" s="56">
        <v>34.875100000000003</v>
      </c>
      <c r="Q38" s="56">
        <v>37.689399999999999</v>
      </c>
      <c r="R38" s="56">
        <v>40.575800000000001</v>
      </c>
      <c r="S38" s="56">
        <v>43.542900000000003</v>
      </c>
      <c r="T38" s="56">
        <v>46.598500000000001</v>
      </c>
      <c r="U38" s="56">
        <v>49.749400000000001</v>
      </c>
      <c r="V38" s="56">
        <v>53.001300000000001</v>
      </c>
      <c r="W38" s="56">
        <v>56.358600000000003</v>
      </c>
      <c r="X38" s="56">
        <v>59.824199999999998</v>
      </c>
      <c r="Y38" s="56">
        <v>63.3996</v>
      </c>
      <c r="Z38" s="56">
        <v>67.084500000000006</v>
      </c>
      <c r="AA38" s="56">
        <v>70.876800000000003</v>
      </c>
      <c r="AB38" s="56">
        <v>74.772499999999994</v>
      </c>
      <c r="AC38" s="56">
        <v>78.7654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2.6644000000000001</v>
      </c>
      <c r="D39" s="56">
        <v>5.0627000000000004</v>
      </c>
      <c r="E39" s="56">
        <v>7.5338000000000003</v>
      </c>
      <c r="F39" s="56">
        <v>10.0649</v>
      </c>
      <c r="G39" s="56">
        <v>12.645899999999999</v>
      </c>
      <c r="H39" s="56">
        <v>15.259499999999999</v>
      </c>
      <c r="I39" s="56">
        <v>17.9008</v>
      </c>
      <c r="J39" s="56">
        <v>20.577000000000002</v>
      </c>
      <c r="K39" s="56">
        <v>23.2883</v>
      </c>
      <c r="L39" s="56">
        <v>26.037400000000002</v>
      </c>
      <c r="M39" s="56">
        <v>28.829699999999999</v>
      </c>
      <c r="N39" s="56">
        <v>31.671900000000001</v>
      </c>
      <c r="O39" s="56">
        <v>34.572299999999998</v>
      </c>
      <c r="P39" s="56">
        <v>37.539700000000003</v>
      </c>
      <c r="Q39" s="56">
        <v>40.583199999999998</v>
      </c>
      <c r="R39" s="56">
        <v>43.711199999999998</v>
      </c>
      <c r="S39" s="56">
        <v>46.932299999999998</v>
      </c>
      <c r="T39" s="56">
        <v>50.253900000000002</v>
      </c>
      <c r="U39" s="56">
        <v>53.682099999999998</v>
      </c>
      <c r="V39" s="56">
        <v>57.221600000000002</v>
      </c>
      <c r="W39" s="56">
        <v>60.875500000000002</v>
      </c>
      <c r="X39" s="56">
        <v>64.645499999999998</v>
      </c>
      <c r="Y39" s="56">
        <v>68.531300000000002</v>
      </c>
      <c r="Z39" s="56">
        <v>72.530699999999996</v>
      </c>
      <c r="AA39" s="56">
        <v>76.639499999999998</v>
      </c>
      <c r="AB39" s="56">
        <v>80.851200000000006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2.8786</v>
      </c>
      <c r="D40" s="56">
        <v>5.4863999999999997</v>
      </c>
      <c r="E40" s="56">
        <v>8.1590000000000007</v>
      </c>
      <c r="F40" s="56">
        <v>10.884499999999999</v>
      </c>
      <c r="G40" s="56">
        <v>13.6534</v>
      </c>
      <c r="H40" s="56">
        <v>16.4511</v>
      </c>
      <c r="I40" s="56">
        <v>19.275200000000002</v>
      </c>
      <c r="J40" s="56">
        <v>22.1358</v>
      </c>
      <c r="K40" s="56">
        <v>25.036000000000001</v>
      </c>
      <c r="L40" s="56">
        <v>27.981300000000001</v>
      </c>
      <c r="M40" s="56">
        <v>30.978999999999999</v>
      </c>
      <c r="N40" s="56">
        <v>34.0379</v>
      </c>
      <c r="O40" s="56">
        <v>37.167400000000001</v>
      </c>
      <c r="P40" s="56">
        <v>40.377099999999999</v>
      </c>
      <c r="Q40" s="56">
        <v>43.675899999999999</v>
      </c>
      <c r="R40" s="56">
        <v>47.072600000000001</v>
      </c>
      <c r="S40" s="56">
        <v>50.5749</v>
      </c>
      <c r="T40" s="56">
        <v>54.189700000000002</v>
      </c>
      <c r="U40" s="56">
        <v>57.922199999999997</v>
      </c>
      <c r="V40" s="56">
        <v>61.775700000000001</v>
      </c>
      <c r="W40" s="56">
        <v>65.751900000000006</v>
      </c>
      <c r="X40" s="56">
        <v>69.850499999999997</v>
      </c>
      <c r="Y40" s="56">
        <v>74.069500000000005</v>
      </c>
      <c r="Z40" s="56">
        <v>78.404300000000006</v>
      </c>
      <c r="AA40" s="56">
        <v>82.848100000000002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3.0981000000000001</v>
      </c>
      <c r="D41" s="56">
        <v>5.9194000000000004</v>
      </c>
      <c r="E41" s="56">
        <v>8.7972999999999999</v>
      </c>
      <c r="F41" s="56">
        <v>11.7212</v>
      </c>
      <c r="G41" s="56">
        <v>14.6846</v>
      </c>
      <c r="H41" s="56">
        <v>17.6753</v>
      </c>
      <c r="I41" s="56">
        <v>20.694199999999999</v>
      </c>
      <c r="J41" s="56">
        <v>23.7544</v>
      </c>
      <c r="K41" s="56">
        <v>26.861799999999999</v>
      </c>
      <c r="L41" s="56">
        <v>30.0242</v>
      </c>
      <c r="M41" s="56">
        <v>33.250999999999998</v>
      </c>
      <c r="N41" s="56">
        <v>36.552100000000003</v>
      </c>
      <c r="O41" s="56">
        <v>39.937600000000003</v>
      </c>
      <c r="P41" s="56">
        <v>43.417299999999997</v>
      </c>
      <c r="Q41" s="56">
        <v>47.0002</v>
      </c>
      <c r="R41" s="56">
        <v>50.694400000000002</v>
      </c>
      <c r="S41" s="56">
        <v>54.506900000000002</v>
      </c>
      <c r="T41" s="56">
        <v>58.443800000000003</v>
      </c>
      <c r="U41" s="56">
        <v>62.508600000000001</v>
      </c>
      <c r="V41" s="56">
        <v>66.703400000000002</v>
      </c>
      <c r="W41" s="56">
        <v>71.027799999999999</v>
      </c>
      <c r="X41" s="56">
        <v>75.479600000000005</v>
      </c>
      <c r="Y41" s="56">
        <v>80.054199999999994</v>
      </c>
      <c r="Z41" s="56">
        <v>84.744399999999999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3.3220999999999998</v>
      </c>
      <c r="D42" s="56">
        <v>6.3608000000000002</v>
      </c>
      <c r="E42" s="56">
        <v>9.4481000000000002</v>
      </c>
      <c r="F42" s="56">
        <v>12.577400000000001</v>
      </c>
      <c r="G42" s="56">
        <v>15.7447</v>
      </c>
      <c r="H42" s="56">
        <v>18.941299999999998</v>
      </c>
      <c r="I42" s="56">
        <v>22.171099999999999</v>
      </c>
      <c r="J42" s="56">
        <v>25.450199999999999</v>
      </c>
      <c r="K42" s="56">
        <v>28.787199999999999</v>
      </c>
      <c r="L42" s="56">
        <v>32.191699999999997</v>
      </c>
      <c r="M42" s="56">
        <v>35.674399999999999</v>
      </c>
      <c r="N42" s="56">
        <v>39.246299999999998</v>
      </c>
      <c r="O42" s="56">
        <v>42.917299999999997</v>
      </c>
      <c r="P42" s="56">
        <v>46.697499999999998</v>
      </c>
      <c r="Q42" s="56">
        <v>50.595199999999998</v>
      </c>
      <c r="R42" s="56">
        <v>54.617699999999999</v>
      </c>
      <c r="S42" s="56">
        <v>58.7712</v>
      </c>
      <c r="T42" s="56">
        <v>63.06</v>
      </c>
      <c r="U42" s="56">
        <v>67.486400000000003</v>
      </c>
      <c r="V42" s="56">
        <v>72.050200000000004</v>
      </c>
      <c r="W42" s="56">
        <v>76.749099999999999</v>
      </c>
      <c r="X42" s="56">
        <v>81.578100000000006</v>
      </c>
      <c r="Y42" s="56">
        <v>86.529799999999994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3.5501</v>
      </c>
      <c r="D43" s="56">
        <v>6.8109000000000002</v>
      </c>
      <c r="E43" s="56">
        <v>10.1153</v>
      </c>
      <c r="F43" s="56">
        <v>13.46</v>
      </c>
      <c r="G43" s="56">
        <v>16.844799999999999</v>
      </c>
      <c r="H43" s="56">
        <v>20.264199999999999</v>
      </c>
      <c r="I43" s="56">
        <v>23.7254</v>
      </c>
      <c r="J43" s="56">
        <v>27.247199999999999</v>
      </c>
      <c r="K43" s="56">
        <v>30.84</v>
      </c>
      <c r="L43" s="56">
        <v>34.5152</v>
      </c>
      <c r="M43" s="56">
        <v>38.284199999999998</v>
      </c>
      <c r="N43" s="56">
        <v>42.158000000000001</v>
      </c>
      <c r="O43" s="56">
        <v>46.147100000000002</v>
      </c>
      <c r="P43" s="56">
        <v>50.260399999999997</v>
      </c>
      <c r="Q43" s="56">
        <v>54.505600000000001</v>
      </c>
      <c r="R43" s="56">
        <v>58.889099999999999</v>
      </c>
      <c r="S43" s="56">
        <v>63.415399999999998</v>
      </c>
      <c r="T43" s="56">
        <v>68.087400000000002</v>
      </c>
      <c r="U43" s="56">
        <v>72.905100000000004</v>
      </c>
      <c r="V43" s="56">
        <v>77.866100000000003</v>
      </c>
      <c r="W43" s="56">
        <v>82.965199999999996</v>
      </c>
      <c r="X43" s="56">
        <v>88.194599999999994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3.7835999999999999</v>
      </c>
      <c r="D44" s="56">
        <v>7.274</v>
      </c>
      <c r="E44" s="56">
        <v>10.805999999999999</v>
      </c>
      <c r="F44" s="56">
        <v>14.380699999999999</v>
      </c>
      <c r="G44" s="56">
        <v>18.000900000000001</v>
      </c>
      <c r="H44" s="56">
        <v>21.664899999999999</v>
      </c>
      <c r="I44" s="56">
        <v>25.3826</v>
      </c>
      <c r="J44" s="56">
        <v>29.174900000000001</v>
      </c>
      <c r="K44" s="56">
        <v>33.053899999999999</v>
      </c>
      <c r="L44" s="56">
        <v>37.031799999999997</v>
      </c>
      <c r="M44" s="56">
        <v>41.1203</v>
      </c>
      <c r="N44" s="56">
        <v>45.330599999999997</v>
      </c>
      <c r="O44" s="56">
        <v>49.672199999999997</v>
      </c>
      <c r="P44" s="56">
        <v>54.153500000000001</v>
      </c>
      <c r="Q44" s="56">
        <v>58.781199999999998</v>
      </c>
      <c r="R44" s="56">
        <v>63.559800000000003</v>
      </c>
      <c r="S44" s="56">
        <v>68.492199999999997</v>
      </c>
      <c r="T44" s="56">
        <v>73.5792</v>
      </c>
      <c r="U44" s="56">
        <v>78.818299999999994</v>
      </c>
      <c r="V44" s="56">
        <v>84.2042</v>
      </c>
      <c r="W44" s="56">
        <v>89.7286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4.0259</v>
      </c>
      <c r="D45" s="56">
        <v>7.7568999999999999</v>
      </c>
      <c r="E45" s="56">
        <v>11.5319</v>
      </c>
      <c r="F45" s="56">
        <v>15.355399999999999</v>
      </c>
      <c r="G45" s="56">
        <v>19.234300000000001</v>
      </c>
      <c r="H45" s="56">
        <v>23.1694</v>
      </c>
      <c r="I45" s="56">
        <v>27.173100000000002</v>
      </c>
      <c r="J45" s="56">
        <v>31.268000000000001</v>
      </c>
      <c r="K45" s="56">
        <v>35.467199999999998</v>
      </c>
      <c r="L45" s="56">
        <v>39.783200000000001</v>
      </c>
      <c r="M45" s="56">
        <v>44.227699999999999</v>
      </c>
      <c r="N45" s="56">
        <v>48.811199999999999</v>
      </c>
      <c r="O45" s="56">
        <v>53.5426</v>
      </c>
      <c r="P45" s="56">
        <v>58.429099999999998</v>
      </c>
      <c r="Q45" s="56">
        <v>63.475499999999997</v>
      </c>
      <c r="R45" s="56">
        <v>68.684799999999996</v>
      </c>
      <c r="S45" s="56">
        <v>74.057500000000005</v>
      </c>
      <c r="T45" s="56">
        <v>79.591800000000006</v>
      </c>
      <c r="U45" s="56">
        <v>85.282300000000006</v>
      </c>
      <c r="V45" s="56">
        <v>91.120099999999994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4.2801999999999998</v>
      </c>
      <c r="D46" s="56">
        <v>8.2681000000000004</v>
      </c>
      <c r="E46" s="56">
        <v>12.3062</v>
      </c>
      <c r="F46" s="56">
        <v>16.403099999999998</v>
      </c>
      <c r="G46" s="56">
        <v>20.5687</v>
      </c>
      <c r="H46" s="56">
        <v>24.8063</v>
      </c>
      <c r="I46" s="56">
        <v>29.13</v>
      </c>
      <c r="J46" s="56">
        <v>33.563600000000001</v>
      </c>
      <c r="K46" s="56">
        <v>38.1205</v>
      </c>
      <c r="L46" s="56">
        <v>42.813200000000002</v>
      </c>
      <c r="M46" s="56">
        <v>47.652999999999999</v>
      </c>
      <c r="N46" s="56">
        <v>52.649299999999997</v>
      </c>
      <c r="O46" s="56">
        <v>57.81</v>
      </c>
      <c r="P46" s="56">
        <v>63.140500000000003</v>
      </c>
      <c r="Q46" s="56">
        <v>68.644000000000005</v>
      </c>
      <c r="R46" s="56">
        <v>74.320499999999996</v>
      </c>
      <c r="S46" s="56">
        <v>80.168300000000002</v>
      </c>
      <c r="T46" s="56">
        <v>86.182100000000005</v>
      </c>
      <c r="U46" s="56">
        <v>92.352900000000005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4.5518000000000001</v>
      </c>
      <c r="D47" s="56">
        <v>8.8179999999999996</v>
      </c>
      <c r="E47" s="56">
        <v>13.145200000000001</v>
      </c>
      <c r="F47" s="56">
        <v>17.545300000000001</v>
      </c>
      <c r="G47" s="56">
        <v>22.0307</v>
      </c>
      <c r="H47" s="56">
        <v>26.6068</v>
      </c>
      <c r="I47" s="56">
        <v>31.288900000000002</v>
      </c>
      <c r="J47" s="56">
        <v>36.100999999999999</v>
      </c>
      <c r="K47" s="56">
        <v>41.056699999999999</v>
      </c>
      <c r="L47" s="56">
        <v>46.167999999999999</v>
      </c>
      <c r="M47" s="56">
        <v>51.445099999999996</v>
      </c>
      <c r="N47" s="56">
        <v>56.896500000000003</v>
      </c>
      <c r="O47" s="56">
        <v>62.528199999999998</v>
      </c>
      <c r="P47" s="56">
        <v>68.343599999999995</v>
      </c>
      <c r="Q47" s="56">
        <v>74.343199999999996</v>
      </c>
      <c r="R47" s="56">
        <v>80.524600000000007</v>
      </c>
      <c r="S47" s="56">
        <v>86.882099999999994</v>
      </c>
      <c r="T47" s="56">
        <v>93.406899999999993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4.8461999999999996</v>
      </c>
      <c r="D48" s="56">
        <v>9.4181000000000008</v>
      </c>
      <c r="E48" s="56">
        <v>14.0661</v>
      </c>
      <c r="F48" s="56">
        <v>18.804500000000001</v>
      </c>
      <c r="G48" s="56">
        <v>23.648099999999999</v>
      </c>
      <c r="H48" s="56">
        <v>28.603400000000001</v>
      </c>
      <c r="I48" s="56">
        <v>33.686100000000003</v>
      </c>
      <c r="J48" s="56">
        <v>38.920499999999997</v>
      </c>
      <c r="K48" s="56">
        <v>44.319400000000002</v>
      </c>
      <c r="L48" s="56">
        <v>49.894100000000002</v>
      </c>
      <c r="M48" s="56">
        <v>55.653799999999997</v>
      </c>
      <c r="N48" s="56">
        <v>61.604799999999997</v>
      </c>
      <c r="O48" s="56">
        <v>67.751300000000001</v>
      </c>
      <c r="P48" s="56">
        <v>74.093900000000005</v>
      </c>
      <c r="Q48" s="56">
        <v>80.630200000000002</v>
      </c>
      <c r="R48" s="56">
        <v>87.353700000000003</v>
      </c>
      <c r="S48" s="56">
        <v>94.255099999999999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5.1698000000000004</v>
      </c>
      <c r="D49" s="56">
        <v>10.081099999999999</v>
      </c>
      <c r="E49" s="56">
        <v>15.0871</v>
      </c>
      <c r="F49" s="56">
        <v>20.204599999999999</v>
      </c>
      <c r="G49" s="56">
        <v>25.4495</v>
      </c>
      <c r="H49" s="56">
        <v>30.828800000000001</v>
      </c>
      <c r="I49" s="56">
        <v>36.358699999999999</v>
      </c>
      <c r="J49" s="56">
        <v>42.0627</v>
      </c>
      <c r="K49" s="56">
        <v>47.9529</v>
      </c>
      <c r="L49" s="56">
        <v>54.039400000000001</v>
      </c>
      <c r="M49" s="56">
        <v>60.3292</v>
      </c>
      <c r="N49" s="56">
        <v>66.826999999999998</v>
      </c>
      <c r="O49" s="56">
        <v>73.533799999999999</v>
      </c>
      <c r="P49" s="56">
        <v>80.447199999999995</v>
      </c>
      <c r="Q49" s="56">
        <v>87.560699999999997</v>
      </c>
      <c r="R49" s="56">
        <v>94.863600000000005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5.5289999999999999</v>
      </c>
      <c r="D50" s="56">
        <v>10.8194</v>
      </c>
      <c r="E50" s="56">
        <v>16.226600000000001</v>
      </c>
      <c r="F50" s="56">
        <v>21.768999999999998</v>
      </c>
      <c r="G50" s="56">
        <v>27.463000000000001</v>
      </c>
      <c r="H50" s="56">
        <v>33.316000000000003</v>
      </c>
      <c r="I50" s="56">
        <v>39.343600000000002</v>
      </c>
      <c r="J50" s="56">
        <v>45.568399999999997</v>
      </c>
      <c r="K50" s="56">
        <v>52.001600000000003</v>
      </c>
      <c r="L50" s="56">
        <v>58.6509</v>
      </c>
      <c r="M50" s="56">
        <v>65.521600000000007</v>
      </c>
      <c r="N50" s="56">
        <v>72.615099999999998</v>
      </c>
      <c r="O50" s="56">
        <v>79.929400000000001</v>
      </c>
      <c r="P50" s="56">
        <v>87.457700000000003</v>
      </c>
      <c r="Q50" s="56">
        <v>95.188999999999993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5.9305000000000003</v>
      </c>
      <c r="D51" s="56">
        <v>11.645799999999999</v>
      </c>
      <c r="E51" s="56">
        <v>17.5032</v>
      </c>
      <c r="F51" s="56">
        <v>23.5212</v>
      </c>
      <c r="G51" s="56">
        <v>29.717099999999999</v>
      </c>
      <c r="H51" s="56">
        <v>36.097700000000003</v>
      </c>
      <c r="I51" s="56">
        <v>42.677599999999998</v>
      </c>
      <c r="J51" s="56">
        <v>49.4786</v>
      </c>
      <c r="K51" s="56">
        <v>56.509500000000003</v>
      </c>
      <c r="L51" s="56">
        <v>63.776299999999999</v>
      </c>
      <c r="M51" s="56">
        <v>71.280799999999999</v>
      </c>
      <c r="N51" s="56">
        <v>79.021299999999997</v>
      </c>
      <c r="O51" s="56">
        <v>86.991100000000003</v>
      </c>
      <c r="P51" s="56">
        <v>95.178600000000003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6.3807999999999998</v>
      </c>
      <c r="D52" s="56">
        <v>12.5731</v>
      </c>
      <c r="E52" s="56">
        <v>18.9346</v>
      </c>
      <c r="F52" s="56">
        <v>25.4847</v>
      </c>
      <c r="G52" s="56">
        <v>32.239899999999999</v>
      </c>
      <c r="H52" s="56">
        <v>39.206499999999998</v>
      </c>
      <c r="I52" s="56">
        <v>46.398099999999999</v>
      </c>
      <c r="J52" s="56">
        <v>53.834200000000003</v>
      </c>
      <c r="K52" s="56">
        <v>61.521799999999999</v>
      </c>
      <c r="L52" s="56">
        <v>69.463200000000001</v>
      </c>
      <c r="M52" s="56">
        <v>77.657300000000006</v>
      </c>
      <c r="N52" s="56">
        <v>86.097099999999998</v>
      </c>
      <c r="O52" s="56">
        <v>94.771000000000001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6.8865999999999996</v>
      </c>
      <c r="D53" s="56">
        <v>13.6134</v>
      </c>
      <c r="E53" s="56">
        <v>20.539200000000001</v>
      </c>
      <c r="F53" s="56">
        <v>27.682700000000001</v>
      </c>
      <c r="G53" s="56">
        <v>35.059800000000003</v>
      </c>
      <c r="H53" s="56">
        <v>42.676000000000002</v>
      </c>
      <c r="I53" s="56">
        <v>50.542700000000004</v>
      </c>
      <c r="J53" s="56">
        <v>58.677399999999999</v>
      </c>
      <c r="K53" s="56">
        <v>67.083500000000001</v>
      </c>
      <c r="L53" s="56">
        <v>75.760300000000001</v>
      </c>
      <c r="M53" s="56">
        <v>84.700999999999993</v>
      </c>
      <c r="N53" s="56">
        <v>93.893600000000006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7.4538000000000002</v>
      </c>
      <c r="D54" s="56">
        <v>14.779400000000001</v>
      </c>
      <c r="E54" s="56">
        <v>22.335000000000001</v>
      </c>
      <c r="F54" s="56">
        <v>30.1389</v>
      </c>
      <c r="G54" s="56">
        <v>38.206200000000003</v>
      </c>
      <c r="H54" s="56">
        <v>46.540100000000002</v>
      </c>
      <c r="I54" s="56">
        <v>55.150399999999998</v>
      </c>
      <c r="J54" s="56">
        <v>64.050899999999999</v>
      </c>
      <c r="K54" s="56">
        <v>73.241600000000005</v>
      </c>
      <c r="L54" s="56">
        <v>82.716300000000004</v>
      </c>
      <c r="M54" s="56">
        <v>92.462500000000006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8.0898000000000003</v>
      </c>
      <c r="D55" s="56">
        <v>16.084199999999999</v>
      </c>
      <c r="E55" s="56">
        <v>24.3413</v>
      </c>
      <c r="F55" s="56">
        <v>32.878700000000002</v>
      </c>
      <c r="G55" s="56">
        <v>41.709499999999998</v>
      </c>
      <c r="H55" s="56">
        <v>50.8352</v>
      </c>
      <c r="I55" s="56">
        <v>60.262</v>
      </c>
      <c r="J55" s="56">
        <v>70.000200000000007</v>
      </c>
      <c r="K55" s="56">
        <v>80.044300000000007</v>
      </c>
      <c r="L55" s="56">
        <v>90.381699999999995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8.8007000000000009</v>
      </c>
      <c r="D56" s="56">
        <v>17.540900000000001</v>
      </c>
      <c r="E56" s="56">
        <v>26.578099999999999</v>
      </c>
      <c r="F56" s="56">
        <v>35.927999999999997</v>
      </c>
      <c r="G56" s="56">
        <v>45.602200000000003</v>
      </c>
      <c r="H56" s="56">
        <v>55.598799999999997</v>
      </c>
      <c r="I56" s="56">
        <v>65.920400000000001</v>
      </c>
      <c r="J56" s="56">
        <v>76.571899999999999</v>
      </c>
      <c r="K56" s="56">
        <v>87.5411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9.5942000000000007</v>
      </c>
      <c r="D57" s="56">
        <v>19.1645</v>
      </c>
      <c r="E57" s="56">
        <v>29.066700000000001</v>
      </c>
      <c r="F57" s="56">
        <v>39.315399999999997</v>
      </c>
      <c r="G57" s="56">
        <v>49.918799999999997</v>
      </c>
      <c r="H57" s="56">
        <v>60.8718</v>
      </c>
      <c r="I57" s="56">
        <v>72.171499999999995</v>
      </c>
      <c r="J57" s="56">
        <v>83.815700000000007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10.4785</v>
      </c>
      <c r="D58" s="56">
        <v>20.970300000000002</v>
      </c>
      <c r="E58" s="56">
        <v>31.8306</v>
      </c>
      <c r="F58" s="56">
        <v>43.071100000000001</v>
      </c>
      <c r="G58" s="56">
        <v>54.697099999999999</v>
      </c>
      <c r="H58" s="56">
        <v>66.697800000000001</v>
      </c>
      <c r="I58" s="56">
        <v>79.063500000000005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11.461399999999999</v>
      </c>
      <c r="D59" s="56">
        <v>22.975300000000001</v>
      </c>
      <c r="E59" s="56">
        <v>34.894599999999997</v>
      </c>
      <c r="F59" s="56">
        <v>47.228499999999997</v>
      </c>
      <c r="G59" s="56">
        <v>59.9771</v>
      </c>
      <c r="H59" s="56">
        <v>73.123099999999994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12.553100000000001</v>
      </c>
      <c r="D60" s="56">
        <v>25.1982</v>
      </c>
      <c r="E60" s="56">
        <v>38.286900000000003</v>
      </c>
      <c r="F60" s="56">
        <v>51.823900000000002</v>
      </c>
      <c r="G60" s="56">
        <v>65.803100000000001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13.763199999999999</v>
      </c>
      <c r="D61" s="56">
        <v>27.659700000000001</v>
      </c>
      <c r="E61" s="56">
        <v>42.037700000000001</v>
      </c>
      <c r="F61" s="56">
        <v>56.896799999999999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15.104200000000001</v>
      </c>
      <c r="D62" s="56">
        <v>30.3826</v>
      </c>
      <c r="E62" s="56">
        <v>46.180599999999998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16.587900000000001</v>
      </c>
      <c r="D63" s="56">
        <v>33.391500000000001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18.228899999999999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Y63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1.1953</v>
      </c>
      <c r="L3" s="51">
        <v>1.2504</v>
      </c>
      <c r="M3" s="51">
        <v>1.3042</v>
      </c>
      <c r="N3" s="51">
        <v>1.3569</v>
      </c>
      <c r="O3" s="51">
        <v>1.4083000000000001</v>
      </c>
      <c r="P3" s="51">
        <v>1.4584999999999999</v>
      </c>
      <c r="Q3" s="51">
        <v>1.5073000000000001</v>
      </c>
      <c r="R3" s="51">
        <v>1.5548999999999999</v>
      </c>
      <c r="S3" s="51">
        <v>1.6011</v>
      </c>
      <c r="T3" s="51">
        <v>1.6460999999999999</v>
      </c>
      <c r="U3" s="51">
        <v>1.6898</v>
      </c>
      <c r="V3" s="51">
        <v>1.7321</v>
      </c>
      <c r="W3" s="51">
        <v>1.7729999999999999</v>
      </c>
      <c r="X3" s="51">
        <v>1.8126</v>
      </c>
      <c r="Y3" s="51">
        <v>1.8508</v>
      </c>
      <c r="Z3" s="51">
        <v>1.8876999999999999</v>
      </c>
      <c r="AA3" s="51">
        <v>1.9234</v>
      </c>
      <c r="AB3" s="51">
        <v>1.958</v>
      </c>
      <c r="AC3" s="51">
        <v>1.9915</v>
      </c>
      <c r="AD3" s="51">
        <v>2.024</v>
      </c>
      <c r="AE3" s="51">
        <v>2.0556000000000001</v>
      </c>
      <c r="AF3" s="51">
        <v>1.9869000000000001</v>
      </c>
      <c r="AG3" s="51">
        <v>2.0158999999999998</v>
      </c>
      <c r="AH3" s="51">
        <v>2.0442999999999998</v>
      </c>
      <c r="AI3" s="51">
        <v>2.0722999999999998</v>
      </c>
      <c r="AJ3" s="51">
        <v>2.0998000000000001</v>
      </c>
      <c r="AK3" s="51">
        <v>2.1271</v>
      </c>
      <c r="AL3" s="51">
        <v>2.1539999999999999</v>
      </c>
      <c r="AM3" s="51">
        <v>2.1806999999999999</v>
      </c>
      <c r="AN3" s="51">
        <v>2.2071000000000001</v>
      </c>
      <c r="AO3" s="51">
        <v>2.1671</v>
      </c>
      <c r="AP3" s="51">
        <v>2.1926000000000001</v>
      </c>
      <c r="AQ3" s="51">
        <v>2.2176999999999998</v>
      </c>
      <c r="AR3" s="51">
        <v>2.2427000000000001</v>
      </c>
      <c r="AS3" s="51">
        <v>2.2673000000000001</v>
      </c>
      <c r="AT3" s="51">
        <v>2.2915000000000001</v>
      </c>
      <c r="AU3" s="51">
        <v>2.3153000000000001</v>
      </c>
      <c r="AV3" s="51">
        <v>2.3391000000000002</v>
      </c>
      <c r="AW3" s="51">
        <v>2.3626</v>
      </c>
      <c r="AX3" s="51">
        <v>2.3858000000000001</v>
      </c>
      <c r="AY3" s="51">
        <v>2.4089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1.1988000000000001</v>
      </c>
      <c r="L4" s="51">
        <v>1.2542</v>
      </c>
      <c r="M4" s="51">
        <v>1.3084</v>
      </c>
      <c r="N4" s="51">
        <v>1.3614999999999999</v>
      </c>
      <c r="O4" s="51">
        <v>1.4134</v>
      </c>
      <c r="P4" s="51">
        <v>1.464</v>
      </c>
      <c r="Q4" s="51">
        <v>1.5134000000000001</v>
      </c>
      <c r="R4" s="51">
        <v>1.5615000000000001</v>
      </c>
      <c r="S4" s="51">
        <v>1.6084000000000001</v>
      </c>
      <c r="T4" s="51">
        <v>1.6538999999999999</v>
      </c>
      <c r="U4" s="51">
        <v>1.6980999999999999</v>
      </c>
      <c r="V4" s="51">
        <v>1.7410000000000001</v>
      </c>
      <c r="W4" s="51">
        <v>1.7824</v>
      </c>
      <c r="X4" s="51">
        <v>1.8225</v>
      </c>
      <c r="Y4" s="51">
        <v>1.8613</v>
      </c>
      <c r="Z4" s="51">
        <v>1.8988</v>
      </c>
      <c r="AA4" s="51">
        <v>1.9352</v>
      </c>
      <c r="AB4" s="51">
        <v>1.9704999999999999</v>
      </c>
      <c r="AC4" s="51">
        <v>2.0047999999999999</v>
      </c>
      <c r="AD4" s="51">
        <v>2.0383</v>
      </c>
      <c r="AE4" s="51">
        <v>2.0710000000000002</v>
      </c>
      <c r="AF4" s="51">
        <v>2.0030000000000001</v>
      </c>
      <c r="AG4" s="51">
        <v>2.0331999999999999</v>
      </c>
      <c r="AH4" s="51">
        <v>2.0629</v>
      </c>
      <c r="AI4" s="51">
        <v>2.0924</v>
      </c>
      <c r="AJ4" s="51">
        <v>2.1214</v>
      </c>
      <c r="AK4" s="51">
        <v>2.1503000000000001</v>
      </c>
      <c r="AL4" s="51">
        <v>2.1787999999999998</v>
      </c>
      <c r="AM4" s="51">
        <v>2.2073</v>
      </c>
      <c r="AN4" s="51">
        <v>2.2353000000000001</v>
      </c>
      <c r="AO4" s="51">
        <v>2.1966000000000001</v>
      </c>
      <c r="AP4" s="51">
        <v>2.2238000000000002</v>
      </c>
      <c r="AQ4" s="51">
        <v>2.2505999999999999</v>
      </c>
      <c r="AR4" s="51">
        <v>2.2768999999999999</v>
      </c>
      <c r="AS4" s="51">
        <v>2.3031000000000001</v>
      </c>
      <c r="AT4" s="51">
        <v>2.3289</v>
      </c>
      <c r="AU4" s="51">
        <v>2.3544999999999998</v>
      </c>
      <c r="AV4" s="51">
        <v>2.3797999999999999</v>
      </c>
      <c r="AW4" s="51">
        <v>2.4047999999999998</v>
      </c>
      <c r="AX4" s="51">
        <v>2.4298000000000002</v>
      </c>
      <c r="AY4" s="51">
        <v>2.4548999999999999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1.2009000000000001</v>
      </c>
      <c r="L5" s="51">
        <v>1.2565999999999999</v>
      </c>
      <c r="M5" s="51">
        <v>1.3112999999999999</v>
      </c>
      <c r="N5" s="51">
        <v>1.3648</v>
      </c>
      <c r="O5" s="51">
        <v>1.4172</v>
      </c>
      <c r="P5" s="51">
        <v>1.4683999999999999</v>
      </c>
      <c r="Q5" s="51">
        <v>1.5183</v>
      </c>
      <c r="R5" s="51">
        <v>1.5669999999999999</v>
      </c>
      <c r="S5" s="51">
        <v>1.6145</v>
      </c>
      <c r="T5" s="51">
        <v>1.6606000000000001</v>
      </c>
      <c r="U5" s="51">
        <v>1.7054</v>
      </c>
      <c r="V5" s="51">
        <v>1.7487999999999999</v>
      </c>
      <c r="W5" s="51">
        <v>1.7907</v>
      </c>
      <c r="X5" s="51">
        <v>1.8313999999999999</v>
      </c>
      <c r="Y5" s="51">
        <v>1.8708</v>
      </c>
      <c r="Z5" s="51">
        <v>1.9091</v>
      </c>
      <c r="AA5" s="51">
        <v>1.9462999999999999</v>
      </c>
      <c r="AB5" s="51">
        <v>1.9824999999999999</v>
      </c>
      <c r="AC5" s="51">
        <v>2.0179</v>
      </c>
      <c r="AD5" s="51">
        <v>2.0525000000000002</v>
      </c>
      <c r="AE5" s="51">
        <v>2.0863999999999998</v>
      </c>
      <c r="AF5" s="51">
        <v>2.0194999999999999</v>
      </c>
      <c r="AG5" s="51">
        <v>2.0512000000000001</v>
      </c>
      <c r="AH5" s="51">
        <v>2.0825</v>
      </c>
      <c r="AI5" s="51">
        <v>2.1135999999999999</v>
      </c>
      <c r="AJ5" s="51">
        <v>2.1444000000000001</v>
      </c>
      <c r="AK5" s="51">
        <v>2.1751</v>
      </c>
      <c r="AL5" s="51">
        <v>2.2054</v>
      </c>
      <c r="AM5" s="51">
        <v>2.2357</v>
      </c>
      <c r="AN5" s="51">
        <v>2.2654999999999998</v>
      </c>
      <c r="AO5" s="51">
        <v>2.2284000000000002</v>
      </c>
      <c r="AP5" s="51">
        <v>2.2570999999999999</v>
      </c>
      <c r="AQ5" s="51">
        <v>2.2856000000000001</v>
      </c>
      <c r="AR5" s="51">
        <v>2.3138999999999998</v>
      </c>
      <c r="AS5" s="51">
        <v>2.3416000000000001</v>
      </c>
      <c r="AT5" s="51">
        <v>2.3692000000000002</v>
      </c>
      <c r="AU5" s="51">
        <v>2.3965000000000001</v>
      </c>
      <c r="AV5" s="51">
        <v>2.4239000000000002</v>
      </c>
      <c r="AW5" s="51">
        <v>2.4508999999999999</v>
      </c>
      <c r="AX5" s="51">
        <v>2.4780000000000002</v>
      </c>
      <c r="AY5" s="51">
        <v>2.5049000000000001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1.2022999999999999</v>
      </c>
      <c r="L6" s="51">
        <v>1.2584</v>
      </c>
      <c r="M6" s="51">
        <v>1.3134999999999999</v>
      </c>
      <c r="N6" s="51">
        <v>1.3675999999999999</v>
      </c>
      <c r="O6" s="51">
        <v>1.4206000000000001</v>
      </c>
      <c r="P6" s="51">
        <v>1.4722999999999999</v>
      </c>
      <c r="Q6" s="51">
        <v>1.5228999999999999</v>
      </c>
      <c r="R6" s="51">
        <v>1.5723</v>
      </c>
      <c r="S6" s="51">
        <v>1.6204000000000001</v>
      </c>
      <c r="T6" s="51">
        <v>1.6671</v>
      </c>
      <c r="U6" s="51">
        <v>1.7124999999999999</v>
      </c>
      <c r="V6" s="51">
        <v>1.7564</v>
      </c>
      <c r="W6" s="51">
        <v>1.7990999999999999</v>
      </c>
      <c r="X6" s="51">
        <v>1.8404</v>
      </c>
      <c r="Y6" s="51">
        <v>1.8807</v>
      </c>
      <c r="Z6" s="51">
        <v>1.9198999999999999</v>
      </c>
      <c r="AA6" s="51">
        <v>1.9581</v>
      </c>
      <c r="AB6" s="51">
        <v>1.9955000000000001</v>
      </c>
      <c r="AC6" s="51">
        <v>2.0320999999999998</v>
      </c>
      <c r="AD6" s="51">
        <v>2.0680999999999998</v>
      </c>
      <c r="AE6" s="51">
        <v>2.1036000000000001</v>
      </c>
      <c r="AF6" s="51">
        <v>2.0379</v>
      </c>
      <c r="AG6" s="51">
        <v>2.0712999999999999</v>
      </c>
      <c r="AH6" s="51">
        <v>2.1044999999999998</v>
      </c>
      <c r="AI6" s="51">
        <v>2.1375000000000002</v>
      </c>
      <c r="AJ6" s="51">
        <v>2.1703000000000001</v>
      </c>
      <c r="AK6" s="51">
        <v>2.2029000000000001</v>
      </c>
      <c r="AL6" s="51">
        <v>2.2351999999999999</v>
      </c>
      <c r="AM6" s="51">
        <v>2.2673999999999999</v>
      </c>
      <c r="AN6" s="51">
        <v>2.2991999999999999</v>
      </c>
      <c r="AO6" s="51">
        <v>2.2637</v>
      </c>
      <c r="AP6" s="51">
        <v>2.2944</v>
      </c>
      <c r="AQ6" s="51">
        <v>2.3247</v>
      </c>
      <c r="AR6" s="51">
        <v>2.3546999999999998</v>
      </c>
      <c r="AS6" s="51">
        <v>2.3845999999999998</v>
      </c>
      <c r="AT6" s="51">
        <v>2.4142000000000001</v>
      </c>
      <c r="AU6" s="51">
        <v>2.4437000000000002</v>
      </c>
      <c r="AV6" s="51">
        <v>2.4729999999999999</v>
      </c>
      <c r="AW6" s="51">
        <v>2.5021</v>
      </c>
      <c r="AX6" s="51">
        <v>2.5312000000000001</v>
      </c>
      <c r="AY6" s="51">
        <v>2.5605000000000002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1.2036</v>
      </c>
      <c r="L7" s="51">
        <v>1.2602</v>
      </c>
      <c r="M7" s="51">
        <v>1.3159000000000001</v>
      </c>
      <c r="N7" s="51">
        <v>1.3706</v>
      </c>
      <c r="O7" s="51">
        <v>1.4241999999999999</v>
      </c>
      <c r="P7" s="51">
        <v>1.4766999999999999</v>
      </c>
      <c r="Q7" s="51">
        <v>1.528</v>
      </c>
      <c r="R7" s="51">
        <v>1.5781000000000001</v>
      </c>
      <c r="S7" s="51">
        <v>1.6269</v>
      </c>
      <c r="T7" s="51">
        <v>1.6742999999999999</v>
      </c>
      <c r="U7" s="51">
        <v>1.7202999999999999</v>
      </c>
      <c r="V7" s="51">
        <v>1.7648999999999999</v>
      </c>
      <c r="W7" s="51">
        <v>1.8084</v>
      </c>
      <c r="X7" s="51">
        <v>1.8507</v>
      </c>
      <c r="Y7" s="51">
        <v>1.8918999999999999</v>
      </c>
      <c r="Z7" s="51">
        <v>1.9321999999999999</v>
      </c>
      <c r="AA7" s="51">
        <v>1.9717</v>
      </c>
      <c r="AB7" s="51">
        <v>2.0105</v>
      </c>
      <c r="AC7" s="51">
        <v>2.0488</v>
      </c>
      <c r="AD7" s="51">
        <v>2.0865</v>
      </c>
      <c r="AE7" s="51">
        <v>2.1236999999999999</v>
      </c>
      <c r="AF7" s="51">
        <v>2.0596000000000001</v>
      </c>
      <c r="AG7" s="51">
        <v>2.0950000000000002</v>
      </c>
      <c r="AH7" s="51">
        <v>2.1303000000000001</v>
      </c>
      <c r="AI7" s="51">
        <v>2.1654</v>
      </c>
      <c r="AJ7" s="51">
        <v>2.2002999999999999</v>
      </c>
      <c r="AK7" s="51">
        <v>2.2351999999999999</v>
      </c>
      <c r="AL7" s="51">
        <v>2.2696999999999998</v>
      </c>
      <c r="AM7" s="51">
        <v>2.3037999999999998</v>
      </c>
      <c r="AN7" s="51">
        <v>2.3378000000000001</v>
      </c>
      <c r="AO7" s="51">
        <v>2.3039000000000001</v>
      </c>
      <c r="AP7" s="51">
        <v>2.3368000000000002</v>
      </c>
      <c r="AQ7" s="51">
        <v>2.3693</v>
      </c>
      <c r="AR7" s="51">
        <v>2.4015</v>
      </c>
      <c r="AS7" s="51">
        <v>2.4333999999999998</v>
      </c>
      <c r="AT7" s="51">
        <v>2.4651000000000001</v>
      </c>
      <c r="AU7" s="51">
        <v>2.4967999999999999</v>
      </c>
      <c r="AV7" s="51">
        <v>2.5285000000000002</v>
      </c>
      <c r="AW7" s="51">
        <v>2.5604</v>
      </c>
      <c r="AX7" s="51">
        <v>2.5920999999999998</v>
      </c>
      <c r="AY7" s="51">
        <v>2.6240999999999999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1.2054</v>
      </c>
      <c r="L8" s="51">
        <v>1.2626999999999999</v>
      </c>
      <c r="M8" s="51">
        <v>1.3190999999999999</v>
      </c>
      <c r="N8" s="51">
        <v>1.3745000000000001</v>
      </c>
      <c r="O8" s="51">
        <v>1.4289000000000001</v>
      </c>
      <c r="P8" s="51">
        <v>1.4822</v>
      </c>
      <c r="Q8" s="51">
        <v>1.5344</v>
      </c>
      <c r="R8" s="51">
        <v>1.5851999999999999</v>
      </c>
      <c r="S8" s="51">
        <v>1.6347</v>
      </c>
      <c r="T8" s="51">
        <v>1.6829000000000001</v>
      </c>
      <c r="U8" s="51">
        <v>1.7297</v>
      </c>
      <c r="V8" s="51">
        <v>1.7753000000000001</v>
      </c>
      <c r="W8" s="51">
        <v>1.8197000000000001</v>
      </c>
      <c r="X8" s="51">
        <v>1.8632</v>
      </c>
      <c r="Y8" s="51">
        <v>1.9056999999999999</v>
      </c>
      <c r="Z8" s="51">
        <v>1.9475</v>
      </c>
      <c r="AA8" s="51">
        <v>1.9885999999999999</v>
      </c>
      <c r="AB8" s="51">
        <v>2.0291000000000001</v>
      </c>
      <c r="AC8" s="51">
        <v>2.0691999999999999</v>
      </c>
      <c r="AD8" s="51">
        <v>2.1089000000000002</v>
      </c>
      <c r="AE8" s="51">
        <v>2.1482000000000001</v>
      </c>
      <c r="AF8" s="51">
        <v>2.0859000000000001</v>
      </c>
      <c r="AG8" s="51">
        <v>2.1236000000000002</v>
      </c>
      <c r="AH8" s="51">
        <v>2.1613000000000002</v>
      </c>
      <c r="AI8" s="51">
        <v>2.1987999999999999</v>
      </c>
      <c r="AJ8" s="51">
        <v>2.2361</v>
      </c>
      <c r="AK8" s="51">
        <v>2.2732000000000001</v>
      </c>
      <c r="AL8" s="51">
        <v>2.31</v>
      </c>
      <c r="AM8" s="51">
        <v>2.3464</v>
      </c>
      <c r="AN8" s="51">
        <v>2.3824000000000001</v>
      </c>
      <c r="AO8" s="51">
        <v>2.3508</v>
      </c>
      <c r="AP8" s="51">
        <v>2.3858000000000001</v>
      </c>
      <c r="AQ8" s="51">
        <v>2.4203000000000001</v>
      </c>
      <c r="AR8" s="51">
        <v>2.4548999999999999</v>
      </c>
      <c r="AS8" s="51">
        <v>2.4893000000000001</v>
      </c>
      <c r="AT8" s="51">
        <v>2.5238999999999998</v>
      </c>
      <c r="AU8" s="51">
        <v>2.5581999999999998</v>
      </c>
      <c r="AV8" s="51">
        <v>2.5926</v>
      </c>
      <c r="AW8" s="51">
        <v>2.6271</v>
      </c>
      <c r="AX8" s="51">
        <v>2.6616</v>
      </c>
      <c r="AY8" s="51">
        <v>2.6964999999999999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1.2081999999999999</v>
      </c>
      <c r="L9" s="51">
        <v>1.2663</v>
      </c>
      <c r="M9" s="51">
        <v>1.3234999999999999</v>
      </c>
      <c r="N9" s="51">
        <v>1.3798999999999999</v>
      </c>
      <c r="O9" s="51">
        <v>1.4352</v>
      </c>
      <c r="P9" s="51">
        <v>1.4895</v>
      </c>
      <c r="Q9" s="51">
        <v>1.5425</v>
      </c>
      <c r="R9" s="51">
        <v>1.5942000000000001</v>
      </c>
      <c r="S9" s="51">
        <v>1.6446000000000001</v>
      </c>
      <c r="T9" s="51">
        <v>1.6937</v>
      </c>
      <c r="U9" s="51">
        <v>1.7415</v>
      </c>
      <c r="V9" s="51">
        <v>1.7883</v>
      </c>
      <c r="W9" s="51">
        <v>1.8340000000000001</v>
      </c>
      <c r="X9" s="51">
        <v>1.8789</v>
      </c>
      <c r="Y9" s="51">
        <v>1.9231</v>
      </c>
      <c r="Z9" s="51">
        <v>1.9666999999999999</v>
      </c>
      <c r="AA9" s="51">
        <v>2.0097</v>
      </c>
      <c r="AB9" s="51">
        <v>2.0524</v>
      </c>
      <c r="AC9" s="51">
        <v>2.0945999999999998</v>
      </c>
      <c r="AD9" s="51">
        <v>2.1366999999999998</v>
      </c>
      <c r="AE9" s="51">
        <v>2.1783000000000001</v>
      </c>
      <c r="AF9" s="51">
        <v>2.1179999999999999</v>
      </c>
      <c r="AG9" s="51">
        <v>2.1583999999999999</v>
      </c>
      <c r="AH9" s="51">
        <v>2.1985000000000001</v>
      </c>
      <c r="AI9" s="51">
        <v>2.2385999999999999</v>
      </c>
      <c r="AJ9" s="51">
        <v>2.2784</v>
      </c>
      <c r="AK9" s="51">
        <v>2.3178999999999998</v>
      </c>
      <c r="AL9" s="51">
        <v>2.3571</v>
      </c>
      <c r="AM9" s="51">
        <v>2.3961000000000001</v>
      </c>
      <c r="AN9" s="51">
        <v>2.4348000000000001</v>
      </c>
      <c r="AO9" s="51">
        <v>2.4047999999999998</v>
      </c>
      <c r="AP9" s="51">
        <v>2.4424000000000001</v>
      </c>
      <c r="AQ9" s="51">
        <v>2.4799000000000002</v>
      </c>
      <c r="AR9" s="51">
        <v>2.5171000000000001</v>
      </c>
      <c r="AS9" s="51">
        <v>2.5543</v>
      </c>
      <c r="AT9" s="51">
        <v>2.5914999999999999</v>
      </c>
      <c r="AU9" s="51">
        <v>2.6286</v>
      </c>
      <c r="AV9" s="51">
        <v>2.6661999999999999</v>
      </c>
      <c r="AW9" s="51">
        <v>2.7035999999999998</v>
      </c>
      <c r="AX9" s="51">
        <v>2.7416</v>
      </c>
      <c r="AY9" s="51">
        <v>2.7799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1.2124999999999999</v>
      </c>
      <c r="L10" s="51">
        <v>1.2715000000000001</v>
      </c>
      <c r="M10" s="51">
        <v>1.3298000000000001</v>
      </c>
      <c r="N10" s="51">
        <v>1.3872</v>
      </c>
      <c r="O10" s="51">
        <v>1.4436</v>
      </c>
      <c r="P10" s="51">
        <v>1.4988999999999999</v>
      </c>
      <c r="Q10" s="51">
        <v>1.5529999999999999</v>
      </c>
      <c r="R10" s="51">
        <v>1.6056999999999999</v>
      </c>
      <c r="S10" s="51">
        <v>1.6571</v>
      </c>
      <c r="T10" s="51">
        <v>1.7074</v>
      </c>
      <c r="U10" s="51">
        <v>1.7565999999999999</v>
      </c>
      <c r="V10" s="51">
        <v>1.8048</v>
      </c>
      <c r="W10" s="51">
        <v>1.8522000000000001</v>
      </c>
      <c r="X10" s="51">
        <v>1.899</v>
      </c>
      <c r="Y10" s="51">
        <v>1.9452</v>
      </c>
      <c r="Z10" s="51">
        <v>1.9908999999999999</v>
      </c>
      <c r="AA10" s="51">
        <v>2.0363000000000002</v>
      </c>
      <c r="AB10" s="51">
        <v>2.0813999999999999</v>
      </c>
      <c r="AC10" s="51">
        <v>2.1261000000000001</v>
      </c>
      <c r="AD10" s="51">
        <v>2.1709000000000001</v>
      </c>
      <c r="AE10" s="51">
        <v>2.2153</v>
      </c>
      <c r="AF10" s="51">
        <v>2.157</v>
      </c>
      <c r="AG10" s="51">
        <v>2.2002000000000002</v>
      </c>
      <c r="AH10" s="51">
        <v>2.2431000000000001</v>
      </c>
      <c r="AI10" s="51">
        <v>2.2856999999999998</v>
      </c>
      <c r="AJ10" s="51">
        <v>2.3283999999999998</v>
      </c>
      <c r="AK10" s="51">
        <v>2.3706999999999998</v>
      </c>
      <c r="AL10" s="51">
        <v>2.4127000000000001</v>
      </c>
      <c r="AM10" s="51">
        <v>2.4542000000000002</v>
      </c>
      <c r="AN10" s="51">
        <v>2.4954999999999998</v>
      </c>
      <c r="AO10" s="51">
        <v>2.468</v>
      </c>
      <c r="AP10" s="51">
        <v>2.5083000000000002</v>
      </c>
      <c r="AQ10" s="51">
        <v>2.5486</v>
      </c>
      <c r="AR10" s="51">
        <v>2.5886999999999998</v>
      </c>
      <c r="AS10" s="51">
        <v>2.629</v>
      </c>
      <c r="AT10" s="51">
        <v>2.6695000000000002</v>
      </c>
      <c r="AU10" s="51">
        <v>2.7101999999999999</v>
      </c>
      <c r="AV10" s="51">
        <v>2.7513000000000001</v>
      </c>
      <c r="AW10" s="51">
        <v>2.7924000000000002</v>
      </c>
      <c r="AX10" s="51">
        <v>2.8338999999999999</v>
      </c>
      <c r="AY10" s="51">
        <v>2.8757000000000001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1.2185999999999999</v>
      </c>
      <c r="L11" s="51">
        <v>1.2787999999999999</v>
      </c>
      <c r="M11" s="51">
        <v>1.3383</v>
      </c>
      <c r="N11" s="51">
        <v>1.3969</v>
      </c>
      <c r="O11" s="51">
        <v>1.4544999999999999</v>
      </c>
      <c r="P11" s="51">
        <v>1.5109999999999999</v>
      </c>
      <c r="Q11" s="51">
        <v>1.5662</v>
      </c>
      <c r="R11" s="51">
        <v>1.6202000000000001</v>
      </c>
      <c r="S11" s="51">
        <v>1.673</v>
      </c>
      <c r="T11" s="51">
        <v>1.7248000000000001</v>
      </c>
      <c r="U11" s="51">
        <v>1.7756000000000001</v>
      </c>
      <c r="V11" s="51">
        <v>1.8257000000000001</v>
      </c>
      <c r="W11" s="51">
        <v>1.8752</v>
      </c>
      <c r="X11" s="51">
        <v>1.9241999999999999</v>
      </c>
      <c r="Y11" s="51">
        <v>1.9728000000000001</v>
      </c>
      <c r="Z11" s="51">
        <v>2.0211000000000001</v>
      </c>
      <c r="AA11" s="51">
        <v>2.0691000000000002</v>
      </c>
      <c r="AB11" s="51">
        <v>2.1171000000000002</v>
      </c>
      <c r="AC11" s="51">
        <v>2.1646000000000001</v>
      </c>
      <c r="AD11" s="51">
        <v>2.2124000000000001</v>
      </c>
      <c r="AE11" s="51">
        <v>2.2599999999999998</v>
      </c>
      <c r="AF11" s="51">
        <v>2.2037</v>
      </c>
      <c r="AG11" s="51">
        <v>2.2496999999999998</v>
      </c>
      <c r="AH11" s="51">
        <v>2.2959000000000001</v>
      </c>
      <c r="AI11" s="51">
        <v>2.3416999999999999</v>
      </c>
      <c r="AJ11" s="51">
        <v>2.3871000000000002</v>
      </c>
      <c r="AK11" s="51">
        <v>2.4321999999999999</v>
      </c>
      <c r="AL11" s="51">
        <v>2.4769999999999999</v>
      </c>
      <c r="AM11" s="51">
        <v>2.5217999999999998</v>
      </c>
      <c r="AN11" s="51">
        <v>2.5661</v>
      </c>
      <c r="AO11" s="51">
        <v>2.5406</v>
      </c>
      <c r="AP11" s="51">
        <v>2.5840999999999998</v>
      </c>
      <c r="AQ11" s="51">
        <v>2.6278000000000001</v>
      </c>
      <c r="AR11" s="51">
        <v>2.6716000000000002</v>
      </c>
      <c r="AS11" s="51">
        <v>2.7157</v>
      </c>
      <c r="AT11" s="51">
        <v>2.7597</v>
      </c>
      <c r="AU11" s="51">
        <v>2.8041999999999998</v>
      </c>
      <c r="AV11" s="51">
        <v>2.8490000000000002</v>
      </c>
      <c r="AW11" s="51">
        <v>2.8938000000000001</v>
      </c>
      <c r="AX11" s="51">
        <v>2.9392999999999998</v>
      </c>
      <c r="AY11" s="51">
        <v>2.9849999999999999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1.2267999999999999</v>
      </c>
      <c r="L12" s="51">
        <v>1.2883</v>
      </c>
      <c r="M12" s="51">
        <v>1.3492</v>
      </c>
      <c r="N12" s="51">
        <v>1.4093</v>
      </c>
      <c r="O12" s="51">
        <v>1.4682999999999999</v>
      </c>
      <c r="P12" s="51">
        <v>1.5261</v>
      </c>
      <c r="Q12" s="51">
        <v>1.5827</v>
      </c>
      <c r="R12" s="51">
        <v>1.6382000000000001</v>
      </c>
      <c r="S12" s="51">
        <v>1.6927000000000001</v>
      </c>
      <c r="T12" s="51">
        <v>1.7464</v>
      </c>
      <c r="U12" s="51">
        <v>1.7992999999999999</v>
      </c>
      <c r="V12" s="51">
        <v>1.8516999999999999</v>
      </c>
      <c r="W12" s="51">
        <v>1.9036999999999999</v>
      </c>
      <c r="X12" s="51">
        <v>1.9554</v>
      </c>
      <c r="Y12" s="51">
        <v>2.0068000000000001</v>
      </c>
      <c r="Z12" s="51">
        <v>2.0581</v>
      </c>
      <c r="AA12" s="51">
        <v>2.1091000000000002</v>
      </c>
      <c r="AB12" s="51">
        <v>2.1602000000000001</v>
      </c>
      <c r="AC12" s="51">
        <v>2.2111999999999998</v>
      </c>
      <c r="AD12" s="51">
        <v>2.2621000000000002</v>
      </c>
      <c r="AE12" s="51">
        <v>2.3132000000000001</v>
      </c>
      <c r="AF12" s="51">
        <v>2.2589999999999999</v>
      </c>
      <c r="AG12" s="51">
        <v>2.3085</v>
      </c>
      <c r="AH12" s="51">
        <v>2.3574999999999999</v>
      </c>
      <c r="AI12" s="51">
        <v>2.4064000000000001</v>
      </c>
      <c r="AJ12" s="51">
        <v>2.4552</v>
      </c>
      <c r="AK12" s="51">
        <v>2.5036</v>
      </c>
      <c r="AL12" s="51">
        <v>2.5518000000000001</v>
      </c>
      <c r="AM12" s="51">
        <v>2.5996999999999999</v>
      </c>
      <c r="AN12" s="51">
        <v>2.6474000000000002</v>
      </c>
      <c r="AO12" s="51">
        <v>2.6244999999999998</v>
      </c>
      <c r="AP12" s="51">
        <v>2.6718999999999999</v>
      </c>
      <c r="AQ12" s="51">
        <v>2.7193000000000001</v>
      </c>
      <c r="AR12" s="51">
        <v>2.7669000000000001</v>
      </c>
      <c r="AS12" s="51">
        <v>2.8148</v>
      </c>
      <c r="AT12" s="51">
        <v>2.8628</v>
      </c>
      <c r="AU12" s="51">
        <v>2.9114</v>
      </c>
      <c r="AV12" s="51">
        <v>2.9603999999999999</v>
      </c>
      <c r="AW12" s="51">
        <v>3.0093999999999999</v>
      </c>
      <c r="AX12" s="51">
        <v>3.0590999999999999</v>
      </c>
      <c r="AY12" s="51">
        <v>3.1091000000000002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1.2374000000000001</v>
      </c>
      <c r="L13" s="51">
        <v>1.3005</v>
      </c>
      <c r="M13" s="51">
        <v>1.363</v>
      </c>
      <c r="N13" s="51">
        <v>1.4247000000000001</v>
      </c>
      <c r="O13" s="51">
        <v>1.4853000000000001</v>
      </c>
      <c r="P13" s="51">
        <v>1.5447</v>
      </c>
      <c r="Q13" s="51">
        <v>1.603</v>
      </c>
      <c r="R13" s="51">
        <v>1.6604000000000001</v>
      </c>
      <c r="S13" s="51">
        <v>1.7170000000000001</v>
      </c>
      <c r="T13" s="51">
        <v>1.7729999999999999</v>
      </c>
      <c r="U13" s="51">
        <v>1.8286</v>
      </c>
      <c r="V13" s="51">
        <v>1.8836999999999999</v>
      </c>
      <c r="W13" s="51">
        <v>1.9386000000000001</v>
      </c>
      <c r="X13" s="51">
        <v>1.9935</v>
      </c>
      <c r="Y13" s="51">
        <v>2.0480999999999998</v>
      </c>
      <c r="Z13" s="51">
        <v>2.1027</v>
      </c>
      <c r="AA13" s="51">
        <v>2.1572</v>
      </c>
      <c r="AB13" s="51">
        <v>2.2117</v>
      </c>
      <c r="AC13" s="51">
        <v>2.2665000000000002</v>
      </c>
      <c r="AD13" s="51">
        <v>2.3210999999999999</v>
      </c>
      <c r="AE13" s="51">
        <v>2.3755000000000002</v>
      </c>
      <c r="AF13" s="51">
        <v>2.3235999999999999</v>
      </c>
      <c r="AG13" s="51">
        <v>2.3763999999999998</v>
      </c>
      <c r="AH13" s="51">
        <v>2.4291999999999998</v>
      </c>
      <c r="AI13" s="51">
        <v>2.4815999999999998</v>
      </c>
      <c r="AJ13" s="51">
        <v>2.5339</v>
      </c>
      <c r="AK13" s="51">
        <v>2.5855999999999999</v>
      </c>
      <c r="AL13" s="51">
        <v>2.6374</v>
      </c>
      <c r="AM13" s="51">
        <v>2.6888000000000001</v>
      </c>
      <c r="AN13" s="51">
        <v>2.7403</v>
      </c>
      <c r="AO13" s="51">
        <v>2.7208000000000001</v>
      </c>
      <c r="AP13" s="51">
        <v>2.7722000000000002</v>
      </c>
      <c r="AQ13" s="51">
        <v>2.8235999999999999</v>
      </c>
      <c r="AR13" s="51">
        <v>2.8755000000000002</v>
      </c>
      <c r="AS13" s="51">
        <v>2.9278</v>
      </c>
      <c r="AT13" s="51">
        <v>2.9802</v>
      </c>
      <c r="AU13" s="51">
        <v>3.0333000000000001</v>
      </c>
      <c r="AV13" s="51">
        <v>3.0869</v>
      </c>
      <c r="AW13" s="51">
        <v>3.1406000000000001</v>
      </c>
      <c r="AX13" s="51">
        <v>3.1947999999999999</v>
      </c>
      <c r="AY13" s="51">
        <v>3.2496999999999998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1.2505999999999999</v>
      </c>
      <c r="L14" s="51">
        <v>1.3156000000000001</v>
      </c>
      <c r="M14" s="51">
        <v>1.3798999999999999</v>
      </c>
      <c r="N14" s="51">
        <v>1.4434</v>
      </c>
      <c r="O14" s="51">
        <v>1.5058</v>
      </c>
      <c r="P14" s="51">
        <v>1.5670999999999999</v>
      </c>
      <c r="Q14" s="51">
        <v>1.6275999999999999</v>
      </c>
      <c r="R14" s="51">
        <v>1.6874</v>
      </c>
      <c r="S14" s="51">
        <v>1.7465999999999999</v>
      </c>
      <c r="T14" s="51">
        <v>1.8052999999999999</v>
      </c>
      <c r="U14" s="51">
        <v>1.8638999999999999</v>
      </c>
      <c r="V14" s="51">
        <v>1.9222999999999999</v>
      </c>
      <c r="W14" s="51">
        <v>1.9807999999999999</v>
      </c>
      <c r="X14" s="51">
        <v>2.0390000000000001</v>
      </c>
      <c r="Y14" s="51">
        <v>2.0973999999999999</v>
      </c>
      <c r="Z14" s="51">
        <v>2.1556000000000002</v>
      </c>
      <c r="AA14" s="51">
        <v>2.2141999999999999</v>
      </c>
      <c r="AB14" s="51">
        <v>2.2726999999999999</v>
      </c>
      <c r="AC14" s="51">
        <v>2.3311000000000002</v>
      </c>
      <c r="AD14" s="51">
        <v>2.3898000000000001</v>
      </c>
      <c r="AE14" s="51">
        <v>2.4483000000000001</v>
      </c>
      <c r="AF14" s="51">
        <v>2.3984999999999999</v>
      </c>
      <c r="AG14" s="51">
        <v>2.4550999999999998</v>
      </c>
      <c r="AH14" s="51">
        <v>2.5116000000000001</v>
      </c>
      <c r="AI14" s="51">
        <v>2.5676000000000001</v>
      </c>
      <c r="AJ14" s="51">
        <v>2.6236000000000002</v>
      </c>
      <c r="AK14" s="51">
        <v>2.6791</v>
      </c>
      <c r="AL14" s="51">
        <v>2.7351000000000001</v>
      </c>
      <c r="AM14" s="51">
        <v>2.7909000000000002</v>
      </c>
      <c r="AN14" s="51">
        <v>2.847</v>
      </c>
      <c r="AO14" s="51">
        <v>2.8302</v>
      </c>
      <c r="AP14" s="51">
        <v>2.8860999999999999</v>
      </c>
      <c r="AQ14" s="51">
        <v>2.9420999999999999</v>
      </c>
      <c r="AR14" s="51">
        <v>2.9986000000000002</v>
      </c>
      <c r="AS14" s="51">
        <v>3.0558000000000001</v>
      </c>
      <c r="AT14" s="51">
        <v>3.1133000000000002</v>
      </c>
      <c r="AU14" s="51">
        <v>3.1713</v>
      </c>
      <c r="AV14" s="51">
        <v>3.2303000000000002</v>
      </c>
      <c r="AW14" s="51">
        <v>3.2894000000000001</v>
      </c>
      <c r="AX14" s="51">
        <v>3.3485</v>
      </c>
      <c r="AY14" s="51">
        <v>3.4081999999999999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1.2666999999999999</v>
      </c>
      <c r="L15" s="51">
        <v>1.3338000000000001</v>
      </c>
      <c r="M15" s="51">
        <v>1.4001999999999999</v>
      </c>
      <c r="N15" s="51">
        <v>1.4657</v>
      </c>
      <c r="O15" s="51">
        <v>1.5302</v>
      </c>
      <c r="P15" s="51">
        <v>1.5939000000000001</v>
      </c>
      <c r="Q15" s="51">
        <v>1.657</v>
      </c>
      <c r="R15" s="51">
        <v>1.7196</v>
      </c>
      <c r="S15" s="51">
        <v>1.7819</v>
      </c>
      <c r="T15" s="51">
        <v>1.8441000000000001</v>
      </c>
      <c r="U15" s="51">
        <v>1.9063000000000001</v>
      </c>
      <c r="V15" s="51">
        <v>1.9683999999999999</v>
      </c>
      <c r="W15" s="51">
        <v>2.0308000000000002</v>
      </c>
      <c r="X15" s="51">
        <v>2.093</v>
      </c>
      <c r="Y15" s="51">
        <v>2.1555</v>
      </c>
      <c r="Z15" s="51">
        <v>2.2181000000000002</v>
      </c>
      <c r="AA15" s="51">
        <v>2.2806000000000002</v>
      </c>
      <c r="AB15" s="51">
        <v>2.3435000000000001</v>
      </c>
      <c r="AC15" s="51">
        <v>2.4064000000000001</v>
      </c>
      <c r="AD15" s="51">
        <v>2.4691999999999998</v>
      </c>
      <c r="AE15" s="51">
        <v>2.5316999999999998</v>
      </c>
      <c r="AF15" s="51">
        <v>2.4841000000000002</v>
      </c>
      <c r="AG15" s="51">
        <v>2.5447000000000002</v>
      </c>
      <c r="AH15" s="51">
        <v>2.6051000000000002</v>
      </c>
      <c r="AI15" s="51">
        <v>2.6655000000000002</v>
      </c>
      <c r="AJ15" s="51">
        <v>2.7259000000000002</v>
      </c>
      <c r="AK15" s="51">
        <v>2.7860999999999998</v>
      </c>
      <c r="AL15" s="51">
        <v>2.8466</v>
      </c>
      <c r="AM15" s="51">
        <v>2.907</v>
      </c>
      <c r="AN15" s="51">
        <v>2.9678</v>
      </c>
      <c r="AO15" s="51">
        <v>2.9539</v>
      </c>
      <c r="AP15" s="51">
        <v>3.0148999999999999</v>
      </c>
      <c r="AQ15" s="51">
        <v>3.0762999999999998</v>
      </c>
      <c r="AR15" s="51">
        <v>3.1379999999999999</v>
      </c>
      <c r="AS15" s="51">
        <v>3.2008999999999999</v>
      </c>
      <c r="AT15" s="51">
        <v>3.2641</v>
      </c>
      <c r="AU15" s="51">
        <v>3.3275000000000001</v>
      </c>
      <c r="AV15" s="51">
        <v>3.3917000000000002</v>
      </c>
      <c r="AW15" s="51">
        <v>3.4563999999999999</v>
      </c>
      <c r="AX15" s="51">
        <v>3.5211000000000001</v>
      </c>
      <c r="AY15" s="51">
        <v>3.5855999999999999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1.2858000000000001</v>
      </c>
      <c r="L16" s="51">
        <v>1.3552</v>
      </c>
      <c r="M16" s="51">
        <v>1.4239999999999999</v>
      </c>
      <c r="N16" s="51">
        <v>1.4919</v>
      </c>
      <c r="O16" s="51">
        <v>1.5589999999999999</v>
      </c>
      <c r="P16" s="51">
        <v>1.6255999999999999</v>
      </c>
      <c r="Q16" s="51">
        <v>1.6918</v>
      </c>
      <c r="R16" s="51">
        <v>1.7578</v>
      </c>
      <c r="S16" s="51">
        <v>1.8238000000000001</v>
      </c>
      <c r="T16" s="51">
        <v>1.89</v>
      </c>
      <c r="U16" s="51">
        <v>1.9561999999999999</v>
      </c>
      <c r="V16" s="51">
        <v>2.0226999999999999</v>
      </c>
      <c r="W16" s="51">
        <v>2.0893000000000002</v>
      </c>
      <c r="X16" s="51">
        <v>2.1562000000000001</v>
      </c>
      <c r="Y16" s="51">
        <v>2.2229999999999999</v>
      </c>
      <c r="Z16" s="51">
        <v>2.2900999999999998</v>
      </c>
      <c r="AA16" s="51">
        <v>2.3576000000000001</v>
      </c>
      <c r="AB16" s="51">
        <v>2.4251</v>
      </c>
      <c r="AC16" s="51">
        <v>2.4923999999999999</v>
      </c>
      <c r="AD16" s="51">
        <v>2.5594999999999999</v>
      </c>
      <c r="AE16" s="51">
        <v>2.6269999999999998</v>
      </c>
      <c r="AF16" s="51">
        <v>2.581</v>
      </c>
      <c r="AG16" s="51">
        <v>2.6463999999999999</v>
      </c>
      <c r="AH16" s="51">
        <v>2.7115999999999998</v>
      </c>
      <c r="AI16" s="51">
        <v>2.7766999999999999</v>
      </c>
      <c r="AJ16" s="51">
        <v>2.8418000000000001</v>
      </c>
      <c r="AK16" s="51">
        <v>2.9066999999999998</v>
      </c>
      <c r="AL16" s="51">
        <v>2.9723000000000002</v>
      </c>
      <c r="AM16" s="51">
        <v>3.0379</v>
      </c>
      <c r="AN16" s="51">
        <v>3.1038999999999999</v>
      </c>
      <c r="AO16" s="51">
        <v>3.0939000000000001</v>
      </c>
      <c r="AP16" s="51">
        <v>3.1606000000000001</v>
      </c>
      <c r="AQ16" s="51">
        <v>3.2279</v>
      </c>
      <c r="AR16" s="51">
        <v>3.2955000000000001</v>
      </c>
      <c r="AS16" s="51">
        <v>3.3637999999999999</v>
      </c>
      <c r="AT16" s="51">
        <v>3.4331</v>
      </c>
      <c r="AU16" s="51">
        <v>3.5026000000000002</v>
      </c>
      <c r="AV16" s="51">
        <v>3.5722</v>
      </c>
      <c r="AW16" s="51">
        <v>3.6425000000000001</v>
      </c>
      <c r="AX16" s="51">
        <v>3.7132000000000001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1.3082</v>
      </c>
      <c r="L17" s="51">
        <v>1.3802000000000001</v>
      </c>
      <c r="M17" s="51">
        <v>1.4517</v>
      </c>
      <c r="N17" s="51">
        <v>1.5224</v>
      </c>
      <c r="O17" s="51">
        <v>1.5927</v>
      </c>
      <c r="P17" s="51">
        <v>1.6627000000000001</v>
      </c>
      <c r="Q17" s="51">
        <v>1.7326999999999999</v>
      </c>
      <c r="R17" s="51">
        <v>1.8028</v>
      </c>
      <c r="S17" s="51">
        <v>1.873</v>
      </c>
      <c r="T17" s="51">
        <v>1.9438</v>
      </c>
      <c r="U17" s="51">
        <v>2.0146999999999999</v>
      </c>
      <c r="V17" s="51">
        <v>2.0859999999999999</v>
      </c>
      <c r="W17" s="51">
        <v>2.1574</v>
      </c>
      <c r="X17" s="51">
        <v>2.2288999999999999</v>
      </c>
      <c r="Y17" s="51">
        <v>2.3010000000000002</v>
      </c>
      <c r="Z17" s="51">
        <v>2.3733</v>
      </c>
      <c r="AA17" s="51">
        <v>2.4456000000000002</v>
      </c>
      <c r="AB17" s="51">
        <v>2.5177999999999998</v>
      </c>
      <c r="AC17" s="51">
        <v>2.5905</v>
      </c>
      <c r="AD17" s="51">
        <v>2.6627999999999998</v>
      </c>
      <c r="AE17" s="51">
        <v>2.7349000000000001</v>
      </c>
      <c r="AF17" s="51">
        <v>2.6911</v>
      </c>
      <c r="AG17" s="51">
        <v>2.7614999999999998</v>
      </c>
      <c r="AH17" s="51">
        <v>2.8315000000000001</v>
      </c>
      <c r="AI17" s="51">
        <v>2.9016999999999999</v>
      </c>
      <c r="AJ17" s="51">
        <v>2.972</v>
      </c>
      <c r="AK17" s="51">
        <v>3.0423</v>
      </c>
      <c r="AL17" s="51">
        <v>3.1135000000000002</v>
      </c>
      <c r="AM17" s="51">
        <v>3.1848999999999998</v>
      </c>
      <c r="AN17" s="51">
        <v>3.2566000000000002</v>
      </c>
      <c r="AO17" s="51">
        <v>3.2513999999999998</v>
      </c>
      <c r="AP17" s="51">
        <v>3.3237000000000001</v>
      </c>
      <c r="AQ17" s="51">
        <v>3.3975</v>
      </c>
      <c r="AR17" s="51">
        <v>3.4716</v>
      </c>
      <c r="AS17" s="51">
        <v>3.5461</v>
      </c>
      <c r="AT17" s="51">
        <v>3.6213000000000002</v>
      </c>
      <c r="AU17" s="51">
        <v>3.6974999999999998</v>
      </c>
      <c r="AV17" s="51">
        <v>3.7736999999999998</v>
      </c>
      <c r="AW17" s="51">
        <v>3.8498999999999999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1.3340000000000001</v>
      </c>
      <c r="L18" s="51">
        <v>1.4091</v>
      </c>
      <c r="M18" s="51">
        <v>1.4836</v>
      </c>
      <c r="N18" s="51">
        <v>1.5578000000000001</v>
      </c>
      <c r="O18" s="51">
        <v>1.6317999999999999</v>
      </c>
      <c r="P18" s="51">
        <v>1.7059</v>
      </c>
      <c r="Q18" s="51">
        <v>1.7803</v>
      </c>
      <c r="R18" s="51">
        <v>1.8551</v>
      </c>
      <c r="S18" s="51">
        <v>1.9303999999999999</v>
      </c>
      <c r="T18" s="51">
        <v>2.0062000000000002</v>
      </c>
      <c r="U18" s="51">
        <v>2.0825</v>
      </c>
      <c r="V18" s="51">
        <v>2.1587000000000001</v>
      </c>
      <c r="W18" s="51">
        <v>2.2355</v>
      </c>
      <c r="X18" s="51">
        <v>2.3127</v>
      </c>
      <c r="Y18" s="51">
        <v>2.3900999999999999</v>
      </c>
      <c r="Z18" s="51">
        <v>2.4674999999999998</v>
      </c>
      <c r="AA18" s="51">
        <v>2.5455999999999999</v>
      </c>
      <c r="AB18" s="51">
        <v>2.6234999999999999</v>
      </c>
      <c r="AC18" s="51">
        <v>2.7012</v>
      </c>
      <c r="AD18" s="51">
        <v>2.7787000000000002</v>
      </c>
      <c r="AE18" s="51">
        <v>2.8559000000000001</v>
      </c>
      <c r="AF18" s="51">
        <v>2.8144999999999998</v>
      </c>
      <c r="AG18" s="51">
        <v>2.8902999999999999</v>
      </c>
      <c r="AH18" s="51">
        <v>2.9658000000000002</v>
      </c>
      <c r="AI18" s="51">
        <v>3.0415999999999999</v>
      </c>
      <c r="AJ18" s="51">
        <v>3.1177999999999999</v>
      </c>
      <c r="AK18" s="51">
        <v>3.1941999999999999</v>
      </c>
      <c r="AL18" s="51">
        <v>3.2713999999999999</v>
      </c>
      <c r="AM18" s="51">
        <v>3.3494000000000002</v>
      </c>
      <c r="AN18" s="51">
        <v>3.4279000000000002</v>
      </c>
      <c r="AO18" s="51">
        <v>3.4272</v>
      </c>
      <c r="AP18" s="51">
        <v>3.5064000000000002</v>
      </c>
      <c r="AQ18" s="51">
        <v>3.5863</v>
      </c>
      <c r="AR18" s="51">
        <v>3.6676000000000002</v>
      </c>
      <c r="AS18" s="51">
        <v>3.7492999999999999</v>
      </c>
      <c r="AT18" s="51">
        <v>3.8313000000000001</v>
      </c>
      <c r="AU18" s="51">
        <v>3.9134000000000002</v>
      </c>
      <c r="AV18" s="51">
        <v>3.9965999999999999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1.3635999999999999</v>
      </c>
      <c r="L19" s="51">
        <v>1.4420999999999999</v>
      </c>
      <c r="M19" s="51">
        <v>1.5204</v>
      </c>
      <c r="N19" s="51">
        <v>1.5986</v>
      </c>
      <c r="O19" s="51">
        <v>1.6771</v>
      </c>
      <c r="P19" s="51">
        <v>1.7561</v>
      </c>
      <c r="Q19" s="51">
        <v>1.8355999999999999</v>
      </c>
      <c r="R19" s="51">
        <v>1.9157999999999999</v>
      </c>
      <c r="S19" s="51">
        <v>1.9967999999999999</v>
      </c>
      <c r="T19" s="51">
        <v>2.0783</v>
      </c>
      <c r="U19" s="51">
        <v>2.1598999999999999</v>
      </c>
      <c r="V19" s="51">
        <v>2.2423000000000002</v>
      </c>
      <c r="W19" s="51">
        <v>2.3249</v>
      </c>
      <c r="X19" s="51">
        <v>2.4077999999999999</v>
      </c>
      <c r="Y19" s="51">
        <v>2.4912000000000001</v>
      </c>
      <c r="Z19" s="51">
        <v>2.5749</v>
      </c>
      <c r="AA19" s="51">
        <v>2.6585000000000001</v>
      </c>
      <c r="AB19" s="51">
        <v>2.742</v>
      </c>
      <c r="AC19" s="51">
        <v>2.8252000000000002</v>
      </c>
      <c r="AD19" s="51">
        <v>2.9081999999999999</v>
      </c>
      <c r="AE19" s="51">
        <v>2.9910000000000001</v>
      </c>
      <c r="AF19" s="51">
        <v>2.9525000000000001</v>
      </c>
      <c r="AG19" s="51">
        <v>3.0341</v>
      </c>
      <c r="AH19" s="51">
        <v>3.1158000000000001</v>
      </c>
      <c r="AI19" s="51">
        <v>3.1976</v>
      </c>
      <c r="AJ19" s="51">
        <v>3.2806000000000002</v>
      </c>
      <c r="AK19" s="51">
        <v>3.3639000000000001</v>
      </c>
      <c r="AL19" s="51">
        <v>3.4479000000000002</v>
      </c>
      <c r="AM19" s="51">
        <v>3.5333999999999999</v>
      </c>
      <c r="AN19" s="51">
        <v>3.6196000000000002</v>
      </c>
      <c r="AO19" s="51">
        <v>3.6227999999999998</v>
      </c>
      <c r="AP19" s="51">
        <v>3.7097000000000002</v>
      </c>
      <c r="AQ19" s="51">
        <v>3.7972000000000001</v>
      </c>
      <c r="AR19" s="51">
        <v>3.8851</v>
      </c>
      <c r="AS19" s="51">
        <v>3.9742000000000002</v>
      </c>
      <c r="AT19" s="51">
        <v>4.0640000000000001</v>
      </c>
      <c r="AU19" s="51">
        <v>4.1536999999999997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1.3974</v>
      </c>
      <c r="L20" s="51">
        <v>1.4799</v>
      </c>
      <c r="M20" s="51">
        <v>1.5626</v>
      </c>
      <c r="N20" s="51">
        <v>1.6456999999999999</v>
      </c>
      <c r="O20" s="51">
        <v>1.7295</v>
      </c>
      <c r="P20" s="51">
        <v>1.8140000000000001</v>
      </c>
      <c r="Q20" s="51">
        <v>1.8994</v>
      </c>
      <c r="R20" s="51">
        <v>1.986</v>
      </c>
      <c r="S20" s="51">
        <v>2.0729000000000002</v>
      </c>
      <c r="T20" s="51">
        <v>2.1604999999999999</v>
      </c>
      <c r="U20" s="51">
        <v>2.2486999999999999</v>
      </c>
      <c r="V20" s="51">
        <v>2.3371</v>
      </c>
      <c r="W20" s="51">
        <v>2.4260000000000002</v>
      </c>
      <c r="X20" s="51">
        <v>2.5156000000000001</v>
      </c>
      <c r="Y20" s="51">
        <v>2.6053999999999999</v>
      </c>
      <c r="Z20" s="51">
        <v>2.6951000000000001</v>
      </c>
      <c r="AA20" s="51">
        <v>2.7847</v>
      </c>
      <c r="AB20" s="51">
        <v>2.8740999999999999</v>
      </c>
      <c r="AC20" s="51">
        <v>2.9632000000000001</v>
      </c>
      <c r="AD20" s="51">
        <v>3.0528</v>
      </c>
      <c r="AE20" s="51">
        <v>3.1423999999999999</v>
      </c>
      <c r="AF20" s="51">
        <v>3.1061999999999999</v>
      </c>
      <c r="AG20" s="51">
        <v>3.1941000000000002</v>
      </c>
      <c r="AH20" s="51">
        <v>3.2827999999999999</v>
      </c>
      <c r="AI20" s="51">
        <v>3.3719000000000001</v>
      </c>
      <c r="AJ20" s="51">
        <v>3.4620000000000002</v>
      </c>
      <c r="AK20" s="51">
        <v>3.5533000000000001</v>
      </c>
      <c r="AL20" s="51">
        <v>3.6453000000000002</v>
      </c>
      <c r="AM20" s="51">
        <v>3.738</v>
      </c>
      <c r="AN20" s="51">
        <v>3.8323</v>
      </c>
      <c r="AO20" s="51">
        <v>3.84</v>
      </c>
      <c r="AP20" s="51">
        <v>3.9346000000000001</v>
      </c>
      <c r="AQ20" s="51">
        <v>4.0305999999999997</v>
      </c>
      <c r="AR20" s="51">
        <v>4.1269</v>
      </c>
      <c r="AS20" s="51">
        <v>4.2236000000000002</v>
      </c>
      <c r="AT20" s="51">
        <v>4.3202999999999996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1.4359</v>
      </c>
      <c r="L21" s="51">
        <v>1.5232000000000001</v>
      </c>
      <c r="M21" s="51">
        <v>1.6112</v>
      </c>
      <c r="N21" s="51">
        <v>1.7</v>
      </c>
      <c r="O21" s="51">
        <v>1.7899</v>
      </c>
      <c r="P21" s="51">
        <v>1.8808</v>
      </c>
      <c r="Q21" s="51">
        <v>1.9731000000000001</v>
      </c>
      <c r="R21" s="51">
        <v>2.0659999999999998</v>
      </c>
      <c r="S21" s="51">
        <v>2.16</v>
      </c>
      <c r="T21" s="51">
        <v>2.2543000000000002</v>
      </c>
      <c r="U21" s="51">
        <v>2.3490000000000002</v>
      </c>
      <c r="V21" s="51">
        <v>2.4445000000000001</v>
      </c>
      <c r="W21" s="51">
        <v>2.5406</v>
      </c>
      <c r="X21" s="51">
        <v>2.6368</v>
      </c>
      <c r="Y21" s="51">
        <v>2.7330000000000001</v>
      </c>
      <c r="Z21" s="51">
        <v>2.8292000000000002</v>
      </c>
      <c r="AA21" s="51">
        <v>2.9251</v>
      </c>
      <c r="AB21" s="51">
        <v>3.0213999999999999</v>
      </c>
      <c r="AC21" s="51">
        <v>3.1177000000000001</v>
      </c>
      <c r="AD21" s="51">
        <v>3.2139000000000002</v>
      </c>
      <c r="AE21" s="51">
        <v>3.3107000000000002</v>
      </c>
      <c r="AF21" s="51">
        <v>3.2768999999999999</v>
      </c>
      <c r="AG21" s="51">
        <v>3.3721999999999999</v>
      </c>
      <c r="AH21" s="51">
        <v>3.4687999999999999</v>
      </c>
      <c r="AI21" s="51">
        <v>3.5661999999999998</v>
      </c>
      <c r="AJ21" s="51">
        <v>3.6642999999999999</v>
      </c>
      <c r="AK21" s="51">
        <v>3.7633999999999999</v>
      </c>
      <c r="AL21" s="51">
        <v>3.8641999999999999</v>
      </c>
      <c r="AM21" s="51">
        <v>3.9659</v>
      </c>
      <c r="AN21" s="51">
        <v>4.0683999999999996</v>
      </c>
      <c r="AO21" s="51">
        <v>4.0812999999999997</v>
      </c>
      <c r="AP21" s="51">
        <v>4.1844999999999999</v>
      </c>
      <c r="AQ21" s="51">
        <v>4.2882999999999996</v>
      </c>
      <c r="AR21" s="51">
        <v>4.3928000000000003</v>
      </c>
      <c r="AS21" s="51">
        <v>4.4984999999999999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1.4799</v>
      </c>
      <c r="L22" s="51">
        <v>1.5728</v>
      </c>
      <c r="M22" s="51">
        <v>1.6669</v>
      </c>
      <c r="N22" s="51">
        <v>1.7624</v>
      </c>
      <c r="O22" s="51">
        <v>1.8593</v>
      </c>
      <c r="P22" s="51">
        <v>1.9577</v>
      </c>
      <c r="Q22" s="51">
        <v>2.0569999999999999</v>
      </c>
      <c r="R22" s="51">
        <v>2.1576</v>
      </c>
      <c r="S22" s="51">
        <v>2.2585999999999999</v>
      </c>
      <c r="T22" s="51">
        <v>2.3601000000000001</v>
      </c>
      <c r="U22" s="51">
        <v>2.4626000000000001</v>
      </c>
      <c r="V22" s="51">
        <v>2.5653999999999999</v>
      </c>
      <c r="W22" s="51">
        <v>2.6686999999999999</v>
      </c>
      <c r="X22" s="51">
        <v>2.7719</v>
      </c>
      <c r="Y22" s="51">
        <v>2.875</v>
      </c>
      <c r="Z22" s="51">
        <v>2.9782999999999999</v>
      </c>
      <c r="AA22" s="51">
        <v>3.0817999999999999</v>
      </c>
      <c r="AB22" s="51">
        <v>3.1852</v>
      </c>
      <c r="AC22" s="51">
        <v>3.2888999999999999</v>
      </c>
      <c r="AD22" s="51">
        <v>3.3925000000000001</v>
      </c>
      <c r="AE22" s="51">
        <v>3.4969999999999999</v>
      </c>
      <c r="AF22" s="51">
        <v>3.4666000000000001</v>
      </c>
      <c r="AG22" s="51">
        <v>3.5705</v>
      </c>
      <c r="AH22" s="51">
        <v>3.6751</v>
      </c>
      <c r="AI22" s="51">
        <v>3.7810999999999999</v>
      </c>
      <c r="AJ22" s="51">
        <v>3.8885000000000001</v>
      </c>
      <c r="AK22" s="51">
        <v>3.9969000000000001</v>
      </c>
      <c r="AL22" s="51">
        <v>4.1062000000000003</v>
      </c>
      <c r="AM22" s="51">
        <v>4.2173999999999996</v>
      </c>
      <c r="AN22" s="51">
        <v>4.3299000000000003</v>
      </c>
      <c r="AO22" s="51">
        <v>4.3465999999999996</v>
      </c>
      <c r="AP22" s="51">
        <v>4.4596999999999998</v>
      </c>
      <c r="AQ22" s="51">
        <v>4.5732999999999997</v>
      </c>
      <c r="AR22" s="51">
        <v>4.6871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1.5301</v>
      </c>
      <c r="L23" s="51">
        <v>1.6297999999999999</v>
      </c>
      <c r="M23" s="51">
        <v>1.7311000000000001</v>
      </c>
      <c r="N23" s="51">
        <v>1.8342000000000001</v>
      </c>
      <c r="O23" s="51">
        <v>1.9391</v>
      </c>
      <c r="P23" s="51">
        <v>2.0453000000000001</v>
      </c>
      <c r="Q23" s="51">
        <v>2.1528999999999998</v>
      </c>
      <c r="R23" s="51">
        <v>2.2610999999999999</v>
      </c>
      <c r="S23" s="51">
        <v>2.3698999999999999</v>
      </c>
      <c r="T23" s="51">
        <v>2.4798</v>
      </c>
      <c r="U23" s="51">
        <v>2.59</v>
      </c>
      <c r="V23" s="51">
        <v>2.7004999999999999</v>
      </c>
      <c r="W23" s="51">
        <v>2.8111999999999999</v>
      </c>
      <c r="X23" s="51">
        <v>2.9218000000000002</v>
      </c>
      <c r="Y23" s="51">
        <v>3.0329999999999999</v>
      </c>
      <c r="Z23" s="51">
        <v>3.1440000000000001</v>
      </c>
      <c r="AA23" s="51">
        <v>3.2553000000000001</v>
      </c>
      <c r="AB23" s="51">
        <v>3.3662999999999998</v>
      </c>
      <c r="AC23" s="51">
        <v>3.4782000000000002</v>
      </c>
      <c r="AD23" s="51">
        <v>3.5903999999999998</v>
      </c>
      <c r="AE23" s="51">
        <v>3.7029999999999998</v>
      </c>
      <c r="AF23" s="51">
        <v>3.6764000000000001</v>
      </c>
      <c r="AG23" s="51">
        <v>3.7896000000000001</v>
      </c>
      <c r="AH23" s="51">
        <v>3.9039999999999999</v>
      </c>
      <c r="AI23" s="51">
        <v>4.0193000000000003</v>
      </c>
      <c r="AJ23" s="51">
        <v>4.1359000000000004</v>
      </c>
      <c r="AK23" s="51">
        <v>4.2548000000000004</v>
      </c>
      <c r="AL23" s="51">
        <v>4.3747999999999996</v>
      </c>
      <c r="AM23" s="51">
        <v>4.4958</v>
      </c>
      <c r="AN23" s="51">
        <v>4.6177000000000001</v>
      </c>
      <c r="AO23" s="51">
        <v>4.641</v>
      </c>
      <c r="AP23" s="51">
        <v>4.7633000000000001</v>
      </c>
      <c r="AQ23" s="51">
        <v>4.8860000000000001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1.5878000000000001</v>
      </c>
      <c r="L24" s="51">
        <v>1.6952</v>
      </c>
      <c r="M24" s="51">
        <v>1.8048</v>
      </c>
      <c r="N24" s="51">
        <v>1.9165000000000001</v>
      </c>
      <c r="O24" s="51">
        <v>2.0299999999999998</v>
      </c>
      <c r="P24" s="51">
        <v>2.1450999999999998</v>
      </c>
      <c r="Q24" s="51">
        <v>2.2610000000000001</v>
      </c>
      <c r="R24" s="51">
        <v>2.3778000000000001</v>
      </c>
      <c r="S24" s="51">
        <v>2.4954000000000001</v>
      </c>
      <c r="T24" s="51">
        <v>2.6135000000000002</v>
      </c>
      <c r="U24" s="51">
        <v>2.7319</v>
      </c>
      <c r="V24" s="51">
        <v>2.8502999999999998</v>
      </c>
      <c r="W24" s="51">
        <v>2.9695</v>
      </c>
      <c r="X24" s="51">
        <v>3.0884</v>
      </c>
      <c r="Y24" s="51">
        <v>3.2079</v>
      </c>
      <c r="Z24" s="51">
        <v>3.327</v>
      </c>
      <c r="AA24" s="51">
        <v>3.4466000000000001</v>
      </c>
      <c r="AB24" s="51">
        <v>3.5667</v>
      </c>
      <c r="AC24" s="51">
        <v>3.6869000000000001</v>
      </c>
      <c r="AD24" s="51">
        <v>3.8087</v>
      </c>
      <c r="AE24" s="51">
        <v>3.9312999999999998</v>
      </c>
      <c r="AF24" s="51">
        <v>3.9089999999999998</v>
      </c>
      <c r="AG24" s="51">
        <v>4.0316999999999998</v>
      </c>
      <c r="AH24" s="51">
        <v>4.1561000000000003</v>
      </c>
      <c r="AI24" s="51">
        <v>4.2824999999999998</v>
      </c>
      <c r="AJ24" s="51">
        <v>4.4103000000000003</v>
      </c>
      <c r="AK24" s="51">
        <v>4.5392999999999999</v>
      </c>
      <c r="AL24" s="51">
        <v>4.6695000000000002</v>
      </c>
      <c r="AM24" s="51">
        <v>4.8022999999999998</v>
      </c>
      <c r="AN24" s="51">
        <v>4.9359999999999999</v>
      </c>
      <c r="AO24" s="51">
        <v>4.9630000000000001</v>
      </c>
      <c r="AP24" s="51">
        <v>5.0963000000000003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1.6539999999999999</v>
      </c>
      <c r="L25" s="51">
        <v>1.7704</v>
      </c>
      <c r="M25" s="51">
        <v>1.8893</v>
      </c>
      <c r="N25" s="51">
        <v>2.0105</v>
      </c>
      <c r="O25" s="51">
        <v>2.1335000000000002</v>
      </c>
      <c r="P25" s="51">
        <v>2.2576000000000001</v>
      </c>
      <c r="Q25" s="51">
        <v>2.383</v>
      </c>
      <c r="R25" s="51">
        <v>2.5089999999999999</v>
      </c>
      <c r="S25" s="51">
        <v>2.6354000000000002</v>
      </c>
      <c r="T25" s="51">
        <v>2.7623000000000002</v>
      </c>
      <c r="U25" s="51">
        <v>2.8894000000000002</v>
      </c>
      <c r="V25" s="51">
        <v>3.0169999999999999</v>
      </c>
      <c r="W25" s="51">
        <v>3.1448</v>
      </c>
      <c r="X25" s="51">
        <v>3.2726000000000002</v>
      </c>
      <c r="Y25" s="51">
        <v>3.4005000000000001</v>
      </c>
      <c r="Z25" s="51">
        <v>3.5289999999999999</v>
      </c>
      <c r="AA25" s="51">
        <v>3.6575000000000002</v>
      </c>
      <c r="AB25" s="51">
        <v>3.7873000000000001</v>
      </c>
      <c r="AC25" s="51">
        <v>3.9178999999999999</v>
      </c>
      <c r="AD25" s="51">
        <v>4.0494000000000003</v>
      </c>
      <c r="AE25" s="51">
        <v>4.1828000000000003</v>
      </c>
      <c r="AF25" s="51">
        <v>4.1649000000000003</v>
      </c>
      <c r="AG25" s="51">
        <v>4.2992999999999997</v>
      </c>
      <c r="AH25" s="51">
        <v>4.4351000000000003</v>
      </c>
      <c r="AI25" s="51">
        <v>4.5724</v>
      </c>
      <c r="AJ25" s="51">
        <v>4.7117000000000004</v>
      </c>
      <c r="AK25" s="51">
        <v>4.8532999999999999</v>
      </c>
      <c r="AL25" s="51">
        <v>4.9961000000000002</v>
      </c>
      <c r="AM25" s="51">
        <v>5.1401000000000003</v>
      </c>
      <c r="AN25" s="51">
        <v>5.2847999999999997</v>
      </c>
      <c r="AO25" s="51">
        <v>5.3185000000000002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1.7302</v>
      </c>
      <c r="L26" s="51">
        <v>1.8567</v>
      </c>
      <c r="M26" s="51">
        <v>1.9859</v>
      </c>
      <c r="N26" s="51">
        <v>2.1173999999999999</v>
      </c>
      <c r="O26" s="51">
        <v>2.2503000000000002</v>
      </c>
      <c r="P26" s="51">
        <v>2.3847999999999998</v>
      </c>
      <c r="Q26" s="51">
        <v>2.5198</v>
      </c>
      <c r="R26" s="51">
        <v>2.6551999999999998</v>
      </c>
      <c r="S26" s="51">
        <v>2.7909999999999999</v>
      </c>
      <c r="T26" s="51">
        <v>2.9274</v>
      </c>
      <c r="U26" s="51">
        <v>3.0640000000000001</v>
      </c>
      <c r="V26" s="51">
        <v>3.2010000000000001</v>
      </c>
      <c r="W26" s="51">
        <v>3.3378000000000001</v>
      </c>
      <c r="X26" s="51">
        <v>3.4752999999999998</v>
      </c>
      <c r="Y26" s="51">
        <v>3.6126999999999998</v>
      </c>
      <c r="Z26" s="51">
        <v>3.7509999999999999</v>
      </c>
      <c r="AA26" s="51">
        <v>3.8902999999999999</v>
      </c>
      <c r="AB26" s="51">
        <v>4.0303000000000004</v>
      </c>
      <c r="AC26" s="51">
        <v>4.1719999999999997</v>
      </c>
      <c r="AD26" s="51">
        <v>4.3155000000000001</v>
      </c>
      <c r="AE26" s="51">
        <v>4.4603999999999999</v>
      </c>
      <c r="AF26" s="51">
        <v>4.4477000000000002</v>
      </c>
      <c r="AG26" s="51">
        <v>4.5936000000000003</v>
      </c>
      <c r="AH26" s="51">
        <v>4.7419000000000002</v>
      </c>
      <c r="AI26" s="51">
        <v>4.8925999999999998</v>
      </c>
      <c r="AJ26" s="51">
        <v>5.0449000000000002</v>
      </c>
      <c r="AK26" s="51">
        <v>5.1986999999999997</v>
      </c>
      <c r="AL26" s="51">
        <v>5.3536000000000001</v>
      </c>
      <c r="AM26" s="51">
        <v>5.5102000000000002</v>
      </c>
      <c r="AN26" s="51">
        <v>5.6684000000000001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1.8180000000000001</v>
      </c>
      <c r="L27" s="51">
        <v>1.9556</v>
      </c>
      <c r="M27" s="51">
        <v>2.0960000000000001</v>
      </c>
      <c r="N27" s="51">
        <v>2.2383000000000002</v>
      </c>
      <c r="O27" s="51">
        <v>2.3824000000000001</v>
      </c>
      <c r="P27" s="51">
        <v>2.5270999999999999</v>
      </c>
      <c r="Q27" s="51">
        <v>2.6722000000000001</v>
      </c>
      <c r="R27" s="51">
        <v>2.8174999999999999</v>
      </c>
      <c r="S27" s="51">
        <v>2.9636999999999998</v>
      </c>
      <c r="T27" s="51">
        <v>3.1101000000000001</v>
      </c>
      <c r="U27" s="51">
        <v>3.2566000000000002</v>
      </c>
      <c r="V27" s="51">
        <v>3.4034</v>
      </c>
      <c r="W27" s="51">
        <v>3.5503999999999998</v>
      </c>
      <c r="X27" s="51">
        <v>3.6978</v>
      </c>
      <c r="Y27" s="51">
        <v>3.8462999999999998</v>
      </c>
      <c r="Z27" s="51">
        <v>3.9954999999999998</v>
      </c>
      <c r="AA27" s="51">
        <v>4.1459000000000001</v>
      </c>
      <c r="AB27" s="51">
        <v>4.2984</v>
      </c>
      <c r="AC27" s="51">
        <v>4.4523000000000001</v>
      </c>
      <c r="AD27" s="51">
        <v>4.6077000000000004</v>
      </c>
      <c r="AE27" s="51">
        <v>4.7664999999999997</v>
      </c>
      <c r="AF27" s="51">
        <v>4.7586000000000004</v>
      </c>
      <c r="AG27" s="51">
        <v>4.9187000000000003</v>
      </c>
      <c r="AH27" s="51">
        <v>5.0807000000000002</v>
      </c>
      <c r="AI27" s="51">
        <v>5.2445000000000004</v>
      </c>
      <c r="AJ27" s="51">
        <v>5.4099000000000004</v>
      </c>
      <c r="AK27" s="51">
        <v>5.5778999999999996</v>
      </c>
      <c r="AL27" s="51">
        <v>5.7474999999999996</v>
      </c>
      <c r="AM27" s="51">
        <v>5.9180000000000001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1.9184000000000001</v>
      </c>
      <c r="L28" s="51">
        <v>2.0680999999999998</v>
      </c>
      <c r="M28" s="51">
        <v>2.2202000000000002</v>
      </c>
      <c r="N28" s="51">
        <v>2.3746</v>
      </c>
      <c r="O28" s="51">
        <v>2.5297999999999998</v>
      </c>
      <c r="P28" s="51">
        <v>2.6852999999999998</v>
      </c>
      <c r="Q28" s="51">
        <v>2.8410000000000002</v>
      </c>
      <c r="R28" s="51">
        <v>2.9973999999999998</v>
      </c>
      <c r="S28" s="51">
        <v>3.1541999999999999</v>
      </c>
      <c r="T28" s="51">
        <v>3.3109000000000002</v>
      </c>
      <c r="U28" s="51">
        <v>3.4681999999999999</v>
      </c>
      <c r="V28" s="51">
        <v>3.6255000000000002</v>
      </c>
      <c r="W28" s="51">
        <v>3.7835999999999999</v>
      </c>
      <c r="X28" s="51">
        <v>3.9426000000000001</v>
      </c>
      <c r="Y28" s="51">
        <v>4.1022999999999996</v>
      </c>
      <c r="Z28" s="51">
        <v>4.2641999999999998</v>
      </c>
      <c r="AA28" s="51">
        <v>4.4276</v>
      </c>
      <c r="AB28" s="51">
        <v>4.5925000000000002</v>
      </c>
      <c r="AC28" s="51">
        <v>4.7603999999999997</v>
      </c>
      <c r="AD28" s="51">
        <v>4.9311999999999996</v>
      </c>
      <c r="AE28" s="51">
        <v>5.1040999999999999</v>
      </c>
      <c r="AF28" s="51">
        <v>5.1013999999999999</v>
      </c>
      <c r="AG28" s="51">
        <v>5.2755000000000001</v>
      </c>
      <c r="AH28" s="51">
        <v>5.4516</v>
      </c>
      <c r="AI28" s="51">
        <v>5.6308999999999996</v>
      </c>
      <c r="AJ28" s="51">
        <v>5.8122999999999996</v>
      </c>
      <c r="AK28" s="51">
        <v>5.9950000000000001</v>
      </c>
      <c r="AL28" s="51">
        <v>6.1787000000000001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2.0327000000000002</v>
      </c>
      <c r="L29" s="51">
        <v>2.1951000000000001</v>
      </c>
      <c r="M29" s="51">
        <v>2.3603000000000001</v>
      </c>
      <c r="N29" s="51">
        <v>2.5266999999999999</v>
      </c>
      <c r="O29" s="51">
        <v>2.6934</v>
      </c>
      <c r="P29" s="51">
        <v>2.8601999999999999</v>
      </c>
      <c r="Q29" s="51">
        <v>3.0276999999999998</v>
      </c>
      <c r="R29" s="51">
        <v>3.1953999999999998</v>
      </c>
      <c r="S29" s="51">
        <v>3.363</v>
      </c>
      <c r="T29" s="51">
        <v>3.5312999999999999</v>
      </c>
      <c r="U29" s="51">
        <v>3.6996000000000002</v>
      </c>
      <c r="V29" s="51">
        <v>3.8691</v>
      </c>
      <c r="W29" s="51">
        <v>4.0392000000000001</v>
      </c>
      <c r="X29" s="51">
        <v>4.2106000000000003</v>
      </c>
      <c r="Y29" s="51">
        <v>4.3841000000000001</v>
      </c>
      <c r="Z29" s="51">
        <v>4.5590999999999999</v>
      </c>
      <c r="AA29" s="51">
        <v>4.7362000000000002</v>
      </c>
      <c r="AB29" s="51">
        <v>4.9169</v>
      </c>
      <c r="AC29" s="51">
        <v>5.1001000000000003</v>
      </c>
      <c r="AD29" s="51">
        <v>5.2857000000000003</v>
      </c>
      <c r="AE29" s="51">
        <v>5.4744000000000002</v>
      </c>
      <c r="AF29" s="51">
        <v>5.4767000000000001</v>
      </c>
      <c r="AG29" s="51">
        <v>5.6673999999999998</v>
      </c>
      <c r="AH29" s="51">
        <v>5.8605999999999998</v>
      </c>
      <c r="AI29" s="51">
        <v>6.0557999999999996</v>
      </c>
      <c r="AJ29" s="51">
        <v>6.2526000000000002</v>
      </c>
      <c r="AK29" s="51">
        <v>6.4505999999999997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2.1616</v>
      </c>
      <c r="L30" s="51">
        <v>2.3380000000000001</v>
      </c>
      <c r="M30" s="51">
        <v>2.5162</v>
      </c>
      <c r="N30" s="51">
        <v>2.6951000000000001</v>
      </c>
      <c r="O30" s="51">
        <v>2.8738999999999999</v>
      </c>
      <c r="P30" s="51">
        <v>3.0531999999999999</v>
      </c>
      <c r="Q30" s="51">
        <v>3.2326000000000001</v>
      </c>
      <c r="R30" s="51">
        <v>3.4119000000000002</v>
      </c>
      <c r="S30" s="51">
        <v>3.5918999999999999</v>
      </c>
      <c r="T30" s="51">
        <v>3.7717999999999998</v>
      </c>
      <c r="U30" s="51">
        <v>3.9531999999999998</v>
      </c>
      <c r="V30" s="51">
        <v>4.1352000000000002</v>
      </c>
      <c r="W30" s="51">
        <v>4.3189000000000002</v>
      </c>
      <c r="X30" s="51">
        <v>4.5045999999999999</v>
      </c>
      <c r="Y30" s="51">
        <v>4.6920000000000002</v>
      </c>
      <c r="Z30" s="51">
        <v>4.8825000000000003</v>
      </c>
      <c r="AA30" s="51">
        <v>5.0762</v>
      </c>
      <c r="AB30" s="51">
        <v>5.2727000000000004</v>
      </c>
      <c r="AC30" s="51">
        <v>5.4718999999999998</v>
      </c>
      <c r="AD30" s="51">
        <v>5.6756000000000002</v>
      </c>
      <c r="AE30" s="51">
        <v>5.8822000000000001</v>
      </c>
      <c r="AF30" s="51">
        <v>5.89</v>
      </c>
      <c r="AG30" s="51">
        <v>6.0978000000000003</v>
      </c>
      <c r="AH30" s="51">
        <v>6.3079000000000001</v>
      </c>
      <c r="AI30" s="51">
        <v>6.5198</v>
      </c>
      <c r="AJ30" s="51">
        <v>6.7331000000000003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2.3058000000000001</v>
      </c>
      <c r="L31" s="51">
        <v>2.4965000000000002</v>
      </c>
      <c r="M31" s="51">
        <v>2.6882999999999999</v>
      </c>
      <c r="N31" s="51">
        <v>2.8801000000000001</v>
      </c>
      <c r="O31" s="51">
        <v>3.0720000000000001</v>
      </c>
      <c r="P31" s="51">
        <v>3.2639999999999998</v>
      </c>
      <c r="Q31" s="51">
        <v>3.4559000000000002</v>
      </c>
      <c r="R31" s="51">
        <v>3.6480999999999999</v>
      </c>
      <c r="S31" s="51">
        <v>3.8405999999999998</v>
      </c>
      <c r="T31" s="51">
        <v>4.0345000000000004</v>
      </c>
      <c r="U31" s="51">
        <v>4.2290999999999999</v>
      </c>
      <c r="V31" s="51">
        <v>4.4257</v>
      </c>
      <c r="W31" s="51">
        <v>4.6245000000000003</v>
      </c>
      <c r="X31" s="51">
        <v>4.8250999999999999</v>
      </c>
      <c r="Y31" s="51">
        <v>5.0294999999999996</v>
      </c>
      <c r="Z31" s="51">
        <v>5.2370999999999999</v>
      </c>
      <c r="AA31" s="51">
        <v>5.4477000000000002</v>
      </c>
      <c r="AB31" s="51">
        <v>5.6620999999999997</v>
      </c>
      <c r="AC31" s="51">
        <v>5.8807999999999998</v>
      </c>
      <c r="AD31" s="51">
        <v>6.1026999999999996</v>
      </c>
      <c r="AE31" s="51">
        <v>6.3276000000000003</v>
      </c>
      <c r="AF31" s="51">
        <v>6.3415999999999997</v>
      </c>
      <c r="AG31" s="51">
        <v>6.5677000000000003</v>
      </c>
      <c r="AH31" s="51">
        <v>6.7957999999999998</v>
      </c>
      <c r="AI31" s="51">
        <v>7.0267999999999997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2.4653</v>
      </c>
      <c r="L32" s="51">
        <v>2.6707000000000001</v>
      </c>
      <c r="M32" s="51">
        <v>2.8765000000000001</v>
      </c>
      <c r="N32" s="51">
        <v>3.0817999999999999</v>
      </c>
      <c r="O32" s="51">
        <v>3.2873999999999999</v>
      </c>
      <c r="P32" s="51">
        <v>3.4929000000000001</v>
      </c>
      <c r="Q32" s="51">
        <v>3.6981999999999999</v>
      </c>
      <c r="R32" s="51">
        <v>3.9041000000000001</v>
      </c>
      <c r="S32" s="51">
        <v>4.1111000000000004</v>
      </c>
      <c r="T32" s="51">
        <v>4.3193000000000001</v>
      </c>
      <c r="U32" s="51">
        <v>4.5293999999999999</v>
      </c>
      <c r="V32" s="51">
        <v>4.742</v>
      </c>
      <c r="W32" s="51">
        <v>4.9568000000000003</v>
      </c>
      <c r="X32" s="51">
        <v>5.1757</v>
      </c>
      <c r="Y32" s="51">
        <v>5.3978000000000002</v>
      </c>
      <c r="Z32" s="51">
        <v>5.6235999999999997</v>
      </c>
      <c r="AA32" s="51">
        <v>5.8539000000000003</v>
      </c>
      <c r="AB32" s="51">
        <v>6.0885999999999996</v>
      </c>
      <c r="AC32" s="51">
        <v>6.3268000000000004</v>
      </c>
      <c r="AD32" s="51">
        <v>6.5685000000000002</v>
      </c>
      <c r="AE32" s="51">
        <v>6.8140000000000001</v>
      </c>
      <c r="AF32" s="51">
        <v>6.8338000000000001</v>
      </c>
      <c r="AG32" s="51">
        <v>7.0800999999999998</v>
      </c>
      <c r="AH32" s="51">
        <v>7.3296999999999999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2.6395</v>
      </c>
      <c r="L33" s="51">
        <v>2.86</v>
      </c>
      <c r="M33" s="51">
        <v>3.0804</v>
      </c>
      <c r="N33" s="51">
        <v>3.3001999999999998</v>
      </c>
      <c r="O33" s="51">
        <v>3.52</v>
      </c>
      <c r="P33" s="51">
        <v>3.7397</v>
      </c>
      <c r="Q33" s="51">
        <v>3.9598</v>
      </c>
      <c r="R33" s="51">
        <v>4.1806999999999999</v>
      </c>
      <c r="S33" s="51">
        <v>4.4032999999999998</v>
      </c>
      <c r="T33" s="51">
        <v>4.6276000000000002</v>
      </c>
      <c r="U33" s="51">
        <v>4.8550000000000004</v>
      </c>
      <c r="V33" s="51">
        <v>5.0848000000000004</v>
      </c>
      <c r="W33" s="51">
        <v>5.3188000000000004</v>
      </c>
      <c r="X33" s="51">
        <v>5.5566000000000004</v>
      </c>
      <c r="Y33" s="51">
        <v>5.7983000000000002</v>
      </c>
      <c r="Z33" s="51">
        <v>6.0453000000000001</v>
      </c>
      <c r="AA33" s="51">
        <v>6.2971000000000004</v>
      </c>
      <c r="AB33" s="51">
        <v>6.5528000000000004</v>
      </c>
      <c r="AC33" s="51">
        <v>6.8122999999999996</v>
      </c>
      <c r="AD33" s="51">
        <v>7.0768000000000004</v>
      </c>
      <c r="AE33" s="51">
        <v>7.3456000000000001</v>
      </c>
      <c r="AF33" s="51">
        <v>7.3708999999999998</v>
      </c>
      <c r="AG33" s="51">
        <v>7.6397000000000004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2.8275999999999999</v>
      </c>
      <c r="L34" s="51">
        <v>3.0636999999999999</v>
      </c>
      <c r="M34" s="51">
        <v>3.2993999999999999</v>
      </c>
      <c r="N34" s="51">
        <v>3.5343</v>
      </c>
      <c r="O34" s="51">
        <v>3.7692999999999999</v>
      </c>
      <c r="P34" s="51">
        <v>4.0045000000000002</v>
      </c>
      <c r="Q34" s="51">
        <v>4.2404999999999999</v>
      </c>
      <c r="R34" s="51">
        <v>4.4782000000000002</v>
      </c>
      <c r="S34" s="51">
        <v>4.7176999999999998</v>
      </c>
      <c r="T34" s="51">
        <v>4.9606000000000003</v>
      </c>
      <c r="U34" s="51">
        <v>5.2064000000000004</v>
      </c>
      <c r="V34" s="51">
        <v>5.4564000000000004</v>
      </c>
      <c r="W34" s="51">
        <v>5.7108999999999996</v>
      </c>
      <c r="X34" s="51">
        <v>5.9695</v>
      </c>
      <c r="Y34" s="51">
        <v>6.2337999999999996</v>
      </c>
      <c r="Z34" s="51">
        <v>6.5037000000000003</v>
      </c>
      <c r="AA34" s="51">
        <v>6.7781000000000002</v>
      </c>
      <c r="AB34" s="51">
        <v>7.0567000000000002</v>
      </c>
      <c r="AC34" s="51">
        <v>7.3413000000000004</v>
      </c>
      <c r="AD34" s="51">
        <v>7.6302000000000003</v>
      </c>
      <c r="AE34" s="51">
        <v>7.9226000000000001</v>
      </c>
      <c r="AF34" s="51">
        <v>7.9547999999999996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3.0283000000000002</v>
      </c>
      <c r="L35" s="51">
        <v>3.2808000000000002</v>
      </c>
      <c r="M35" s="51">
        <v>3.5326</v>
      </c>
      <c r="N35" s="51">
        <v>3.7833999999999999</v>
      </c>
      <c r="O35" s="51">
        <v>4.0347999999999997</v>
      </c>
      <c r="P35" s="51">
        <v>4.2869999999999999</v>
      </c>
      <c r="Q35" s="51">
        <v>4.5406000000000004</v>
      </c>
      <c r="R35" s="51">
        <v>4.7968000000000002</v>
      </c>
      <c r="S35" s="51">
        <v>5.0556999999999999</v>
      </c>
      <c r="T35" s="51">
        <v>5.3185000000000002</v>
      </c>
      <c r="U35" s="51">
        <v>5.5853000000000002</v>
      </c>
      <c r="V35" s="51">
        <v>5.8575999999999997</v>
      </c>
      <c r="W35" s="51">
        <v>6.1342999999999996</v>
      </c>
      <c r="X35" s="51">
        <v>6.4166999999999996</v>
      </c>
      <c r="Y35" s="51">
        <v>6.7057000000000002</v>
      </c>
      <c r="Z35" s="51">
        <v>6.9999000000000002</v>
      </c>
      <c r="AA35" s="51">
        <v>7.2990000000000004</v>
      </c>
      <c r="AB35" s="51">
        <v>7.6045999999999996</v>
      </c>
      <c r="AC35" s="51">
        <v>7.9151999999999996</v>
      </c>
      <c r="AD35" s="51">
        <v>8.2296999999999993</v>
      </c>
      <c r="AE35" s="51">
        <v>8.5473999999999997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3.2404000000000002</v>
      </c>
      <c r="L36" s="51">
        <v>3.5101</v>
      </c>
      <c r="M36" s="51">
        <v>3.7791000000000001</v>
      </c>
      <c r="N36" s="51">
        <v>4.0472000000000001</v>
      </c>
      <c r="O36" s="51">
        <v>4.3163</v>
      </c>
      <c r="P36" s="51">
        <v>4.5871000000000004</v>
      </c>
      <c r="Q36" s="51">
        <v>4.8604000000000003</v>
      </c>
      <c r="R36" s="51">
        <v>5.1365999999999996</v>
      </c>
      <c r="S36" s="51">
        <v>5.4175000000000004</v>
      </c>
      <c r="T36" s="51">
        <v>5.7023000000000001</v>
      </c>
      <c r="U36" s="51">
        <v>5.9931999999999999</v>
      </c>
      <c r="V36" s="51">
        <v>6.2892999999999999</v>
      </c>
      <c r="W36" s="51">
        <v>6.5911</v>
      </c>
      <c r="X36" s="51">
        <v>6.9001999999999999</v>
      </c>
      <c r="Y36" s="51">
        <v>7.2150999999999996</v>
      </c>
      <c r="Z36" s="51">
        <v>7.5359999999999996</v>
      </c>
      <c r="AA36" s="51">
        <v>7.8639999999999999</v>
      </c>
      <c r="AB36" s="51">
        <v>8.1976999999999993</v>
      </c>
      <c r="AC36" s="51">
        <v>8.5358000000000001</v>
      </c>
      <c r="AD36" s="51">
        <v>8.8777000000000008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3.4626000000000001</v>
      </c>
      <c r="L37" s="51">
        <v>3.7507000000000001</v>
      </c>
      <c r="M37" s="51">
        <v>4.0380000000000003</v>
      </c>
      <c r="N37" s="51">
        <v>4.3250999999999999</v>
      </c>
      <c r="O37" s="51">
        <v>4.6135999999999999</v>
      </c>
      <c r="P37" s="51">
        <v>4.9048999999999996</v>
      </c>
      <c r="Q37" s="51">
        <v>5.2</v>
      </c>
      <c r="R37" s="51">
        <v>5.4992999999999999</v>
      </c>
      <c r="S37" s="51">
        <v>5.8037000000000001</v>
      </c>
      <c r="T37" s="51">
        <v>6.1139999999999999</v>
      </c>
      <c r="U37" s="51">
        <v>6.4307999999999996</v>
      </c>
      <c r="V37" s="51">
        <v>6.7531999999999996</v>
      </c>
      <c r="W37" s="51">
        <v>7.0841000000000003</v>
      </c>
      <c r="X37" s="51">
        <v>7.4211999999999998</v>
      </c>
      <c r="Y37" s="51">
        <v>7.7645</v>
      </c>
      <c r="Z37" s="51">
        <v>8.1163000000000007</v>
      </c>
      <c r="AA37" s="51">
        <v>8.4745000000000008</v>
      </c>
      <c r="AB37" s="51">
        <v>8.8378999999999994</v>
      </c>
      <c r="AC37" s="51">
        <v>9.2056000000000004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3.6941000000000002</v>
      </c>
      <c r="L38" s="51">
        <v>4.0019</v>
      </c>
      <c r="M38" s="51">
        <v>4.3093000000000004</v>
      </c>
      <c r="N38" s="51">
        <v>4.6170999999999998</v>
      </c>
      <c r="O38" s="51">
        <v>4.9271000000000003</v>
      </c>
      <c r="P38" s="51">
        <v>5.2416999999999998</v>
      </c>
      <c r="Q38" s="51">
        <v>5.5605000000000002</v>
      </c>
      <c r="R38" s="51">
        <v>5.8856000000000002</v>
      </c>
      <c r="S38" s="51">
        <v>6.2163000000000004</v>
      </c>
      <c r="T38" s="51">
        <v>6.5548999999999999</v>
      </c>
      <c r="U38" s="51">
        <v>6.8997999999999999</v>
      </c>
      <c r="V38" s="51">
        <v>7.2534000000000001</v>
      </c>
      <c r="W38" s="51">
        <v>7.6144999999999996</v>
      </c>
      <c r="X38" s="51">
        <v>7.9821999999999997</v>
      </c>
      <c r="Y38" s="51">
        <v>8.3583999999999996</v>
      </c>
      <c r="Z38" s="51">
        <v>8.7428000000000008</v>
      </c>
      <c r="AA38" s="51">
        <v>9.1331000000000007</v>
      </c>
      <c r="AB38" s="51">
        <v>9.5284999999999993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3.9348999999999998</v>
      </c>
      <c r="L39" s="51">
        <v>4.2640000000000002</v>
      </c>
      <c r="M39" s="51">
        <v>4.5932000000000004</v>
      </c>
      <c r="N39" s="51">
        <v>4.9241999999999999</v>
      </c>
      <c r="O39" s="51">
        <v>5.2583000000000002</v>
      </c>
      <c r="P39" s="51">
        <v>5.5982000000000003</v>
      </c>
      <c r="Q39" s="51">
        <v>5.9446000000000003</v>
      </c>
      <c r="R39" s="51">
        <v>6.2973999999999997</v>
      </c>
      <c r="S39" s="51">
        <v>6.6585999999999999</v>
      </c>
      <c r="T39" s="51">
        <v>7.0271999999999997</v>
      </c>
      <c r="U39" s="51">
        <v>7.4047999999999998</v>
      </c>
      <c r="V39" s="51">
        <v>7.7911000000000001</v>
      </c>
      <c r="W39" s="51">
        <v>8.1851000000000003</v>
      </c>
      <c r="X39" s="51">
        <v>8.5882000000000005</v>
      </c>
      <c r="Y39" s="51">
        <v>8.9998000000000005</v>
      </c>
      <c r="Z39" s="51">
        <v>9.4186999999999994</v>
      </c>
      <c r="AA39" s="51">
        <v>9.8436000000000003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4.1856</v>
      </c>
      <c r="L40" s="51">
        <v>4.5376000000000003</v>
      </c>
      <c r="M40" s="51">
        <v>4.8912000000000004</v>
      </c>
      <c r="N40" s="51">
        <v>5.2477</v>
      </c>
      <c r="O40" s="51">
        <v>5.6093000000000002</v>
      </c>
      <c r="P40" s="51">
        <v>5.9776999999999996</v>
      </c>
      <c r="Q40" s="51">
        <v>6.3540999999999999</v>
      </c>
      <c r="R40" s="51">
        <v>6.7390999999999996</v>
      </c>
      <c r="S40" s="51">
        <v>7.1326999999999998</v>
      </c>
      <c r="T40" s="51">
        <v>7.5357000000000003</v>
      </c>
      <c r="U40" s="51">
        <v>7.9489000000000001</v>
      </c>
      <c r="V40" s="51">
        <v>8.3704999999999998</v>
      </c>
      <c r="W40" s="51">
        <v>8.8021999999999991</v>
      </c>
      <c r="X40" s="51">
        <v>9.2433999999999994</v>
      </c>
      <c r="Y40" s="51">
        <v>9.6921999999999997</v>
      </c>
      <c r="Z40" s="51">
        <v>10.148400000000001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4.4474999999999998</v>
      </c>
      <c r="L41" s="51">
        <v>4.8250000000000002</v>
      </c>
      <c r="M41" s="51">
        <v>5.2058</v>
      </c>
      <c r="N41" s="51">
        <v>5.5911</v>
      </c>
      <c r="O41" s="51">
        <v>5.9827000000000004</v>
      </c>
      <c r="P41" s="51">
        <v>6.3834999999999997</v>
      </c>
      <c r="Q41" s="51">
        <v>6.7937000000000003</v>
      </c>
      <c r="R41" s="51">
        <v>7.2138</v>
      </c>
      <c r="S41" s="51">
        <v>7.6439000000000004</v>
      </c>
      <c r="T41" s="51">
        <v>8.0853999999999999</v>
      </c>
      <c r="U41" s="51">
        <v>8.5364000000000004</v>
      </c>
      <c r="V41" s="51">
        <v>8.9984000000000002</v>
      </c>
      <c r="W41" s="51">
        <v>9.4711999999999996</v>
      </c>
      <c r="X41" s="51">
        <v>9.9525000000000006</v>
      </c>
      <c r="Y41" s="51">
        <v>10.4414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4.7233000000000001</v>
      </c>
      <c r="L42" s="51">
        <v>5.1292999999999997</v>
      </c>
      <c r="M42" s="51">
        <v>5.5404999999999998</v>
      </c>
      <c r="N42" s="51">
        <v>5.9577</v>
      </c>
      <c r="O42" s="51">
        <v>6.3837999999999999</v>
      </c>
      <c r="P42" s="51">
        <v>6.8204000000000002</v>
      </c>
      <c r="Q42" s="51">
        <v>7.2685000000000004</v>
      </c>
      <c r="R42" s="51">
        <v>7.7272999999999996</v>
      </c>
      <c r="S42" s="51">
        <v>8.1988000000000003</v>
      </c>
      <c r="T42" s="51">
        <v>8.6807999999999996</v>
      </c>
      <c r="U42" s="51">
        <v>9.1753</v>
      </c>
      <c r="V42" s="51">
        <v>9.6814999999999998</v>
      </c>
      <c r="W42" s="51">
        <v>10.1973</v>
      </c>
      <c r="X42" s="51">
        <v>10.722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5.0166000000000004</v>
      </c>
      <c r="L43" s="51">
        <v>5.4546999999999999</v>
      </c>
      <c r="M43" s="51">
        <v>5.8998999999999997</v>
      </c>
      <c r="N43" s="51">
        <v>6.3535000000000004</v>
      </c>
      <c r="O43" s="51">
        <v>6.8174000000000001</v>
      </c>
      <c r="P43" s="51">
        <v>7.2949999999999999</v>
      </c>
      <c r="Q43" s="51">
        <v>7.7842000000000002</v>
      </c>
      <c r="R43" s="51">
        <v>8.2873999999999999</v>
      </c>
      <c r="S43" s="51">
        <v>8.8023000000000007</v>
      </c>
      <c r="T43" s="51">
        <v>9.3312000000000008</v>
      </c>
      <c r="U43" s="51">
        <v>9.8728999999999996</v>
      </c>
      <c r="V43" s="51">
        <v>10.425599999999999</v>
      </c>
      <c r="W43" s="51">
        <v>10.988300000000001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5.3322000000000003</v>
      </c>
      <c r="L44" s="51">
        <v>5.8066000000000004</v>
      </c>
      <c r="M44" s="51">
        <v>6.29</v>
      </c>
      <c r="N44" s="51">
        <v>6.7835000000000001</v>
      </c>
      <c r="O44" s="51">
        <v>7.2915999999999999</v>
      </c>
      <c r="P44" s="51">
        <v>7.8129</v>
      </c>
      <c r="Q44" s="51">
        <v>8.3497000000000003</v>
      </c>
      <c r="R44" s="51">
        <v>8.8994999999999997</v>
      </c>
      <c r="S44" s="51">
        <v>9.4648000000000003</v>
      </c>
      <c r="T44" s="51">
        <v>10.0442</v>
      </c>
      <c r="U44" s="51">
        <v>10.635999999999999</v>
      </c>
      <c r="V44" s="51">
        <v>11.2399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5.6760999999999999</v>
      </c>
      <c r="L45" s="51">
        <v>6.1909000000000001</v>
      </c>
      <c r="M45" s="51">
        <v>6.7167000000000003</v>
      </c>
      <c r="N45" s="51">
        <v>7.2565</v>
      </c>
      <c r="O45" s="51">
        <v>7.8118999999999996</v>
      </c>
      <c r="P45" s="51">
        <v>8.3841000000000001</v>
      </c>
      <c r="Q45" s="51">
        <v>8.9708000000000006</v>
      </c>
      <c r="R45" s="51">
        <v>9.5747</v>
      </c>
      <c r="S45" s="51">
        <v>10.194100000000001</v>
      </c>
      <c r="T45" s="51">
        <v>10.827400000000001</v>
      </c>
      <c r="U45" s="51">
        <v>11.475199999999999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6.0540000000000003</v>
      </c>
      <c r="L46" s="51">
        <v>6.6142000000000003</v>
      </c>
      <c r="M46" s="51">
        <v>7.1883999999999997</v>
      </c>
      <c r="N46" s="51">
        <v>7.7789000000000001</v>
      </c>
      <c r="O46" s="51">
        <v>8.3886000000000003</v>
      </c>
      <c r="P46" s="51">
        <v>9.0142000000000007</v>
      </c>
      <c r="Q46" s="51">
        <v>9.6590000000000007</v>
      </c>
      <c r="R46" s="51">
        <v>10.3208</v>
      </c>
      <c r="S46" s="51">
        <v>10.998100000000001</v>
      </c>
      <c r="T46" s="51">
        <v>11.692600000000001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6.4725999999999999</v>
      </c>
      <c r="L47" s="51">
        <v>7.0838999999999999</v>
      </c>
      <c r="M47" s="51">
        <v>7.7114000000000003</v>
      </c>
      <c r="N47" s="51">
        <v>8.3605</v>
      </c>
      <c r="O47" s="51">
        <v>9.0274000000000001</v>
      </c>
      <c r="P47" s="51">
        <v>9.7151999999999994</v>
      </c>
      <c r="Q47" s="51">
        <v>10.421799999999999</v>
      </c>
      <c r="R47" s="51">
        <v>11.146000000000001</v>
      </c>
      <c r="S47" s="51">
        <v>11.889799999999999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6.9386999999999999</v>
      </c>
      <c r="L48" s="51">
        <v>7.6063999999999998</v>
      </c>
      <c r="M48" s="51">
        <v>8.2963000000000005</v>
      </c>
      <c r="N48" s="51">
        <v>9.0068000000000001</v>
      </c>
      <c r="O48" s="51">
        <v>9.7399000000000004</v>
      </c>
      <c r="P48" s="51">
        <v>10.4941</v>
      </c>
      <c r="Q48" s="51">
        <v>11.267799999999999</v>
      </c>
      <c r="R48" s="51">
        <v>12.0639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7.4593999999999996</v>
      </c>
      <c r="L49" s="51">
        <v>8.1917000000000009</v>
      </c>
      <c r="M49" s="51">
        <v>8.9481000000000002</v>
      </c>
      <c r="N49" s="51">
        <v>9.7288999999999994</v>
      </c>
      <c r="O49" s="51">
        <v>10.5334</v>
      </c>
      <c r="P49" s="51">
        <v>11.3597</v>
      </c>
      <c r="Q49" s="51">
        <v>12.210800000000001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8.0414999999999992</v>
      </c>
      <c r="L50" s="51">
        <v>8.8460000000000001</v>
      </c>
      <c r="M50" s="51">
        <v>9.6768000000000001</v>
      </c>
      <c r="N50" s="51">
        <v>10.5344</v>
      </c>
      <c r="O50" s="51">
        <v>11.4163</v>
      </c>
      <c r="P50" s="51">
        <v>12.3255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8.6936999999999998</v>
      </c>
      <c r="L51" s="51">
        <v>9.5770999999999997</v>
      </c>
      <c r="M51" s="51">
        <v>10.4907</v>
      </c>
      <c r="N51" s="51">
        <v>11.4313</v>
      </c>
      <c r="O51" s="51">
        <v>12.4016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9.4223999999999997</v>
      </c>
      <c r="L52" s="51">
        <v>10.394600000000001</v>
      </c>
      <c r="M52" s="51">
        <v>11.3972</v>
      </c>
      <c r="N52" s="51">
        <v>12.4315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10.237</v>
      </c>
      <c r="L53" s="51">
        <v>11.3049</v>
      </c>
      <c r="M53" s="51">
        <v>12.406499999999999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11.1442</v>
      </c>
      <c r="L54" s="51">
        <v>12.3172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12.152699999999999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Y63"/>
  <sheetViews>
    <sheetView workbookViewId="0">
      <selection activeCell="C1" sqref="C1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2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1.0732999999999999</v>
      </c>
      <c r="G3" s="51">
        <v>1.1881999999999999</v>
      </c>
      <c r="H3" s="51">
        <v>1.3002</v>
      </c>
      <c r="I3" s="51">
        <v>1.4097999999999999</v>
      </c>
      <c r="J3" s="51">
        <v>1.5174000000000001</v>
      </c>
      <c r="K3" s="51">
        <v>2.1318000000000001</v>
      </c>
      <c r="L3" s="51">
        <v>2.2301000000000002</v>
      </c>
      <c r="M3" s="51">
        <v>2.3262</v>
      </c>
      <c r="N3" s="51">
        <v>2.4201000000000001</v>
      </c>
      <c r="O3" s="51">
        <v>2.5118</v>
      </c>
      <c r="P3" s="51">
        <v>2.6012</v>
      </c>
      <c r="Q3" s="51">
        <v>2.6882999999999999</v>
      </c>
      <c r="R3" s="51">
        <v>2.7732000000000001</v>
      </c>
      <c r="S3" s="51">
        <v>2.8557000000000001</v>
      </c>
      <c r="T3" s="51">
        <v>2.9359000000000002</v>
      </c>
      <c r="U3" s="51">
        <v>3.0137</v>
      </c>
      <c r="V3" s="51">
        <v>3.0891999999999999</v>
      </c>
      <c r="W3" s="51">
        <v>3.1621999999999999</v>
      </c>
      <c r="X3" s="51">
        <v>3.2328000000000001</v>
      </c>
      <c r="Y3" s="51">
        <v>3.3008999999999999</v>
      </c>
      <c r="Z3" s="51">
        <v>3.3668</v>
      </c>
      <c r="AA3" s="51">
        <v>3.4304999999999999</v>
      </c>
      <c r="AB3" s="51">
        <v>3.4921000000000002</v>
      </c>
      <c r="AC3" s="51">
        <v>3.5518999999999998</v>
      </c>
      <c r="AD3" s="51">
        <v>3.6099000000000001</v>
      </c>
      <c r="AE3" s="51">
        <v>3.6663000000000001</v>
      </c>
      <c r="AF3" s="51">
        <v>3.5438000000000001</v>
      </c>
      <c r="AG3" s="51">
        <v>3.5954000000000002</v>
      </c>
      <c r="AH3" s="51">
        <v>3.6461000000000001</v>
      </c>
      <c r="AI3" s="51">
        <v>3.6960000000000002</v>
      </c>
      <c r="AJ3" s="51">
        <v>3.7450000000000001</v>
      </c>
      <c r="AK3" s="51">
        <v>3.7936999999999999</v>
      </c>
      <c r="AL3" s="51">
        <v>3.8416999999999999</v>
      </c>
      <c r="AM3" s="51">
        <v>3.8894000000000002</v>
      </c>
      <c r="AN3" s="51">
        <v>3.9365000000000001</v>
      </c>
      <c r="AO3" s="51">
        <v>3.8650000000000002</v>
      </c>
      <c r="AP3" s="51">
        <v>3.9106000000000001</v>
      </c>
      <c r="AQ3" s="51">
        <v>3.9554</v>
      </c>
      <c r="AR3" s="51">
        <v>3.9998999999999998</v>
      </c>
      <c r="AS3" s="51">
        <v>4.0438000000000001</v>
      </c>
      <c r="AT3" s="51">
        <v>4.0869</v>
      </c>
      <c r="AU3" s="51">
        <v>4.1294000000000004</v>
      </c>
      <c r="AV3" s="51">
        <v>4.1718999999999999</v>
      </c>
      <c r="AW3" s="51">
        <v>4.2138</v>
      </c>
      <c r="AX3" s="51">
        <v>4.2552000000000003</v>
      </c>
      <c r="AY3" s="51">
        <v>4.2962999999999996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1.0782</v>
      </c>
      <c r="G4" s="51">
        <v>1.1932</v>
      </c>
      <c r="H4" s="51">
        <v>1.3053999999999999</v>
      </c>
      <c r="I4" s="51">
        <v>1.4153</v>
      </c>
      <c r="J4" s="51">
        <v>1.5232000000000001</v>
      </c>
      <c r="K4" s="51">
        <v>2.1381000000000001</v>
      </c>
      <c r="L4" s="51">
        <v>2.2368999999999999</v>
      </c>
      <c r="M4" s="51">
        <v>2.3336000000000001</v>
      </c>
      <c r="N4" s="51">
        <v>2.4283000000000001</v>
      </c>
      <c r="O4" s="51">
        <v>2.5207999999999999</v>
      </c>
      <c r="P4" s="51">
        <v>2.6111</v>
      </c>
      <c r="Q4" s="51">
        <v>2.6991999999999998</v>
      </c>
      <c r="R4" s="51">
        <v>2.7850000000000001</v>
      </c>
      <c r="S4" s="51">
        <v>2.8685999999999998</v>
      </c>
      <c r="T4" s="51">
        <v>2.9498000000000002</v>
      </c>
      <c r="U4" s="51">
        <v>3.0286</v>
      </c>
      <c r="V4" s="51">
        <v>3.105</v>
      </c>
      <c r="W4" s="51">
        <v>3.1789999999999998</v>
      </c>
      <c r="X4" s="51">
        <v>3.2505000000000002</v>
      </c>
      <c r="Y4" s="51">
        <v>3.3195999999999999</v>
      </c>
      <c r="Z4" s="51">
        <v>3.3866000000000001</v>
      </c>
      <c r="AA4" s="51">
        <v>3.4514999999999998</v>
      </c>
      <c r="AB4" s="51">
        <v>3.5145</v>
      </c>
      <c r="AC4" s="51">
        <v>3.5756999999999999</v>
      </c>
      <c r="AD4" s="51">
        <v>3.6354000000000002</v>
      </c>
      <c r="AE4" s="51">
        <v>3.6937000000000002</v>
      </c>
      <c r="AF4" s="51">
        <v>3.5724</v>
      </c>
      <c r="AG4" s="51">
        <v>3.6263000000000001</v>
      </c>
      <c r="AH4" s="51">
        <v>3.6793</v>
      </c>
      <c r="AI4" s="51">
        <v>3.7317999999999998</v>
      </c>
      <c r="AJ4" s="51">
        <v>3.7835999999999999</v>
      </c>
      <c r="AK4" s="51">
        <v>3.8351000000000002</v>
      </c>
      <c r="AL4" s="51">
        <v>3.8860000000000001</v>
      </c>
      <c r="AM4" s="51">
        <v>3.9367000000000001</v>
      </c>
      <c r="AN4" s="51">
        <v>3.9866999999999999</v>
      </c>
      <c r="AO4" s="51">
        <v>3.9176000000000002</v>
      </c>
      <c r="AP4" s="51">
        <v>3.9662000000000002</v>
      </c>
      <c r="AQ4" s="51">
        <v>4.0140000000000002</v>
      </c>
      <c r="AR4" s="51">
        <v>4.0609000000000002</v>
      </c>
      <c r="AS4" s="51">
        <v>4.1075999999999997</v>
      </c>
      <c r="AT4" s="51">
        <v>4.1536999999999997</v>
      </c>
      <c r="AU4" s="51">
        <v>4.1993999999999998</v>
      </c>
      <c r="AV4" s="51">
        <v>4.2443999999999997</v>
      </c>
      <c r="AW4" s="51">
        <v>4.2891000000000004</v>
      </c>
      <c r="AX4" s="51">
        <v>4.3335999999999997</v>
      </c>
      <c r="AY4" s="51">
        <v>4.3784000000000001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1.0807</v>
      </c>
      <c r="G5" s="51">
        <v>1.1957</v>
      </c>
      <c r="H5" s="51">
        <v>1.3080000000000001</v>
      </c>
      <c r="I5" s="51">
        <v>1.4180999999999999</v>
      </c>
      <c r="J5" s="51">
        <v>1.5264</v>
      </c>
      <c r="K5" s="51">
        <v>2.1417999999999999</v>
      </c>
      <c r="L5" s="51">
        <v>2.2412000000000001</v>
      </c>
      <c r="M5" s="51">
        <v>2.3386999999999998</v>
      </c>
      <c r="N5" s="51">
        <v>2.4342000000000001</v>
      </c>
      <c r="O5" s="51">
        <v>2.5276000000000001</v>
      </c>
      <c r="P5" s="51">
        <v>2.6189</v>
      </c>
      <c r="Q5" s="51">
        <v>2.7080000000000002</v>
      </c>
      <c r="R5" s="51">
        <v>2.7948</v>
      </c>
      <c r="S5" s="51">
        <v>2.8794</v>
      </c>
      <c r="T5" s="51">
        <v>2.9617</v>
      </c>
      <c r="U5" s="51">
        <v>3.0415999999999999</v>
      </c>
      <c r="V5" s="51">
        <v>3.1190000000000002</v>
      </c>
      <c r="W5" s="51">
        <v>3.1938</v>
      </c>
      <c r="X5" s="51">
        <v>3.2664</v>
      </c>
      <c r="Y5" s="51">
        <v>3.3367</v>
      </c>
      <c r="Z5" s="51">
        <v>3.4049</v>
      </c>
      <c r="AA5" s="51">
        <v>3.4712999999999998</v>
      </c>
      <c r="AB5" s="51">
        <v>3.5358999999999998</v>
      </c>
      <c r="AC5" s="51">
        <v>3.5990000000000002</v>
      </c>
      <c r="AD5" s="51">
        <v>3.6606999999999998</v>
      </c>
      <c r="AE5" s="51">
        <v>3.7212000000000001</v>
      </c>
      <c r="AF5" s="51">
        <v>3.6017000000000001</v>
      </c>
      <c r="AG5" s="51">
        <v>3.6583000000000001</v>
      </c>
      <c r="AH5" s="51">
        <v>3.7141999999999999</v>
      </c>
      <c r="AI5" s="51">
        <v>3.7696000000000001</v>
      </c>
      <c r="AJ5" s="51">
        <v>3.8246000000000002</v>
      </c>
      <c r="AK5" s="51">
        <v>3.8793000000000002</v>
      </c>
      <c r="AL5" s="51">
        <v>3.9333999999999998</v>
      </c>
      <c r="AM5" s="51">
        <v>3.9874000000000001</v>
      </c>
      <c r="AN5" s="51">
        <v>4.0406000000000004</v>
      </c>
      <c r="AO5" s="51">
        <v>3.9744000000000002</v>
      </c>
      <c r="AP5" s="51">
        <v>4.0255000000000001</v>
      </c>
      <c r="AQ5" s="51">
        <v>4.0765000000000002</v>
      </c>
      <c r="AR5" s="51">
        <v>4.1268000000000002</v>
      </c>
      <c r="AS5" s="51">
        <v>4.1764000000000001</v>
      </c>
      <c r="AT5" s="51">
        <v>4.2255000000000003</v>
      </c>
      <c r="AU5" s="51">
        <v>4.2742000000000004</v>
      </c>
      <c r="AV5" s="51">
        <v>4.3230000000000004</v>
      </c>
      <c r="AW5" s="51">
        <v>4.3712999999999997</v>
      </c>
      <c r="AX5" s="51">
        <v>4.4196</v>
      </c>
      <c r="AY5" s="51">
        <v>4.4675000000000002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1.0814999999999999</v>
      </c>
      <c r="G6" s="51">
        <v>1.1966000000000001</v>
      </c>
      <c r="H6" s="51">
        <v>1.3089999999999999</v>
      </c>
      <c r="I6" s="51">
        <v>1.4195</v>
      </c>
      <c r="J6" s="51">
        <v>1.5282</v>
      </c>
      <c r="K6" s="51">
        <v>2.1442999999999999</v>
      </c>
      <c r="L6" s="51">
        <v>2.2444000000000002</v>
      </c>
      <c r="M6" s="51">
        <v>2.3426999999999998</v>
      </c>
      <c r="N6" s="51">
        <v>2.4392</v>
      </c>
      <c r="O6" s="51">
        <v>2.5335999999999999</v>
      </c>
      <c r="P6" s="51">
        <v>2.6259999999999999</v>
      </c>
      <c r="Q6" s="51">
        <v>2.7162000000000002</v>
      </c>
      <c r="R6" s="51">
        <v>2.8041999999999998</v>
      </c>
      <c r="S6" s="51">
        <v>2.89</v>
      </c>
      <c r="T6" s="51">
        <v>2.9733999999999998</v>
      </c>
      <c r="U6" s="51">
        <v>3.0541999999999998</v>
      </c>
      <c r="V6" s="51">
        <v>3.1326000000000001</v>
      </c>
      <c r="W6" s="51">
        <v>3.2086999999999999</v>
      </c>
      <c r="X6" s="51">
        <v>3.2825000000000002</v>
      </c>
      <c r="Y6" s="51">
        <v>3.3542000000000001</v>
      </c>
      <c r="Z6" s="51">
        <v>3.4241000000000001</v>
      </c>
      <c r="AA6" s="51">
        <v>3.4923000000000002</v>
      </c>
      <c r="AB6" s="51">
        <v>3.5590000000000002</v>
      </c>
      <c r="AC6" s="51">
        <v>3.6242000000000001</v>
      </c>
      <c r="AD6" s="51">
        <v>3.6884999999999999</v>
      </c>
      <c r="AE6" s="51">
        <v>3.7517999999999998</v>
      </c>
      <c r="AF6" s="51">
        <v>3.6345999999999998</v>
      </c>
      <c r="AG6" s="51">
        <v>3.6941999999999999</v>
      </c>
      <c r="AH6" s="51">
        <v>3.7534000000000001</v>
      </c>
      <c r="AI6" s="51">
        <v>3.8121999999999998</v>
      </c>
      <c r="AJ6" s="51">
        <v>3.8706999999999998</v>
      </c>
      <c r="AK6" s="51">
        <v>3.9289000000000001</v>
      </c>
      <c r="AL6" s="51">
        <v>3.9864999999999999</v>
      </c>
      <c r="AM6" s="51">
        <v>4.0439999999999996</v>
      </c>
      <c r="AN6" s="51">
        <v>4.1006999999999998</v>
      </c>
      <c r="AO6" s="51">
        <v>4.0373999999999999</v>
      </c>
      <c r="AP6" s="51">
        <v>4.0921000000000003</v>
      </c>
      <c r="AQ6" s="51">
        <v>4.1460999999999997</v>
      </c>
      <c r="AR6" s="51">
        <v>4.1997</v>
      </c>
      <c r="AS6" s="51">
        <v>4.2530999999999999</v>
      </c>
      <c r="AT6" s="51">
        <v>4.3059000000000003</v>
      </c>
      <c r="AU6" s="51">
        <v>4.3583999999999996</v>
      </c>
      <c r="AV6" s="51">
        <v>4.4105999999999996</v>
      </c>
      <c r="AW6" s="51">
        <v>4.4626000000000001</v>
      </c>
      <c r="AX6" s="51">
        <v>4.5145</v>
      </c>
      <c r="AY6" s="51">
        <v>4.5667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1.0813999999999999</v>
      </c>
      <c r="G7" s="51">
        <v>1.1966000000000001</v>
      </c>
      <c r="H7" s="51">
        <v>1.3093999999999999</v>
      </c>
      <c r="I7" s="51">
        <v>1.4202999999999999</v>
      </c>
      <c r="J7" s="51">
        <v>1.5297000000000001</v>
      </c>
      <c r="K7" s="51">
        <v>2.1465999999999998</v>
      </c>
      <c r="L7" s="51">
        <v>2.2475999999999998</v>
      </c>
      <c r="M7" s="51">
        <v>2.347</v>
      </c>
      <c r="N7" s="51">
        <v>2.4445000000000001</v>
      </c>
      <c r="O7" s="51">
        <v>2.5402</v>
      </c>
      <c r="P7" s="51">
        <v>2.6337999999999999</v>
      </c>
      <c r="Q7" s="51">
        <v>2.7252999999999998</v>
      </c>
      <c r="R7" s="51">
        <v>2.8146</v>
      </c>
      <c r="S7" s="51">
        <v>2.9016000000000002</v>
      </c>
      <c r="T7" s="51">
        <v>2.9861</v>
      </c>
      <c r="U7" s="51">
        <v>3.0682</v>
      </c>
      <c r="V7" s="51">
        <v>3.1478000000000002</v>
      </c>
      <c r="W7" s="51">
        <v>3.2252999999999998</v>
      </c>
      <c r="X7" s="51">
        <v>3.3007</v>
      </c>
      <c r="Y7" s="51">
        <v>3.3742999999999999</v>
      </c>
      <c r="Z7" s="51">
        <v>3.4462000000000002</v>
      </c>
      <c r="AA7" s="51">
        <v>3.5165999999999999</v>
      </c>
      <c r="AB7" s="51">
        <v>3.5857999999999999</v>
      </c>
      <c r="AC7" s="51">
        <v>3.6539999999999999</v>
      </c>
      <c r="AD7" s="51">
        <v>3.7212999999999998</v>
      </c>
      <c r="AE7" s="51">
        <v>3.7877000000000001</v>
      </c>
      <c r="AF7" s="51">
        <v>3.6732999999999998</v>
      </c>
      <c r="AG7" s="51">
        <v>3.7364999999999999</v>
      </c>
      <c r="AH7" s="51">
        <v>3.7995000000000001</v>
      </c>
      <c r="AI7" s="51">
        <v>3.8620999999999999</v>
      </c>
      <c r="AJ7" s="51">
        <v>3.9243999999999999</v>
      </c>
      <c r="AK7" s="51">
        <v>3.9866000000000001</v>
      </c>
      <c r="AL7" s="51">
        <v>4.0480999999999998</v>
      </c>
      <c r="AM7" s="51">
        <v>4.109</v>
      </c>
      <c r="AN7" s="51">
        <v>4.1696</v>
      </c>
      <c r="AO7" s="51">
        <v>4.1090999999999998</v>
      </c>
      <c r="AP7" s="51">
        <v>4.1677</v>
      </c>
      <c r="AQ7" s="51">
        <v>4.2256999999999998</v>
      </c>
      <c r="AR7" s="51">
        <v>4.2831000000000001</v>
      </c>
      <c r="AS7" s="51">
        <v>4.3400999999999996</v>
      </c>
      <c r="AT7" s="51">
        <v>4.3964999999999996</v>
      </c>
      <c r="AU7" s="51">
        <v>4.4531000000000001</v>
      </c>
      <c r="AV7" s="51">
        <v>4.5095999999999998</v>
      </c>
      <c r="AW7" s="51">
        <v>4.5664999999999996</v>
      </c>
      <c r="AX7" s="51">
        <v>4.6231</v>
      </c>
      <c r="AY7" s="51">
        <v>4.6801000000000004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1.0810999999999999</v>
      </c>
      <c r="G8" s="51">
        <v>1.1966000000000001</v>
      </c>
      <c r="H8" s="51">
        <v>1.3099000000000001</v>
      </c>
      <c r="I8" s="51">
        <v>1.4215</v>
      </c>
      <c r="J8" s="51">
        <v>1.5318000000000001</v>
      </c>
      <c r="K8" s="51">
        <v>2.1497999999999999</v>
      </c>
      <c r="L8" s="51">
        <v>2.2519999999999998</v>
      </c>
      <c r="M8" s="51">
        <v>2.3525999999999998</v>
      </c>
      <c r="N8" s="51">
        <v>2.4514999999999998</v>
      </c>
      <c r="O8" s="51">
        <v>2.5485000000000002</v>
      </c>
      <c r="P8" s="51">
        <v>2.6436000000000002</v>
      </c>
      <c r="Q8" s="51">
        <v>2.7366000000000001</v>
      </c>
      <c r="R8" s="51">
        <v>2.8273000000000001</v>
      </c>
      <c r="S8" s="51">
        <v>2.9156</v>
      </c>
      <c r="T8" s="51">
        <v>3.0013999999999998</v>
      </c>
      <c r="U8" s="51">
        <v>3.0849000000000002</v>
      </c>
      <c r="V8" s="51">
        <v>3.1661999999999999</v>
      </c>
      <c r="W8" s="51">
        <v>3.2454999999999998</v>
      </c>
      <c r="X8" s="51">
        <v>3.323</v>
      </c>
      <c r="Y8" s="51">
        <v>3.3988</v>
      </c>
      <c r="Z8" s="51">
        <v>3.4733999999999998</v>
      </c>
      <c r="AA8" s="51">
        <v>3.5467</v>
      </c>
      <c r="AB8" s="51">
        <v>3.6190000000000002</v>
      </c>
      <c r="AC8" s="51">
        <v>3.6905000000000001</v>
      </c>
      <c r="AD8" s="51">
        <v>3.7612999999999999</v>
      </c>
      <c r="AE8" s="51">
        <v>3.8313999999999999</v>
      </c>
      <c r="AF8" s="51">
        <v>3.7202999999999999</v>
      </c>
      <c r="AG8" s="51">
        <v>3.7875000000000001</v>
      </c>
      <c r="AH8" s="51">
        <v>3.8546999999999998</v>
      </c>
      <c r="AI8" s="51">
        <v>3.9217</v>
      </c>
      <c r="AJ8" s="51">
        <v>3.9881000000000002</v>
      </c>
      <c r="AK8" s="51">
        <v>4.0541999999999998</v>
      </c>
      <c r="AL8" s="51">
        <v>4.12</v>
      </c>
      <c r="AM8" s="51">
        <v>4.1848999999999998</v>
      </c>
      <c r="AN8" s="51">
        <v>4.2489999999999997</v>
      </c>
      <c r="AO8" s="51">
        <v>4.1927000000000003</v>
      </c>
      <c r="AP8" s="51">
        <v>4.2550999999999997</v>
      </c>
      <c r="AQ8" s="51">
        <v>4.3167</v>
      </c>
      <c r="AR8" s="51">
        <v>4.3784000000000001</v>
      </c>
      <c r="AS8" s="51">
        <v>4.4398</v>
      </c>
      <c r="AT8" s="51">
        <v>4.5014000000000003</v>
      </c>
      <c r="AU8" s="51">
        <v>4.5625999999999998</v>
      </c>
      <c r="AV8" s="51">
        <v>4.6239999999999997</v>
      </c>
      <c r="AW8" s="51">
        <v>4.6856</v>
      </c>
      <c r="AX8" s="51">
        <v>4.7469999999999999</v>
      </c>
      <c r="AY8" s="51">
        <v>4.8093000000000004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1.0811999999999999</v>
      </c>
      <c r="G9" s="51">
        <v>1.1973</v>
      </c>
      <c r="H9" s="51">
        <v>1.3113999999999999</v>
      </c>
      <c r="I9" s="51">
        <v>1.4239999999999999</v>
      </c>
      <c r="J9" s="51">
        <v>1.5355000000000001</v>
      </c>
      <c r="K9" s="51">
        <v>2.1547999999999998</v>
      </c>
      <c r="L9" s="51">
        <v>2.2584</v>
      </c>
      <c r="M9" s="51">
        <v>2.3605999999999998</v>
      </c>
      <c r="N9" s="51">
        <v>2.4611000000000001</v>
      </c>
      <c r="O9" s="51">
        <v>2.5598000000000001</v>
      </c>
      <c r="P9" s="51">
        <v>2.6564999999999999</v>
      </c>
      <c r="Q9" s="51">
        <v>2.7511000000000001</v>
      </c>
      <c r="R9" s="51">
        <v>2.8433000000000002</v>
      </c>
      <c r="S9" s="51">
        <v>2.9331999999999998</v>
      </c>
      <c r="T9" s="51">
        <v>3.0207000000000002</v>
      </c>
      <c r="U9" s="51">
        <v>3.1059999999999999</v>
      </c>
      <c r="V9" s="51">
        <v>3.1894</v>
      </c>
      <c r="W9" s="51">
        <v>3.2709999999999999</v>
      </c>
      <c r="X9" s="51">
        <v>3.3511000000000002</v>
      </c>
      <c r="Y9" s="51">
        <v>3.4298999999999999</v>
      </c>
      <c r="Z9" s="51">
        <v>3.5076000000000001</v>
      </c>
      <c r="AA9" s="51">
        <v>3.5844</v>
      </c>
      <c r="AB9" s="51">
        <v>3.6604999999999999</v>
      </c>
      <c r="AC9" s="51">
        <v>3.7357999999999998</v>
      </c>
      <c r="AD9" s="51">
        <v>3.8108</v>
      </c>
      <c r="AE9" s="51">
        <v>3.8851</v>
      </c>
      <c r="AF9" s="51">
        <v>3.7776000000000001</v>
      </c>
      <c r="AG9" s="51">
        <v>3.8496000000000001</v>
      </c>
      <c r="AH9" s="51">
        <v>3.9209999999999998</v>
      </c>
      <c r="AI9" s="51">
        <v>3.9927000000000001</v>
      </c>
      <c r="AJ9" s="51">
        <v>4.0636000000000001</v>
      </c>
      <c r="AK9" s="51">
        <v>4.1340000000000003</v>
      </c>
      <c r="AL9" s="51">
        <v>4.2039</v>
      </c>
      <c r="AM9" s="51">
        <v>4.2736000000000001</v>
      </c>
      <c r="AN9" s="51">
        <v>4.3426</v>
      </c>
      <c r="AO9" s="51">
        <v>4.2891000000000004</v>
      </c>
      <c r="AP9" s="51">
        <v>4.3560999999999996</v>
      </c>
      <c r="AQ9" s="51">
        <v>4.4229000000000003</v>
      </c>
      <c r="AR9" s="51">
        <v>4.4893000000000001</v>
      </c>
      <c r="AS9" s="51">
        <v>4.5556999999999999</v>
      </c>
      <c r="AT9" s="51">
        <v>4.6220999999999997</v>
      </c>
      <c r="AU9" s="51">
        <v>4.6882000000000001</v>
      </c>
      <c r="AV9" s="51">
        <v>4.7552000000000003</v>
      </c>
      <c r="AW9" s="51">
        <v>4.8220000000000001</v>
      </c>
      <c r="AX9" s="51">
        <v>4.8897000000000004</v>
      </c>
      <c r="AY9" s="51">
        <v>4.9580000000000002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1.0822000000000001</v>
      </c>
      <c r="G10" s="51">
        <v>1.1992</v>
      </c>
      <c r="H10" s="51">
        <v>1.3144</v>
      </c>
      <c r="I10" s="51">
        <v>1.4283999999999999</v>
      </c>
      <c r="J10" s="51">
        <v>1.5414000000000001</v>
      </c>
      <c r="K10" s="51">
        <v>2.1625000000000001</v>
      </c>
      <c r="L10" s="51">
        <v>2.2677999999999998</v>
      </c>
      <c r="M10" s="51">
        <v>2.3717999999999999</v>
      </c>
      <c r="N10" s="51">
        <v>2.4742000000000002</v>
      </c>
      <c r="O10" s="51">
        <v>2.5748000000000002</v>
      </c>
      <c r="P10" s="51">
        <v>2.6734</v>
      </c>
      <c r="Q10" s="51">
        <v>2.7698</v>
      </c>
      <c r="R10" s="51">
        <v>2.8637999999999999</v>
      </c>
      <c r="S10" s="51">
        <v>2.9556</v>
      </c>
      <c r="T10" s="51">
        <v>3.0451999999999999</v>
      </c>
      <c r="U10" s="51">
        <v>3.1328999999999998</v>
      </c>
      <c r="V10" s="51">
        <v>3.2189999999999999</v>
      </c>
      <c r="W10" s="51">
        <v>3.3035000000000001</v>
      </c>
      <c r="X10" s="51">
        <v>3.3868999999999998</v>
      </c>
      <c r="Y10" s="51">
        <v>3.4693000000000001</v>
      </c>
      <c r="Z10" s="51">
        <v>3.5508999999999999</v>
      </c>
      <c r="AA10" s="51">
        <v>3.6316999999999999</v>
      </c>
      <c r="AB10" s="51">
        <v>3.7122000000000002</v>
      </c>
      <c r="AC10" s="51">
        <v>3.7919999999999998</v>
      </c>
      <c r="AD10" s="51">
        <v>3.8719000000000001</v>
      </c>
      <c r="AE10" s="51">
        <v>3.9510999999999998</v>
      </c>
      <c r="AF10" s="51">
        <v>3.8471000000000002</v>
      </c>
      <c r="AG10" s="51">
        <v>3.9241000000000001</v>
      </c>
      <c r="AH10" s="51">
        <v>4.0006000000000004</v>
      </c>
      <c r="AI10" s="51">
        <v>4.0766</v>
      </c>
      <c r="AJ10" s="51">
        <v>4.1528</v>
      </c>
      <c r="AK10" s="51">
        <v>4.2282000000000002</v>
      </c>
      <c r="AL10" s="51">
        <v>4.3030999999999997</v>
      </c>
      <c r="AM10" s="51">
        <v>4.3772000000000002</v>
      </c>
      <c r="AN10" s="51">
        <v>4.4508000000000001</v>
      </c>
      <c r="AO10" s="51">
        <v>4.4016999999999999</v>
      </c>
      <c r="AP10" s="51">
        <v>4.4736000000000002</v>
      </c>
      <c r="AQ10" s="51">
        <v>4.5454999999999997</v>
      </c>
      <c r="AR10" s="51">
        <v>4.6169000000000002</v>
      </c>
      <c r="AS10" s="51">
        <v>4.6889000000000003</v>
      </c>
      <c r="AT10" s="51">
        <v>4.7610999999999999</v>
      </c>
      <c r="AU10" s="51">
        <v>4.8337000000000003</v>
      </c>
      <c r="AV10" s="51">
        <v>4.907</v>
      </c>
      <c r="AW10" s="51">
        <v>4.9802</v>
      </c>
      <c r="AX10" s="51">
        <v>5.0544000000000002</v>
      </c>
      <c r="AY10" s="51">
        <v>5.1288999999999998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1.0846</v>
      </c>
      <c r="G11" s="51">
        <v>1.2029000000000001</v>
      </c>
      <c r="H11" s="51">
        <v>1.3196000000000001</v>
      </c>
      <c r="I11" s="51">
        <v>1.4353</v>
      </c>
      <c r="J11" s="51">
        <v>1.5502</v>
      </c>
      <c r="K11" s="51">
        <v>2.1732999999999998</v>
      </c>
      <c r="L11" s="51">
        <v>2.2806999999999999</v>
      </c>
      <c r="M11" s="51">
        <v>2.3868</v>
      </c>
      <c r="N11" s="51">
        <v>2.4914000000000001</v>
      </c>
      <c r="O11" s="51">
        <v>2.5941999999999998</v>
      </c>
      <c r="P11" s="51">
        <v>2.6949000000000001</v>
      </c>
      <c r="Q11" s="51">
        <v>2.7934000000000001</v>
      </c>
      <c r="R11" s="51">
        <v>2.8896999999999999</v>
      </c>
      <c r="S11" s="51">
        <v>2.9838</v>
      </c>
      <c r="T11" s="51">
        <v>3.0762</v>
      </c>
      <c r="U11" s="51">
        <v>3.1667999999999998</v>
      </c>
      <c r="V11" s="51">
        <v>3.2562000000000002</v>
      </c>
      <c r="W11" s="51">
        <v>3.3445</v>
      </c>
      <c r="X11" s="51">
        <v>3.4318</v>
      </c>
      <c r="Y11" s="51">
        <v>3.5185</v>
      </c>
      <c r="Z11" s="51">
        <v>3.6046999999999998</v>
      </c>
      <c r="AA11" s="51">
        <v>3.6903000000000001</v>
      </c>
      <c r="AB11" s="51">
        <v>3.7759</v>
      </c>
      <c r="AC11" s="51">
        <v>3.8607</v>
      </c>
      <c r="AD11" s="51">
        <v>3.9458000000000002</v>
      </c>
      <c r="AE11" s="51">
        <v>4.0307000000000004</v>
      </c>
      <c r="AF11" s="51">
        <v>3.9302999999999999</v>
      </c>
      <c r="AG11" s="51">
        <v>4.0124000000000004</v>
      </c>
      <c r="AH11" s="51">
        <v>4.0948000000000002</v>
      </c>
      <c r="AI11" s="51">
        <v>4.1764000000000001</v>
      </c>
      <c r="AJ11" s="51">
        <v>4.2573999999999996</v>
      </c>
      <c r="AK11" s="51">
        <v>4.3379000000000003</v>
      </c>
      <c r="AL11" s="51">
        <v>4.4177</v>
      </c>
      <c r="AM11" s="51">
        <v>4.4977</v>
      </c>
      <c r="AN11" s="51">
        <v>4.5768000000000004</v>
      </c>
      <c r="AO11" s="51">
        <v>4.5312000000000001</v>
      </c>
      <c r="AP11" s="51">
        <v>4.6087999999999996</v>
      </c>
      <c r="AQ11" s="51">
        <v>4.6867999999999999</v>
      </c>
      <c r="AR11" s="51">
        <v>4.7648000000000001</v>
      </c>
      <c r="AS11" s="51">
        <v>4.8433999999999999</v>
      </c>
      <c r="AT11" s="51">
        <v>4.9219999999999997</v>
      </c>
      <c r="AU11" s="51">
        <v>5.0014000000000003</v>
      </c>
      <c r="AV11" s="51">
        <v>5.0812999999999997</v>
      </c>
      <c r="AW11" s="51">
        <v>5.1612</v>
      </c>
      <c r="AX11" s="51">
        <v>5.2423999999999999</v>
      </c>
      <c r="AY11" s="51">
        <v>5.3239000000000001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1.0887</v>
      </c>
      <c r="G12" s="51">
        <v>1.2085999999999999</v>
      </c>
      <c r="H12" s="51">
        <v>1.3272999999999999</v>
      </c>
      <c r="I12" s="51">
        <v>1.4451000000000001</v>
      </c>
      <c r="J12" s="51">
        <v>1.5623</v>
      </c>
      <c r="K12" s="51">
        <v>2.1880000000000002</v>
      </c>
      <c r="L12" s="51">
        <v>2.2978000000000001</v>
      </c>
      <c r="M12" s="51">
        <v>2.4064000000000001</v>
      </c>
      <c r="N12" s="51">
        <v>2.5135000000000001</v>
      </c>
      <c r="O12" s="51">
        <v>2.6187</v>
      </c>
      <c r="P12" s="51">
        <v>2.7219000000000002</v>
      </c>
      <c r="Q12" s="51">
        <v>2.8229000000000002</v>
      </c>
      <c r="R12" s="51">
        <v>2.9218000000000002</v>
      </c>
      <c r="S12" s="51">
        <v>3.0190000000000001</v>
      </c>
      <c r="T12" s="51">
        <v>3.1147999999999998</v>
      </c>
      <c r="U12" s="51">
        <v>3.2092000000000001</v>
      </c>
      <c r="V12" s="51">
        <v>3.3025000000000002</v>
      </c>
      <c r="W12" s="51">
        <v>3.3953000000000002</v>
      </c>
      <c r="X12" s="51">
        <v>3.4874999999999998</v>
      </c>
      <c r="Y12" s="51">
        <v>3.5790999999999999</v>
      </c>
      <c r="Z12" s="51">
        <v>3.6707999999999998</v>
      </c>
      <c r="AA12" s="51">
        <v>3.7616000000000001</v>
      </c>
      <c r="AB12" s="51">
        <v>3.8527</v>
      </c>
      <c r="AC12" s="51">
        <v>3.9437000000000002</v>
      </c>
      <c r="AD12" s="51">
        <v>4.0343999999999998</v>
      </c>
      <c r="AE12" s="51">
        <v>4.1256000000000004</v>
      </c>
      <c r="AF12" s="51">
        <v>4.0289999999999999</v>
      </c>
      <c r="AG12" s="51">
        <v>4.1172000000000004</v>
      </c>
      <c r="AH12" s="51">
        <v>4.2046999999999999</v>
      </c>
      <c r="AI12" s="51">
        <v>4.2919</v>
      </c>
      <c r="AJ12" s="51">
        <v>4.3788</v>
      </c>
      <c r="AK12" s="51">
        <v>4.4653</v>
      </c>
      <c r="AL12" s="51">
        <v>4.5510999999999999</v>
      </c>
      <c r="AM12" s="51">
        <v>4.6367000000000003</v>
      </c>
      <c r="AN12" s="51">
        <v>4.7215999999999996</v>
      </c>
      <c r="AO12" s="51">
        <v>4.6807999999999996</v>
      </c>
      <c r="AP12" s="51">
        <v>4.7655000000000003</v>
      </c>
      <c r="AQ12" s="51">
        <v>4.8498999999999999</v>
      </c>
      <c r="AR12" s="51">
        <v>4.9348000000000001</v>
      </c>
      <c r="AS12" s="51">
        <v>5.0202999999999998</v>
      </c>
      <c r="AT12" s="51">
        <v>5.1059000000000001</v>
      </c>
      <c r="AU12" s="51">
        <v>5.1925999999999997</v>
      </c>
      <c r="AV12" s="51">
        <v>5.2798999999999996</v>
      </c>
      <c r="AW12" s="51">
        <v>5.3673999999999999</v>
      </c>
      <c r="AX12" s="51">
        <v>5.4560000000000004</v>
      </c>
      <c r="AY12" s="51">
        <v>5.5452000000000004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1.0948</v>
      </c>
      <c r="G13" s="51">
        <v>1.2169000000000001</v>
      </c>
      <c r="H13" s="51">
        <v>1.3379000000000001</v>
      </c>
      <c r="I13" s="51">
        <v>1.4582999999999999</v>
      </c>
      <c r="J13" s="51">
        <v>1.5783</v>
      </c>
      <c r="K13" s="51">
        <v>2.2069000000000001</v>
      </c>
      <c r="L13" s="51">
        <v>2.3195000000000001</v>
      </c>
      <c r="M13" s="51">
        <v>2.431</v>
      </c>
      <c r="N13" s="51">
        <v>2.5409000000000002</v>
      </c>
      <c r="O13" s="51">
        <v>2.649</v>
      </c>
      <c r="P13" s="51">
        <v>2.7549999999999999</v>
      </c>
      <c r="Q13" s="51">
        <v>2.859</v>
      </c>
      <c r="R13" s="51">
        <v>2.9613999999999998</v>
      </c>
      <c r="S13" s="51">
        <v>3.0623999999999998</v>
      </c>
      <c r="T13" s="51">
        <v>3.1621999999999999</v>
      </c>
      <c r="U13" s="51">
        <v>3.2612999999999999</v>
      </c>
      <c r="V13" s="51">
        <v>3.3595999999999999</v>
      </c>
      <c r="W13" s="51">
        <v>3.4575999999999998</v>
      </c>
      <c r="X13" s="51">
        <v>3.5554000000000001</v>
      </c>
      <c r="Y13" s="51">
        <v>3.6528</v>
      </c>
      <c r="Z13" s="51">
        <v>3.7502</v>
      </c>
      <c r="AA13" s="51">
        <v>3.8475000000000001</v>
      </c>
      <c r="AB13" s="51">
        <v>3.9445999999999999</v>
      </c>
      <c r="AC13" s="51">
        <v>4.0423999999999998</v>
      </c>
      <c r="AD13" s="51">
        <v>4.1398000000000001</v>
      </c>
      <c r="AE13" s="51">
        <v>4.2367999999999997</v>
      </c>
      <c r="AF13" s="51">
        <v>4.1440999999999999</v>
      </c>
      <c r="AG13" s="51">
        <v>4.2384000000000004</v>
      </c>
      <c r="AH13" s="51">
        <v>4.3326000000000002</v>
      </c>
      <c r="AI13" s="51">
        <v>4.4260999999999999</v>
      </c>
      <c r="AJ13" s="51">
        <v>4.5191999999999997</v>
      </c>
      <c r="AK13" s="51">
        <v>4.6116000000000001</v>
      </c>
      <c r="AL13" s="51">
        <v>4.7038000000000002</v>
      </c>
      <c r="AM13" s="51">
        <v>4.7956000000000003</v>
      </c>
      <c r="AN13" s="51">
        <v>4.8874000000000004</v>
      </c>
      <c r="AO13" s="51">
        <v>4.8525999999999998</v>
      </c>
      <c r="AP13" s="51">
        <v>4.9443000000000001</v>
      </c>
      <c r="AQ13" s="51">
        <v>5.0359999999999996</v>
      </c>
      <c r="AR13" s="51">
        <v>5.1284000000000001</v>
      </c>
      <c r="AS13" s="51">
        <v>5.2217000000000002</v>
      </c>
      <c r="AT13" s="51">
        <v>5.3152999999999997</v>
      </c>
      <c r="AU13" s="51">
        <v>5.4099000000000004</v>
      </c>
      <c r="AV13" s="51">
        <v>5.5054999999999996</v>
      </c>
      <c r="AW13" s="51">
        <v>5.6013999999999999</v>
      </c>
      <c r="AX13" s="51">
        <v>5.6978999999999997</v>
      </c>
      <c r="AY13" s="51">
        <v>5.7960000000000003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1.1032</v>
      </c>
      <c r="G14" s="51">
        <v>1.2279</v>
      </c>
      <c r="H14" s="51">
        <v>1.3516999999999999</v>
      </c>
      <c r="I14" s="51">
        <v>1.4752000000000001</v>
      </c>
      <c r="J14" s="51">
        <v>1.5985</v>
      </c>
      <c r="K14" s="51">
        <v>2.2305000000000001</v>
      </c>
      <c r="L14" s="51">
        <v>2.3464</v>
      </c>
      <c r="M14" s="51">
        <v>2.4611999999999998</v>
      </c>
      <c r="N14" s="51">
        <v>2.5743</v>
      </c>
      <c r="O14" s="51">
        <v>2.6856</v>
      </c>
      <c r="P14" s="51">
        <v>2.7949999999999999</v>
      </c>
      <c r="Q14" s="51">
        <v>2.9028999999999998</v>
      </c>
      <c r="R14" s="51">
        <v>3.0095000000000001</v>
      </c>
      <c r="S14" s="51">
        <v>3.1150000000000002</v>
      </c>
      <c r="T14" s="51">
        <v>3.2198000000000002</v>
      </c>
      <c r="U14" s="51">
        <v>3.3243999999999998</v>
      </c>
      <c r="V14" s="51">
        <v>3.4285000000000001</v>
      </c>
      <c r="W14" s="51">
        <v>3.5327000000000002</v>
      </c>
      <c r="X14" s="51">
        <v>3.6366999999999998</v>
      </c>
      <c r="Y14" s="51">
        <v>3.7408000000000001</v>
      </c>
      <c r="Z14" s="51">
        <v>3.8445</v>
      </c>
      <c r="AA14" s="51">
        <v>3.9491000000000001</v>
      </c>
      <c r="AB14" s="51">
        <v>4.0533999999999999</v>
      </c>
      <c r="AC14" s="51">
        <v>4.1576000000000004</v>
      </c>
      <c r="AD14" s="51">
        <v>4.2622</v>
      </c>
      <c r="AE14" s="51">
        <v>4.3665000000000003</v>
      </c>
      <c r="AF14" s="51">
        <v>4.2777000000000003</v>
      </c>
      <c r="AG14" s="51">
        <v>4.3787000000000003</v>
      </c>
      <c r="AH14" s="51">
        <v>4.4794999999999998</v>
      </c>
      <c r="AI14" s="51">
        <v>4.5793999999999997</v>
      </c>
      <c r="AJ14" s="51">
        <v>4.6791999999999998</v>
      </c>
      <c r="AK14" s="51">
        <v>4.7782</v>
      </c>
      <c r="AL14" s="51">
        <v>4.8781999999999996</v>
      </c>
      <c r="AM14" s="51">
        <v>4.9776999999999996</v>
      </c>
      <c r="AN14" s="51">
        <v>5.0777999999999999</v>
      </c>
      <c r="AO14" s="51">
        <v>5.0476999999999999</v>
      </c>
      <c r="AP14" s="51">
        <v>5.1474000000000002</v>
      </c>
      <c r="AQ14" s="51">
        <v>5.2473000000000001</v>
      </c>
      <c r="AR14" s="51">
        <v>5.3480999999999996</v>
      </c>
      <c r="AS14" s="51">
        <v>5.4500999999999999</v>
      </c>
      <c r="AT14" s="51">
        <v>5.5526</v>
      </c>
      <c r="AU14" s="51">
        <v>5.6561000000000003</v>
      </c>
      <c r="AV14" s="51">
        <v>5.7613000000000003</v>
      </c>
      <c r="AW14" s="51">
        <v>5.8666999999999998</v>
      </c>
      <c r="AX14" s="51">
        <v>5.9722</v>
      </c>
      <c r="AY14" s="51">
        <v>6.0785999999999998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1.1141000000000001</v>
      </c>
      <c r="G15" s="51">
        <v>1.2419</v>
      </c>
      <c r="H15" s="51">
        <v>1.3691</v>
      </c>
      <c r="I15" s="51">
        <v>1.4961</v>
      </c>
      <c r="J15" s="51">
        <v>1.6232</v>
      </c>
      <c r="K15" s="51">
        <v>2.2591999999999999</v>
      </c>
      <c r="L15" s="51">
        <v>2.3788</v>
      </c>
      <c r="M15" s="51">
        <v>2.4971999999999999</v>
      </c>
      <c r="N15" s="51">
        <v>2.6141000000000001</v>
      </c>
      <c r="O15" s="51">
        <v>2.7292000000000001</v>
      </c>
      <c r="P15" s="51">
        <v>2.8428</v>
      </c>
      <c r="Q15" s="51">
        <v>2.9552999999999998</v>
      </c>
      <c r="R15" s="51">
        <v>3.0670000000000002</v>
      </c>
      <c r="S15" s="51">
        <v>3.1781000000000001</v>
      </c>
      <c r="T15" s="51">
        <v>3.2888999999999999</v>
      </c>
      <c r="U15" s="51">
        <v>3.3999000000000001</v>
      </c>
      <c r="V15" s="51">
        <v>3.5106000000000002</v>
      </c>
      <c r="W15" s="51">
        <v>3.6219000000000001</v>
      </c>
      <c r="X15" s="51">
        <v>3.7328999999999999</v>
      </c>
      <c r="Y15" s="51">
        <v>3.8443999999999998</v>
      </c>
      <c r="Z15" s="51">
        <v>3.956</v>
      </c>
      <c r="AA15" s="51">
        <v>4.0674999999999999</v>
      </c>
      <c r="AB15" s="51">
        <v>4.1795999999999998</v>
      </c>
      <c r="AC15" s="51">
        <v>4.2918000000000003</v>
      </c>
      <c r="AD15" s="51">
        <v>4.4038000000000004</v>
      </c>
      <c r="AE15" s="51">
        <v>4.5153999999999996</v>
      </c>
      <c r="AF15" s="51">
        <v>4.4303999999999997</v>
      </c>
      <c r="AG15" s="51">
        <v>4.5385999999999997</v>
      </c>
      <c r="AH15" s="51">
        <v>4.6463000000000001</v>
      </c>
      <c r="AI15" s="51">
        <v>4.7538999999999998</v>
      </c>
      <c r="AJ15" s="51">
        <v>4.8616999999999999</v>
      </c>
      <c r="AK15" s="51">
        <v>4.9690000000000003</v>
      </c>
      <c r="AL15" s="51">
        <v>5.077</v>
      </c>
      <c r="AM15" s="51">
        <v>5.1847000000000003</v>
      </c>
      <c r="AN15" s="51">
        <v>5.2931999999999997</v>
      </c>
      <c r="AO15" s="51">
        <v>5.2683999999999997</v>
      </c>
      <c r="AP15" s="51">
        <v>5.3772000000000002</v>
      </c>
      <c r="AQ15" s="51">
        <v>5.4866000000000001</v>
      </c>
      <c r="AR15" s="51">
        <v>5.5967000000000002</v>
      </c>
      <c r="AS15" s="51">
        <v>5.7088999999999999</v>
      </c>
      <c r="AT15" s="51">
        <v>5.8216000000000001</v>
      </c>
      <c r="AU15" s="51">
        <v>5.9347000000000003</v>
      </c>
      <c r="AV15" s="51">
        <v>6.0491000000000001</v>
      </c>
      <c r="AW15" s="51">
        <v>6.1645000000000003</v>
      </c>
      <c r="AX15" s="51">
        <v>6.2798999999999996</v>
      </c>
      <c r="AY15" s="51">
        <v>6.3951000000000002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1.1275999999999999</v>
      </c>
      <c r="G16" s="51">
        <v>1.2589999999999999</v>
      </c>
      <c r="H16" s="51">
        <v>1.3900999999999999</v>
      </c>
      <c r="I16" s="51">
        <v>1.5213000000000001</v>
      </c>
      <c r="J16" s="51">
        <v>1.6528</v>
      </c>
      <c r="K16" s="51">
        <v>2.2932999999999999</v>
      </c>
      <c r="L16" s="51">
        <v>2.4171</v>
      </c>
      <c r="M16" s="51">
        <v>2.5396999999999998</v>
      </c>
      <c r="N16" s="51">
        <v>2.6608000000000001</v>
      </c>
      <c r="O16" s="51">
        <v>2.7805</v>
      </c>
      <c r="P16" s="51">
        <v>2.8993000000000002</v>
      </c>
      <c r="Q16" s="51">
        <v>3.0173999999999999</v>
      </c>
      <c r="R16" s="51">
        <v>3.1351</v>
      </c>
      <c r="S16" s="51">
        <v>3.2528000000000001</v>
      </c>
      <c r="T16" s="51">
        <v>3.3708</v>
      </c>
      <c r="U16" s="51">
        <v>3.4889999999999999</v>
      </c>
      <c r="V16" s="51">
        <v>3.6076000000000001</v>
      </c>
      <c r="W16" s="51">
        <v>3.7263999999999999</v>
      </c>
      <c r="X16" s="51">
        <v>3.8456999999999999</v>
      </c>
      <c r="Y16" s="51">
        <v>3.9647999999999999</v>
      </c>
      <c r="Z16" s="51">
        <v>4.0845000000000002</v>
      </c>
      <c r="AA16" s="51">
        <v>4.2047999999999996</v>
      </c>
      <c r="AB16" s="51">
        <v>4.3251999999999997</v>
      </c>
      <c r="AC16" s="51">
        <v>4.4452999999999996</v>
      </c>
      <c r="AD16" s="51">
        <v>4.5648999999999997</v>
      </c>
      <c r="AE16" s="51">
        <v>4.6852999999999998</v>
      </c>
      <c r="AF16" s="51">
        <v>4.6032999999999999</v>
      </c>
      <c r="AG16" s="51">
        <v>4.72</v>
      </c>
      <c r="AH16" s="51">
        <v>4.8361000000000001</v>
      </c>
      <c r="AI16" s="51">
        <v>4.9523000000000001</v>
      </c>
      <c r="AJ16" s="51">
        <v>5.0683999999999996</v>
      </c>
      <c r="AK16" s="51">
        <v>5.1843000000000004</v>
      </c>
      <c r="AL16" s="51">
        <v>5.3011999999999997</v>
      </c>
      <c r="AM16" s="51">
        <v>5.4180999999999999</v>
      </c>
      <c r="AN16" s="51">
        <v>5.5358999999999998</v>
      </c>
      <c r="AO16" s="51">
        <v>5.5179999999999998</v>
      </c>
      <c r="AP16" s="51">
        <v>5.6369999999999996</v>
      </c>
      <c r="AQ16" s="51">
        <v>5.7569999999999997</v>
      </c>
      <c r="AR16" s="51">
        <v>5.8776000000000002</v>
      </c>
      <c r="AS16" s="51">
        <v>5.9993999999999996</v>
      </c>
      <c r="AT16" s="51">
        <v>6.1230000000000002</v>
      </c>
      <c r="AU16" s="51">
        <v>6.2469000000000001</v>
      </c>
      <c r="AV16" s="51">
        <v>6.3711000000000002</v>
      </c>
      <c r="AW16" s="51">
        <v>6.4964000000000004</v>
      </c>
      <c r="AX16" s="51">
        <v>6.6224999999999996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1.1438999999999999</v>
      </c>
      <c r="G17" s="51">
        <v>1.2796000000000001</v>
      </c>
      <c r="H17" s="51">
        <v>1.4152</v>
      </c>
      <c r="I17" s="51">
        <v>1.5510999999999999</v>
      </c>
      <c r="J17" s="51">
        <v>1.6875</v>
      </c>
      <c r="K17" s="51">
        <v>2.3332000000000002</v>
      </c>
      <c r="L17" s="51">
        <v>2.4617</v>
      </c>
      <c r="M17" s="51">
        <v>2.5891000000000002</v>
      </c>
      <c r="N17" s="51">
        <v>2.7153</v>
      </c>
      <c r="O17" s="51">
        <v>2.8405999999999998</v>
      </c>
      <c r="P17" s="51">
        <v>2.9653999999999998</v>
      </c>
      <c r="Q17" s="51">
        <v>3.0903</v>
      </c>
      <c r="R17" s="51">
        <v>3.2153</v>
      </c>
      <c r="S17" s="51">
        <v>3.3405999999999998</v>
      </c>
      <c r="T17" s="51">
        <v>3.4668000000000001</v>
      </c>
      <c r="U17" s="51">
        <v>3.5931999999999999</v>
      </c>
      <c r="V17" s="51">
        <v>3.7204999999999999</v>
      </c>
      <c r="W17" s="51">
        <v>3.8477999999999999</v>
      </c>
      <c r="X17" s="51">
        <v>3.9752999999999998</v>
      </c>
      <c r="Y17" s="51">
        <v>4.1040000000000001</v>
      </c>
      <c r="Z17" s="51">
        <v>4.2328999999999999</v>
      </c>
      <c r="AA17" s="51">
        <v>4.3617999999999997</v>
      </c>
      <c r="AB17" s="51">
        <v>4.4904999999999999</v>
      </c>
      <c r="AC17" s="51">
        <v>4.6201999999999996</v>
      </c>
      <c r="AD17" s="51">
        <v>4.7492000000000001</v>
      </c>
      <c r="AE17" s="51">
        <v>4.8777999999999997</v>
      </c>
      <c r="AF17" s="51">
        <v>4.7995999999999999</v>
      </c>
      <c r="AG17" s="51">
        <v>4.9252000000000002</v>
      </c>
      <c r="AH17" s="51">
        <v>5.0500999999999996</v>
      </c>
      <c r="AI17" s="51">
        <v>5.1753</v>
      </c>
      <c r="AJ17" s="51">
        <v>5.3007</v>
      </c>
      <c r="AK17" s="51">
        <v>5.4260000000000002</v>
      </c>
      <c r="AL17" s="51">
        <v>5.5529999999999999</v>
      </c>
      <c r="AM17" s="51">
        <v>5.6803999999999997</v>
      </c>
      <c r="AN17" s="51">
        <v>5.8082000000000003</v>
      </c>
      <c r="AO17" s="51">
        <v>5.7988999999999997</v>
      </c>
      <c r="AP17" s="51">
        <v>5.9279999999999999</v>
      </c>
      <c r="AQ17" s="51">
        <v>6.0594999999999999</v>
      </c>
      <c r="AR17" s="51">
        <v>6.1917</v>
      </c>
      <c r="AS17" s="51">
        <v>6.3246000000000002</v>
      </c>
      <c r="AT17" s="51">
        <v>6.4588000000000001</v>
      </c>
      <c r="AU17" s="51">
        <v>6.5945999999999998</v>
      </c>
      <c r="AV17" s="51">
        <v>6.7305000000000001</v>
      </c>
      <c r="AW17" s="51">
        <v>6.8662999999999998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1.1631</v>
      </c>
      <c r="G18" s="51">
        <v>1.3036000000000001</v>
      </c>
      <c r="H18" s="51">
        <v>1.4443999999999999</v>
      </c>
      <c r="I18" s="51">
        <v>1.5857000000000001</v>
      </c>
      <c r="J18" s="51">
        <v>1.7276</v>
      </c>
      <c r="K18" s="51">
        <v>2.3792</v>
      </c>
      <c r="L18" s="51">
        <v>2.5131000000000001</v>
      </c>
      <c r="M18" s="51">
        <v>2.6459999999999999</v>
      </c>
      <c r="N18" s="51">
        <v>2.7783000000000002</v>
      </c>
      <c r="O18" s="51">
        <v>2.9102999999999999</v>
      </c>
      <c r="P18" s="51">
        <v>3.0425</v>
      </c>
      <c r="Q18" s="51">
        <v>3.1753</v>
      </c>
      <c r="R18" s="51">
        <v>3.3085</v>
      </c>
      <c r="S18" s="51">
        <v>3.4428999999999998</v>
      </c>
      <c r="T18" s="51">
        <v>3.5779999999999998</v>
      </c>
      <c r="U18" s="51">
        <v>3.7141999999999999</v>
      </c>
      <c r="V18" s="51">
        <v>3.8500999999999999</v>
      </c>
      <c r="W18" s="51">
        <v>3.9870999999999999</v>
      </c>
      <c r="X18" s="51">
        <v>4.1247999999999996</v>
      </c>
      <c r="Y18" s="51">
        <v>4.2628000000000004</v>
      </c>
      <c r="Z18" s="51">
        <v>4.4009</v>
      </c>
      <c r="AA18" s="51">
        <v>4.5400999999999998</v>
      </c>
      <c r="AB18" s="51">
        <v>4.6790000000000003</v>
      </c>
      <c r="AC18" s="51">
        <v>4.8175999999999997</v>
      </c>
      <c r="AD18" s="51">
        <v>4.9558</v>
      </c>
      <c r="AE18" s="51">
        <v>5.0936000000000003</v>
      </c>
      <c r="AF18" s="51">
        <v>5.0198</v>
      </c>
      <c r="AG18" s="51">
        <v>5.1548999999999996</v>
      </c>
      <c r="AH18" s="51">
        <v>5.2896000000000001</v>
      </c>
      <c r="AI18" s="51">
        <v>5.4246999999999996</v>
      </c>
      <c r="AJ18" s="51">
        <v>5.5606999999999998</v>
      </c>
      <c r="AK18" s="51">
        <v>5.6970000000000001</v>
      </c>
      <c r="AL18" s="51">
        <v>5.8346</v>
      </c>
      <c r="AM18" s="51">
        <v>5.9737</v>
      </c>
      <c r="AN18" s="51">
        <v>6.1136999999999997</v>
      </c>
      <c r="AO18" s="51">
        <v>6.1124999999999998</v>
      </c>
      <c r="AP18" s="51">
        <v>6.2538</v>
      </c>
      <c r="AQ18" s="51">
        <v>6.3962000000000003</v>
      </c>
      <c r="AR18" s="51">
        <v>6.5412999999999997</v>
      </c>
      <c r="AS18" s="51">
        <v>6.6870000000000003</v>
      </c>
      <c r="AT18" s="51">
        <v>6.8331999999999997</v>
      </c>
      <c r="AU18" s="51">
        <v>6.9795999999999996</v>
      </c>
      <c r="AV18" s="51">
        <v>7.1280000000000001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1.1855</v>
      </c>
      <c r="G19" s="51">
        <v>1.3314999999999999</v>
      </c>
      <c r="H19" s="51">
        <v>1.4781</v>
      </c>
      <c r="I19" s="51">
        <v>1.6254</v>
      </c>
      <c r="J19" s="51">
        <v>1.7737000000000001</v>
      </c>
      <c r="K19" s="51">
        <v>2.4321000000000002</v>
      </c>
      <c r="L19" s="51">
        <v>2.5720999999999998</v>
      </c>
      <c r="M19" s="51">
        <v>2.7117</v>
      </c>
      <c r="N19" s="51">
        <v>2.8512</v>
      </c>
      <c r="O19" s="51">
        <v>2.9910999999999999</v>
      </c>
      <c r="P19" s="51">
        <v>3.1320999999999999</v>
      </c>
      <c r="Q19" s="51">
        <v>3.2738999999999998</v>
      </c>
      <c r="R19" s="51">
        <v>3.4169999999999998</v>
      </c>
      <c r="S19" s="51">
        <v>3.5613999999999999</v>
      </c>
      <c r="T19" s="51">
        <v>3.7067000000000001</v>
      </c>
      <c r="U19" s="51">
        <v>3.8523000000000001</v>
      </c>
      <c r="V19" s="51">
        <v>3.9992000000000001</v>
      </c>
      <c r="W19" s="51">
        <v>4.1464999999999996</v>
      </c>
      <c r="X19" s="51">
        <v>4.2942999999999998</v>
      </c>
      <c r="Y19" s="51">
        <v>4.4431000000000003</v>
      </c>
      <c r="Z19" s="51">
        <v>4.5922999999999998</v>
      </c>
      <c r="AA19" s="51">
        <v>4.7415000000000003</v>
      </c>
      <c r="AB19" s="51">
        <v>4.8903999999999996</v>
      </c>
      <c r="AC19" s="51">
        <v>5.0388000000000002</v>
      </c>
      <c r="AD19" s="51">
        <v>5.1868999999999996</v>
      </c>
      <c r="AE19" s="51">
        <v>5.3346</v>
      </c>
      <c r="AF19" s="51">
        <v>5.2659000000000002</v>
      </c>
      <c r="AG19" s="51">
        <v>5.4115000000000002</v>
      </c>
      <c r="AH19" s="51">
        <v>5.5571999999999999</v>
      </c>
      <c r="AI19" s="51">
        <v>5.7030000000000003</v>
      </c>
      <c r="AJ19" s="51">
        <v>5.851</v>
      </c>
      <c r="AK19" s="51">
        <v>5.9995000000000003</v>
      </c>
      <c r="AL19" s="51">
        <v>6.1494</v>
      </c>
      <c r="AM19" s="51">
        <v>6.3018000000000001</v>
      </c>
      <c r="AN19" s="51">
        <v>6.4557000000000002</v>
      </c>
      <c r="AO19" s="51">
        <v>6.4612999999999996</v>
      </c>
      <c r="AP19" s="51">
        <v>6.6163999999999996</v>
      </c>
      <c r="AQ19" s="51">
        <v>6.7724000000000002</v>
      </c>
      <c r="AR19" s="51">
        <v>6.9291999999999998</v>
      </c>
      <c r="AS19" s="51">
        <v>7.0881999999999996</v>
      </c>
      <c r="AT19" s="51">
        <v>7.2481999999999998</v>
      </c>
      <c r="AU19" s="51">
        <v>7.4082999999999997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1.2113</v>
      </c>
      <c r="G20" s="51">
        <v>1.3634999999999999</v>
      </c>
      <c r="H20" s="51">
        <v>1.5165999999999999</v>
      </c>
      <c r="I20" s="51">
        <v>1.6708000000000001</v>
      </c>
      <c r="J20" s="51">
        <v>1.8262</v>
      </c>
      <c r="K20" s="51">
        <v>2.4923000000000002</v>
      </c>
      <c r="L20" s="51">
        <v>2.6395</v>
      </c>
      <c r="M20" s="51">
        <v>2.7869000000000002</v>
      </c>
      <c r="N20" s="51">
        <v>2.9350999999999998</v>
      </c>
      <c r="O20" s="51">
        <v>3.0844999999999998</v>
      </c>
      <c r="P20" s="51">
        <v>3.2353999999999998</v>
      </c>
      <c r="Q20" s="51">
        <v>3.3877000000000002</v>
      </c>
      <c r="R20" s="51">
        <v>3.5419999999999998</v>
      </c>
      <c r="S20" s="51">
        <v>3.6972</v>
      </c>
      <c r="T20" s="51">
        <v>3.8534000000000002</v>
      </c>
      <c r="U20" s="51">
        <v>4.0105000000000004</v>
      </c>
      <c r="V20" s="51">
        <v>4.1683000000000003</v>
      </c>
      <c r="W20" s="51">
        <v>4.3268000000000004</v>
      </c>
      <c r="X20" s="51">
        <v>4.4866000000000001</v>
      </c>
      <c r="Y20" s="51">
        <v>4.6467000000000001</v>
      </c>
      <c r="Z20" s="51">
        <v>4.8068</v>
      </c>
      <c r="AA20" s="51">
        <v>4.9664999999999999</v>
      </c>
      <c r="AB20" s="51">
        <v>5.1261000000000001</v>
      </c>
      <c r="AC20" s="51">
        <v>5.2850000000000001</v>
      </c>
      <c r="AD20" s="51">
        <v>5.4447999999999999</v>
      </c>
      <c r="AE20" s="51">
        <v>5.6045999999999996</v>
      </c>
      <c r="AF20" s="51">
        <v>5.54</v>
      </c>
      <c r="AG20" s="51">
        <v>5.6966999999999999</v>
      </c>
      <c r="AH20" s="51">
        <v>5.8548999999999998</v>
      </c>
      <c r="AI20" s="51">
        <v>6.0138999999999996</v>
      </c>
      <c r="AJ20" s="51">
        <v>6.1745000000000001</v>
      </c>
      <c r="AK20" s="51">
        <v>6.3375000000000004</v>
      </c>
      <c r="AL20" s="51">
        <v>6.5015999999999998</v>
      </c>
      <c r="AM20" s="51">
        <v>6.6669</v>
      </c>
      <c r="AN20" s="51">
        <v>6.8350999999999997</v>
      </c>
      <c r="AO20" s="51">
        <v>6.8487999999999998</v>
      </c>
      <c r="AP20" s="51">
        <v>7.0175000000000001</v>
      </c>
      <c r="AQ20" s="51">
        <v>7.1886000000000001</v>
      </c>
      <c r="AR20" s="51">
        <v>7.3605</v>
      </c>
      <c r="AS20" s="51">
        <v>7.5328999999999997</v>
      </c>
      <c r="AT20" s="51">
        <v>7.7053000000000003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1.2405999999999999</v>
      </c>
      <c r="G21" s="51">
        <v>1.3997999999999999</v>
      </c>
      <c r="H21" s="51">
        <v>1.5604</v>
      </c>
      <c r="I21" s="51">
        <v>1.7223999999999999</v>
      </c>
      <c r="J21" s="51">
        <v>1.8859999999999999</v>
      </c>
      <c r="K21" s="51">
        <v>2.5609999999999999</v>
      </c>
      <c r="L21" s="51">
        <v>2.7166999999999999</v>
      </c>
      <c r="M21" s="51">
        <v>2.8734999999999999</v>
      </c>
      <c r="N21" s="51">
        <v>3.0318999999999998</v>
      </c>
      <c r="O21" s="51">
        <v>3.1922999999999999</v>
      </c>
      <c r="P21" s="51">
        <v>3.3544999999999998</v>
      </c>
      <c r="Q21" s="51">
        <v>3.5190999999999999</v>
      </c>
      <c r="R21" s="51">
        <v>3.6848000000000001</v>
      </c>
      <c r="S21" s="51">
        <v>3.8523999999999998</v>
      </c>
      <c r="T21" s="51">
        <v>4.0206</v>
      </c>
      <c r="U21" s="51">
        <v>4.1894999999999998</v>
      </c>
      <c r="V21" s="51">
        <v>4.3597999999999999</v>
      </c>
      <c r="W21" s="51">
        <v>4.5312000000000001</v>
      </c>
      <c r="X21" s="51">
        <v>4.7027000000000001</v>
      </c>
      <c r="Y21" s="51">
        <v>4.8743999999999996</v>
      </c>
      <c r="Z21" s="51">
        <v>5.0460000000000003</v>
      </c>
      <c r="AA21" s="51">
        <v>5.2169999999999996</v>
      </c>
      <c r="AB21" s="51">
        <v>5.3887999999999998</v>
      </c>
      <c r="AC21" s="51">
        <v>5.5606</v>
      </c>
      <c r="AD21" s="51">
        <v>5.7321</v>
      </c>
      <c r="AE21" s="51">
        <v>5.9047000000000001</v>
      </c>
      <c r="AF21" s="51">
        <v>5.8444000000000003</v>
      </c>
      <c r="AG21" s="51">
        <v>6.0145</v>
      </c>
      <c r="AH21" s="51">
        <v>6.1866000000000003</v>
      </c>
      <c r="AI21" s="51">
        <v>6.3604000000000003</v>
      </c>
      <c r="AJ21" s="51">
        <v>6.5353000000000003</v>
      </c>
      <c r="AK21" s="51">
        <v>6.7121000000000004</v>
      </c>
      <c r="AL21" s="51">
        <v>6.8920000000000003</v>
      </c>
      <c r="AM21" s="51">
        <v>7.0734000000000004</v>
      </c>
      <c r="AN21" s="51">
        <v>7.2561999999999998</v>
      </c>
      <c r="AO21" s="51">
        <v>7.2789999999999999</v>
      </c>
      <c r="AP21" s="51">
        <v>7.4631999999999996</v>
      </c>
      <c r="AQ21" s="51">
        <v>7.6482999999999999</v>
      </c>
      <c r="AR21" s="51">
        <v>7.8346999999999998</v>
      </c>
      <c r="AS21" s="51">
        <v>8.0230999999999995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1.2738</v>
      </c>
      <c r="G22" s="51">
        <v>1.4411</v>
      </c>
      <c r="H22" s="51">
        <v>1.61</v>
      </c>
      <c r="I22" s="51">
        <v>1.7808999999999999</v>
      </c>
      <c r="J22" s="51">
        <v>1.9541999999999999</v>
      </c>
      <c r="K22" s="51">
        <v>2.6394000000000002</v>
      </c>
      <c r="L22" s="51">
        <v>2.8052000000000001</v>
      </c>
      <c r="M22" s="51">
        <v>2.9729999999999999</v>
      </c>
      <c r="N22" s="51">
        <v>3.1433</v>
      </c>
      <c r="O22" s="51">
        <v>3.3159999999999998</v>
      </c>
      <c r="P22" s="51">
        <v>3.4916</v>
      </c>
      <c r="Q22" s="51">
        <v>3.6688000000000001</v>
      </c>
      <c r="R22" s="51">
        <v>3.8481999999999998</v>
      </c>
      <c r="S22" s="51">
        <v>4.0282999999999998</v>
      </c>
      <c r="T22" s="51">
        <v>4.2092000000000001</v>
      </c>
      <c r="U22" s="51">
        <v>4.3921000000000001</v>
      </c>
      <c r="V22" s="51">
        <v>4.5754999999999999</v>
      </c>
      <c r="W22" s="51">
        <v>4.7595999999999998</v>
      </c>
      <c r="X22" s="51">
        <v>4.9436999999999998</v>
      </c>
      <c r="Y22" s="51">
        <v>5.1276000000000002</v>
      </c>
      <c r="Z22" s="51">
        <v>5.3118999999999996</v>
      </c>
      <c r="AA22" s="51">
        <v>5.4965000000000002</v>
      </c>
      <c r="AB22" s="51">
        <v>5.6807999999999996</v>
      </c>
      <c r="AC22" s="51">
        <v>5.8658999999999999</v>
      </c>
      <c r="AD22" s="51">
        <v>6.0507</v>
      </c>
      <c r="AE22" s="51">
        <v>6.2369000000000003</v>
      </c>
      <c r="AF22" s="51">
        <v>6.1828000000000003</v>
      </c>
      <c r="AG22" s="51">
        <v>6.3681999999999999</v>
      </c>
      <c r="AH22" s="51">
        <v>6.5545999999999998</v>
      </c>
      <c r="AI22" s="51">
        <v>6.7436999999999996</v>
      </c>
      <c r="AJ22" s="51">
        <v>6.9352999999999998</v>
      </c>
      <c r="AK22" s="51">
        <v>7.1285999999999996</v>
      </c>
      <c r="AL22" s="51">
        <v>7.3235000000000001</v>
      </c>
      <c r="AM22" s="51">
        <v>7.5218999999999996</v>
      </c>
      <c r="AN22" s="51">
        <v>7.7225000000000001</v>
      </c>
      <c r="AO22" s="51">
        <v>7.7523</v>
      </c>
      <c r="AP22" s="51">
        <v>7.9539999999999997</v>
      </c>
      <c r="AQ22" s="51">
        <v>8.1565999999999992</v>
      </c>
      <c r="AR22" s="51">
        <v>8.3596000000000004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1.3115000000000001</v>
      </c>
      <c r="G23" s="51">
        <v>1.4877</v>
      </c>
      <c r="H23" s="51">
        <v>1.6662999999999999</v>
      </c>
      <c r="I23" s="51">
        <v>1.8474999999999999</v>
      </c>
      <c r="J23" s="51">
        <v>2.0320999999999998</v>
      </c>
      <c r="K23" s="51">
        <v>2.7290000000000001</v>
      </c>
      <c r="L23" s="51">
        <v>2.9066999999999998</v>
      </c>
      <c r="M23" s="51">
        <v>3.0874000000000001</v>
      </c>
      <c r="N23" s="51">
        <v>3.2713000000000001</v>
      </c>
      <c r="O23" s="51">
        <v>3.4584000000000001</v>
      </c>
      <c r="P23" s="51">
        <v>3.6478000000000002</v>
      </c>
      <c r="Q23" s="51">
        <v>3.8397000000000001</v>
      </c>
      <c r="R23" s="51">
        <v>4.0326000000000004</v>
      </c>
      <c r="S23" s="51">
        <v>4.2267999999999999</v>
      </c>
      <c r="T23" s="51">
        <v>4.4226999999999999</v>
      </c>
      <c r="U23" s="51">
        <v>4.6193999999999997</v>
      </c>
      <c r="V23" s="51">
        <v>4.8163</v>
      </c>
      <c r="W23" s="51">
        <v>5.0137999999999998</v>
      </c>
      <c r="X23" s="51">
        <v>5.2111999999999998</v>
      </c>
      <c r="Y23" s="51">
        <v>5.4095000000000004</v>
      </c>
      <c r="Z23" s="51">
        <v>5.6073000000000004</v>
      </c>
      <c r="AA23" s="51">
        <v>5.8059000000000003</v>
      </c>
      <c r="AB23" s="51">
        <v>6.0039999999999996</v>
      </c>
      <c r="AC23" s="51">
        <v>6.2034000000000002</v>
      </c>
      <c r="AD23" s="51">
        <v>6.4036</v>
      </c>
      <c r="AE23" s="51">
        <v>6.6044</v>
      </c>
      <c r="AF23" s="51">
        <v>6.5568999999999997</v>
      </c>
      <c r="AG23" s="51">
        <v>6.7588999999999997</v>
      </c>
      <c r="AH23" s="51">
        <v>6.9627999999999997</v>
      </c>
      <c r="AI23" s="51">
        <v>7.1684999999999999</v>
      </c>
      <c r="AJ23" s="51">
        <v>7.3764000000000003</v>
      </c>
      <c r="AK23" s="51">
        <v>7.5884999999999998</v>
      </c>
      <c r="AL23" s="51">
        <v>7.8025000000000002</v>
      </c>
      <c r="AM23" s="51">
        <v>8.0183</v>
      </c>
      <c r="AN23" s="51">
        <v>8.2357999999999993</v>
      </c>
      <c r="AO23" s="51">
        <v>8.2773000000000003</v>
      </c>
      <c r="AP23" s="51">
        <v>8.4954999999999998</v>
      </c>
      <c r="AQ23" s="51">
        <v>8.7142999999999997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1.3539000000000001</v>
      </c>
      <c r="G24" s="51">
        <v>1.5405</v>
      </c>
      <c r="H24" s="51">
        <v>1.7302999999999999</v>
      </c>
      <c r="I24" s="51">
        <v>1.9235</v>
      </c>
      <c r="J24" s="51">
        <v>2.1211000000000002</v>
      </c>
      <c r="K24" s="51">
        <v>2.8317999999999999</v>
      </c>
      <c r="L24" s="51">
        <v>3.0234000000000001</v>
      </c>
      <c r="M24" s="51">
        <v>3.2187999999999999</v>
      </c>
      <c r="N24" s="51">
        <v>3.4180999999999999</v>
      </c>
      <c r="O24" s="51">
        <v>3.6204999999999998</v>
      </c>
      <c r="P24" s="51">
        <v>3.8258000000000001</v>
      </c>
      <c r="Q24" s="51">
        <v>4.0324999999999998</v>
      </c>
      <c r="R24" s="51">
        <v>4.2408999999999999</v>
      </c>
      <c r="S24" s="51">
        <v>4.4505999999999997</v>
      </c>
      <c r="T24" s="51">
        <v>4.6612</v>
      </c>
      <c r="U24" s="51">
        <v>4.8724999999999996</v>
      </c>
      <c r="V24" s="51">
        <v>5.0835999999999997</v>
      </c>
      <c r="W24" s="51">
        <v>5.2961999999999998</v>
      </c>
      <c r="X24" s="51">
        <v>5.5083000000000002</v>
      </c>
      <c r="Y24" s="51">
        <v>5.7213000000000003</v>
      </c>
      <c r="Z24" s="51">
        <v>5.9337999999999997</v>
      </c>
      <c r="AA24" s="51">
        <v>6.1471999999999998</v>
      </c>
      <c r="AB24" s="51">
        <v>6.3613</v>
      </c>
      <c r="AC24" s="51">
        <v>6.5757000000000003</v>
      </c>
      <c r="AD24" s="51">
        <v>6.7929000000000004</v>
      </c>
      <c r="AE24" s="51">
        <v>7.0115999999999996</v>
      </c>
      <c r="AF24" s="51">
        <v>6.9718</v>
      </c>
      <c r="AG24" s="51">
        <v>7.1905999999999999</v>
      </c>
      <c r="AH24" s="51">
        <v>7.4124999999999996</v>
      </c>
      <c r="AI24" s="51">
        <v>7.6379999999999999</v>
      </c>
      <c r="AJ24" s="51">
        <v>7.8658999999999999</v>
      </c>
      <c r="AK24" s="51">
        <v>8.0960000000000001</v>
      </c>
      <c r="AL24" s="51">
        <v>8.3283000000000005</v>
      </c>
      <c r="AM24" s="51">
        <v>8.5649999999999995</v>
      </c>
      <c r="AN24" s="51">
        <v>8.8033999999999999</v>
      </c>
      <c r="AO24" s="51">
        <v>8.8516999999999992</v>
      </c>
      <c r="AP24" s="51">
        <v>9.0893999999999995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1.4020999999999999</v>
      </c>
      <c r="G25" s="51">
        <v>1.6007</v>
      </c>
      <c r="H25" s="51">
        <v>1.8031999999999999</v>
      </c>
      <c r="I25" s="51">
        <v>2.0104000000000002</v>
      </c>
      <c r="J25" s="51">
        <v>2.2235</v>
      </c>
      <c r="K25" s="51">
        <v>2.95</v>
      </c>
      <c r="L25" s="51">
        <v>3.1575000000000002</v>
      </c>
      <c r="M25" s="51">
        <v>3.3696000000000002</v>
      </c>
      <c r="N25" s="51">
        <v>3.5857000000000001</v>
      </c>
      <c r="O25" s="51">
        <v>3.8050999999999999</v>
      </c>
      <c r="P25" s="51">
        <v>4.0265000000000004</v>
      </c>
      <c r="Q25" s="51">
        <v>4.2502000000000004</v>
      </c>
      <c r="R25" s="51">
        <v>4.4748999999999999</v>
      </c>
      <c r="S25" s="51">
        <v>4.7003000000000004</v>
      </c>
      <c r="T25" s="51">
        <v>4.9265999999999996</v>
      </c>
      <c r="U25" s="51">
        <v>5.1532999999999998</v>
      </c>
      <c r="V25" s="51">
        <v>5.3808999999999996</v>
      </c>
      <c r="W25" s="51">
        <v>5.6087999999999996</v>
      </c>
      <c r="X25" s="51">
        <v>5.8367000000000004</v>
      </c>
      <c r="Y25" s="51">
        <v>6.0648999999999997</v>
      </c>
      <c r="Z25" s="51">
        <v>6.2939999999999996</v>
      </c>
      <c r="AA25" s="51">
        <v>6.5232000000000001</v>
      </c>
      <c r="AB25" s="51">
        <v>6.7546999999999997</v>
      </c>
      <c r="AC25" s="51">
        <v>6.9878</v>
      </c>
      <c r="AD25" s="51">
        <v>7.2222</v>
      </c>
      <c r="AE25" s="51">
        <v>7.4600999999999997</v>
      </c>
      <c r="AF25" s="51">
        <v>7.4282000000000004</v>
      </c>
      <c r="AG25" s="51">
        <v>7.6679000000000004</v>
      </c>
      <c r="AH25" s="51">
        <v>7.9101999999999997</v>
      </c>
      <c r="AI25" s="51">
        <v>8.1549999999999994</v>
      </c>
      <c r="AJ25" s="51">
        <v>8.4033999999999995</v>
      </c>
      <c r="AK25" s="51">
        <v>8.6560000000000006</v>
      </c>
      <c r="AL25" s="51">
        <v>8.9108000000000001</v>
      </c>
      <c r="AM25" s="51">
        <v>9.1674000000000007</v>
      </c>
      <c r="AN25" s="51">
        <v>9.4254999999999995</v>
      </c>
      <c r="AO25" s="51">
        <v>9.4856999999999996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1.4571000000000001</v>
      </c>
      <c r="G26" s="51">
        <v>1.6695</v>
      </c>
      <c r="H26" s="51">
        <v>1.887</v>
      </c>
      <c r="I26" s="51">
        <v>2.1105999999999998</v>
      </c>
      <c r="J26" s="51">
        <v>2.3412999999999999</v>
      </c>
      <c r="K26" s="51">
        <v>3.0859000000000001</v>
      </c>
      <c r="L26" s="51">
        <v>3.3115000000000001</v>
      </c>
      <c r="M26" s="51">
        <v>3.5419999999999998</v>
      </c>
      <c r="N26" s="51">
        <v>3.7764000000000002</v>
      </c>
      <c r="O26" s="51">
        <v>4.0134999999999996</v>
      </c>
      <c r="P26" s="51">
        <v>4.2534000000000001</v>
      </c>
      <c r="Q26" s="51">
        <v>4.4941000000000004</v>
      </c>
      <c r="R26" s="51">
        <v>4.7356999999999996</v>
      </c>
      <c r="S26" s="51">
        <v>4.9778000000000002</v>
      </c>
      <c r="T26" s="51">
        <v>5.2210999999999999</v>
      </c>
      <c r="U26" s="51">
        <v>5.4646999999999997</v>
      </c>
      <c r="V26" s="51">
        <v>5.7091000000000003</v>
      </c>
      <c r="W26" s="51">
        <v>5.9530000000000003</v>
      </c>
      <c r="X26" s="51">
        <v>6.1981999999999999</v>
      </c>
      <c r="Y26" s="51">
        <v>6.4432999999999998</v>
      </c>
      <c r="Z26" s="51">
        <v>6.6901000000000002</v>
      </c>
      <c r="AA26" s="51">
        <v>6.9383999999999997</v>
      </c>
      <c r="AB26" s="51">
        <v>7.1881000000000004</v>
      </c>
      <c r="AC26" s="51">
        <v>7.4409000000000001</v>
      </c>
      <c r="AD26" s="51">
        <v>7.6967999999999996</v>
      </c>
      <c r="AE26" s="51">
        <v>7.9553000000000003</v>
      </c>
      <c r="AF26" s="51">
        <v>7.9325999999999999</v>
      </c>
      <c r="AG26" s="51">
        <v>8.1927000000000003</v>
      </c>
      <c r="AH26" s="51">
        <v>8.4573</v>
      </c>
      <c r="AI26" s="51">
        <v>8.7262000000000004</v>
      </c>
      <c r="AJ26" s="51">
        <v>8.9977999999999998</v>
      </c>
      <c r="AK26" s="51">
        <v>9.2720000000000002</v>
      </c>
      <c r="AL26" s="51">
        <v>9.5482999999999993</v>
      </c>
      <c r="AM26" s="51">
        <v>9.8276000000000003</v>
      </c>
      <c r="AN26" s="51">
        <v>10.1097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1.5203</v>
      </c>
      <c r="G27" s="51">
        <v>1.7487999999999999</v>
      </c>
      <c r="H27" s="51">
        <v>1.9837</v>
      </c>
      <c r="I27" s="51">
        <v>2.2263000000000002</v>
      </c>
      <c r="J27" s="51">
        <v>2.4773999999999998</v>
      </c>
      <c r="K27" s="51">
        <v>3.2423999999999999</v>
      </c>
      <c r="L27" s="51">
        <v>3.4878999999999998</v>
      </c>
      <c r="M27" s="51">
        <v>3.7382</v>
      </c>
      <c r="N27" s="51">
        <v>3.992</v>
      </c>
      <c r="O27" s="51">
        <v>4.2491000000000003</v>
      </c>
      <c r="P27" s="51">
        <v>4.5071000000000003</v>
      </c>
      <c r="Q27" s="51">
        <v>4.7659000000000002</v>
      </c>
      <c r="R27" s="51">
        <v>5.0251000000000001</v>
      </c>
      <c r="S27" s="51">
        <v>5.2858000000000001</v>
      </c>
      <c r="T27" s="51">
        <v>5.5468999999999999</v>
      </c>
      <c r="U27" s="51">
        <v>5.8082000000000003</v>
      </c>
      <c r="V27" s="51">
        <v>6.07</v>
      </c>
      <c r="W27" s="51">
        <v>6.3323</v>
      </c>
      <c r="X27" s="51">
        <v>6.5951000000000004</v>
      </c>
      <c r="Y27" s="51">
        <v>6.8601000000000001</v>
      </c>
      <c r="Z27" s="51">
        <v>7.1260000000000003</v>
      </c>
      <c r="AA27" s="51">
        <v>7.3943000000000003</v>
      </c>
      <c r="AB27" s="51">
        <v>7.6662999999999997</v>
      </c>
      <c r="AC27" s="51">
        <v>7.9406999999999996</v>
      </c>
      <c r="AD27" s="51">
        <v>8.2179000000000002</v>
      </c>
      <c r="AE27" s="51">
        <v>8.5013000000000005</v>
      </c>
      <c r="AF27" s="51">
        <v>8.4870999999999999</v>
      </c>
      <c r="AG27" s="51">
        <v>8.7726000000000006</v>
      </c>
      <c r="AH27" s="51">
        <v>9.0615000000000006</v>
      </c>
      <c r="AI27" s="51">
        <v>9.3536999999999999</v>
      </c>
      <c r="AJ27" s="51">
        <v>9.6486999999999998</v>
      </c>
      <c r="AK27" s="51">
        <v>9.9481999999999999</v>
      </c>
      <c r="AL27" s="51">
        <v>10.2508</v>
      </c>
      <c r="AM27" s="51">
        <v>10.5548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1.5933999999999999</v>
      </c>
      <c r="G28" s="51">
        <v>1.8404</v>
      </c>
      <c r="H28" s="51">
        <v>2.0956000000000001</v>
      </c>
      <c r="I28" s="51">
        <v>2.3597999999999999</v>
      </c>
      <c r="J28" s="51">
        <v>2.6335000000000002</v>
      </c>
      <c r="K28" s="51">
        <v>3.4216000000000002</v>
      </c>
      <c r="L28" s="51">
        <v>3.6884999999999999</v>
      </c>
      <c r="M28" s="51">
        <v>3.9598</v>
      </c>
      <c r="N28" s="51">
        <v>4.2351999999999999</v>
      </c>
      <c r="O28" s="51">
        <v>4.5119999999999996</v>
      </c>
      <c r="P28" s="51">
        <v>4.7892000000000001</v>
      </c>
      <c r="Q28" s="51">
        <v>5.0669000000000004</v>
      </c>
      <c r="R28" s="51">
        <v>5.3460000000000001</v>
      </c>
      <c r="S28" s="51">
        <v>5.6256000000000004</v>
      </c>
      <c r="T28" s="51">
        <v>5.9050000000000002</v>
      </c>
      <c r="U28" s="51">
        <v>6.1856</v>
      </c>
      <c r="V28" s="51">
        <v>6.4661</v>
      </c>
      <c r="W28" s="51">
        <v>6.7481999999999998</v>
      </c>
      <c r="X28" s="51">
        <v>7.0317999999999996</v>
      </c>
      <c r="Y28" s="51">
        <v>7.3164999999999996</v>
      </c>
      <c r="Z28" s="51">
        <v>7.6054000000000004</v>
      </c>
      <c r="AA28" s="51">
        <v>7.8967000000000001</v>
      </c>
      <c r="AB28" s="51">
        <v>8.1908999999999992</v>
      </c>
      <c r="AC28" s="51">
        <v>8.4901999999999997</v>
      </c>
      <c r="AD28" s="51">
        <v>8.7949000000000002</v>
      </c>
      <c r="AE28" s="51">
        <v>9.1033000000000008</v>
      </c>
      <c r="AF28" s="51">
        <v>9.0984999999999996</v>
      </c>
      <c r="AG28" s="51">
        <v>9.4090000000000007</v>
      </c>
      <c r="AH28" s="51">
        <v>9.7231000000000005</v>
      </c>
      <c r="AI28" s="51">
        <v>10.042899999999999</v>
      </c>
      <c r="AJ28" s="51">
        <v>10.366400000000001</v>
      </c>
      <c r="AK28" s="51">
        <v>10.692299999999999</v>
      </c>
      <c r="AL28" s="51">
        <v>11.0199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1.6780999999999999</v>
      </c>
      <c r="G29" s="51">
        <v>1.9466000000000001</v>
      </c>
      <c r="H29" s="51">
        <v>2.2248000000000001</v>
      </c>
      <c r="I29" s="51">
        <v>2.5131999999999999</v>
      </c>
      <c r="J29" s="51">
        <v>2.8123999999999998</v>
      </c>
      <c r="K29" s="51">
        <v>3.6254</v>
      </c>
      <c r="L29" s="51">
        <v>3.915</v>
      </c>
      <c r="M29" s="51">
        <v>4.2096999999999998</v>
      </c>
      <c r="N29" s="51">
        <v>4.5064000000000002</v>
      </c>
      <c r="O29" s="51">
        <v>4.8037999999999998</v>
      </c>
      <c r="P29" s="51">
        <v>5.1012000000000004</v>
      </c>
      <c r="Q29" s="51">
        <v>5.4</v>
      </c>
      <c r="R29" s="51">
        <v>5.6990999999999996</v>
      </c>
      <c r="S29" s="51">
        <v>5.9981</v>
      </c>
      <c r="T29" s="51">
        <v>6.2981999999999996</v>
      </c>
      <c r="U29" s="51">
        <v>6.5983000000000001</v>
      </c>
      <c r="V29" s="51">
        <v>6.9005999999999998</v>
      </c>
      <c r="W29" s="51">
        <v>7.2039999999999997</v>
      </c>
      <c r="X29" s="51">
        <v>7.5096999999999996</v>
      </c>
      <c r="Y29" s="51">
        <v>7.8190999999999997</v>
      </c>
      <c r="Z29" s="51">
        <v>8.1311999999999998</v>
      </c>
      <c r="AA29" s="51">
        <v>8.4472000000000005</v>
      </c>
      <c r="AB29" s="51">
        <v>8.7695000000000007</v>
      </c>
      <c r="AC29" s="51">
        <v>9.0961999999999996</v>
      </c>
      <c r="AD29" s="51">
        <v>9.4273000000000007</v>
      </c>
      <c r="AE29" s="51">
        <v>9.7637999999999998</v>
      </c>
      <c r="AF29" s="51">
        <v>9.7677999999999994</v>
      </c>
      <c r="AG29" s="51">
        <v>10.107900000000001</v>
      </c>
      <c r="AH29" s="51">
        <v>10.4526</v>
      </c>
      <c r="AI29" s="51">
        <v>10.800700000000001</v>
      </c>
      <c r="AJ29" s="51">
        <v>11.1517</v>
      </c>
      <c r="AK29" s="51">
        <v>11.5047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1.7762</v>
      </c>
      <c r="G30" s="51">
        <v>2.0693000000000001</v>
      </c>
      <c r="H30" s="51">
        <v>2.3734000000000002</v>
      </c>
      <c r="I30" s="51">
        <v>2.6892</v>
      </c>
      <c r="J30" s="51">
        <v>3.0156999999999998</v>
      </c>
      <c r="K30" s="51">
        <v>3.8553000000000002</v>
      </c>
      <c r="L30" s="51">
        <v>4.1699000000000002</v>
      </c>
      <c r="M30" s="51">
        <v>4.4878</v>
      </c>
      <c r="N30" s="51">
        <v>4.8068</v>
      </c>
      <c r="O30" s="51">
        <v>5.1256000000000004</v>
      </c>
      <c r="P30" s="51">
        <v>5.4455</v>
      </c>
      <c r="Q30" s="51">
        <v>5.7653999999999996</v>
      </c>
      <c r="R30" s="51">
        <v>6.0852000000000004</v>
      </c>
      <c r="S30" s="51">
        <v>6.4062000000000001</v>
      </c>
      <c r="T30" s="51">
        <v>6.7271000000000001</v>
      </c>
      <c r="U30" s="51">
        <v>7.0506000000000002</v>
      </c>
      <c r="V30" s="51">
        <v>7.3752000000000004</v>
      </c>
      <c r="W30" s="51">
        <v>7.7028999999999996</v>
      </c>
      <c r="X30" s="51">
        <v>8.0341000000000005</v>
      </c>
      <c r="Y30" s="51">
        <v>8.3682999999999996</v>
      </c>
      <c r="Z30" s="51">
        <v>8.7080000000000002</v>
      </c>
      <c r="AA30" s="51">
        <v>9.0535999999999994</v>
      </c>
      <c r="AB30" s="51">
        <v>9.4039999999999999</v>
      </c>
      <c r="AC30" s="51">
        <v>9.7592999999999996</v>
      </c>
      <c r="AD30" s="51">
        <v>10.1225</v>
      </c>
      <c r="AE30" s="51">
        <v>10.491</v>
      </c>
      <c r="AF30" s="51">
        <v>10.504899999999999</v>
      </c>
      <c r="AG30" s="51">
        <v>10.8757</v>
      </c>
      <c r="AH30" s="51">
        <v>11.250299999999999</v>
      </c>
      <c r="AI30" s="51">
        <v>11.628299999999999</v>
      </c>
      <c r="AJ30" s="51">
        <v>12.008699999999999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1.8895</v>
      </c>
      <c r="G31" s="51">
        <v>2.2101999999999999</v>
      </c>
      <c r="H31" s="51">
        <v>2.5432999999999999</v>
      </c>
      <c r="I31" s="51">
        <v>2.8883000000000001</v>
      </c>
      <c r="J31" s="51">
        <v>3.2441</v>
      </c>
      <c r="K31" s="51">
        <v>4.1124999999999998</v>
      </c>
      <c r="L31" s="51">
        <v>4.4526000000000003</v>
      </c>
      <c r="M31" s="51">
        <v>4.7946</v>
      </c>
      <c r="N31" s="51">
        <v>5.1368</v>
      </c>
      <c r="O31" s="51">
        <v>5.4789000000000003</v>
      </c>
      <c r="P31" s="51">
        <v>5.8213999999999997</v>
      </c>
      <c r="Q31" s="51">
        <v>6.1635999999999997</v>
      </c>
      <c r="R31" s="51">
        <v>6.5065999999999997</v>
      </c>
      <c r="S31" s="51">
        <v>6.8498999999999999</v>
      </c>
      <c r="T31" s="51">
        <v>7.1955999999999998</v>
      </c>
      <c r="U31" s="51">
        <v>7.5427</v>
      </c>
      <c r="V31" s="51">
        <v>7.8933999999999997</v>
      </c>
      <c r="W31" s="51">
        <v>8.2478999999999996</v>
      </c>
      <c r="X31" s="51">
        <v>8.6058000000000003</v>
      </c>
      <c r="Y31" s="51">
        <v>8.9702000000000002</v>
      </c>
      <c r="Z31" s="51">
        <v>9.3404000000000007</v>
      </c>
      <c r="AA31" s="51">
        <v>9.7162000000000006</v>
      </c>
      <c r="AB31" s="51">
        <v>10.0984</v>
      </c>
      <c r="AC31" s="51">
        <v>10.4885</v>
      </c>
      <c r="AD31" s="51">
        <v>10.8843</v>
      </c>
      <c r="AE31" s="51">
        <v>11.285399999999999</v>
      </c>
      <c r="AF31" s="51">
        <v>11.3104</v>
      </c>
      <c r="AG31" s="51">
        <v>11.7136</v>
      </c>
      <c r="AH31" s="51">
        <v>12.1205</v>
      </c>
      <c r="AI31" s="51">
        <v>12.532500000000001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2.0192999999999999</v>
      </c>
      <c r="G32" s="51">
        <v>2.3706</v>
      </c>
      <c r="H32" s="51">
        <v>2.7349000000000001</v>
      </c>
      <c r="I32" s="51">
        <v>3.1112000000000002</v>
      </c>
      <c r="J32" s="51">
        <v>3.4981</v>
      </c>
      <c r="K32" s="51">
        <v>4.3970000000000002</v>
      </c>
      <c r="L32" s="51">
        <v>4.7632000000000003</v>
      </c>
      <c r="M32" s="51">
        <v>5.1303000000000001</v>
      </c>
      <c r="N32" s="51">
        <v>5.4965999999999999</v>
      </c>
      <c r="O32" s="51">
        <v>5.8632</v>
      </c>
      <c r="P32" s="51">
        <v>6.2295999999999996</v>
      </c>
      <c r="Q32" s="51">
        <v>6.5959000000000003</v>
      </c>
      <c r="R32" s="51">
        <v>6.9630999999999998</v>
      </c>
      <c r="S32" s="51">
        <v>7.3322000000000003</v>
      </c>
      <c r="T32" s="51">
        <v>7.7035</v>
      </c>
      <c r="U32" s="51">
        <v>8.0783000000000005</v>
      </c>
      <c r="V32" s="51">
        <v>8.4574999999999996</v>
      </c>
      <c r="W32" s="51">
        <v>8.8406000000000002</v>
      </c>
      <c r="X32" s="51">
        <v>9.2309000000000001</v>
      </c>
      <c r="Y32" s="51">
        <v>9.6271000000000004</v>
      </c>
      <c r="Z32" s="51">
        <v>10.0299</v>
      </c>
      <c r="AA32" s="51">
        <v>10.4406</v>
      </c>
      <c r="AB32" s="51">
        <v>10.8592</v>
      </c>
      <c r="AC32" s="51">
        <v>11.2841</v>
      </c>
      <c r="AD32" s="51">
        <v>11.7151</v>
      </c>
      <c r="AE32" s="51">
        <v>12.152900000000001</v>
      </c>
      <c r="AF32" s="51">
        <v>12.1883</v>
      </c>
      <c r="AG32" s="51">
        <v>12.6275</v>
      </c>
      <c r="AH32" s="51">
        <v>13.072699999999999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2.1661000000000001</v>
      </c>
      <c r="G33" s="51">
        <v>2.5506000000000002</v>
      </c>
      <c r="H33" s="51">
        <v>2.9481999999999999</v>
      </c>
      <c r="I33" s="51">
        <v>3.3574999999999999</v>
      </c>
      <c r="J33" s="51">
        <v>3.7768000000000002</v>
      </c>
      <c r="K33" s="51">
        <v>4.7077</v>
      </c>
      <c r="L33" s="51">
        <v>5.1009000000000002</v>
      </c>
      <c r="M33" s="51">
        <v>5.4939999999999998</v>
      </c>
      <c r="N33" s="51">
        <v>5.8860000000000001</v>
      </c>
      <c r="O33" s="51">
        <v>6.2779999999999996</v>
      </c>
      <c r="P33" s="51">
        <v>6.6698000000000004</v>
      </c>
      <c r="Q33" s="51">
        <v>7.0624000000000002</v>
      </c>
      <c r="R33" s="51">
        <v>7.4562999999999997</v>
      </c>
      <c r="S33" s="51">
        <v>7.8532999999999999</v>
      </c>
      <c r="T33" s="51">
        <v>8.2533999999999992</v>
      </c>
      <c r="U33" s="51">
        <v>8.6590000000000007</v>
      </c>
      <c r="V33" s="51">
        <v>9.0688999999999993</v>
      </c>
      <c r="W33" s="51">
        <v>9.4863</v>
      </c>
      <c r="X33" s="51">
        <v>9.9103999999999992</v>
      </c>
      <c r="Y33" s="51">
        <v>10.3414</v>
      </c>
      <c r="Z33" s="51">
        <v>10.782</v>
      </c>
      <c r="AA33" s="51">
        <v>11.231</v>
      </c>
      <c r="AB33" s="51">
        <v>11.686999999999999</v>
      </c>
      <c r="AC33" s="51">
        <v>12.15</v>
      </c>
      <c r="AD33" s="51">
        <v>12.621700000000001</v>
      </c>
      <c r="AE33" s="51">
        <v>13.101100000000001</v>
      </c>
      <c r="AF33" s="51">
        <v>13.1462</v>
      </c>
      <c r="AG33" s="51">
        <v>13.625500000000001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2.3296999999999999</v>
      </c>
      <c r="G34" s="51">
        <v>2.7494999999999998</v>
      </c>
      <c r="H34" s="51">
        <v>3.1821999999999999</v>
      </c>
      <c r="I34" s="51">
        <v>3.6259000000000001</v>
      </c>
      <c r="J34" s="51">
        <v>4.0789999999999997</v>
      </c>
      <c r="K34" s="51">
        <v>5.0430999999999999</v>
      </c>
      <c r="L34" s="51">
        <v>5.4641999999999999</v>
      </c>
      <c r="M34" s="51">
        <v>5.8845999999999998</v>
      </c>
      <c r="N34" s="51">
        <v>6.3033999999999999</v>
      </c>
      <c r="O34" s="51">
        <v>6.7225999999999999</v>
      </c>
      <c r="P34" s="51">
        <v>7.1421000000000001</v>
      </c>
      <c r="Q34" s="51">
        <v>7.5631000000000004</v>
      </c>
      <c r="R34" s="51">
        <v>7.9870000000000001</v>
      </c>
      <c r="S34" s="51">
        <v>8.4140999999999995</v>
      </c>
      <c r="T34" s="51">
        <v>8.8473000000000006</v>
      </c>
      <c r="U34" s="51">
        <v>9.2858000000000001</v>
      </c>
      <c r="V34" s="51">
        <v>9.7316000000000003</v>
      </c>
      <c r="W34" s="51">
        <v>10.185600000000001</v>
      </c>
      <c r="X34" s="51">
        <v>10.646699999999999</v>
      </c>
      <c r="Y34" s="51">
        <v>11.1182</v>
      </c>
      <c r="Z34" s="51">
        <v>11.599500000000001</v>
      </c>
      <c r="AA34" s="51">
        <v>12.088800000000001</v>
      </c>
      <c r="AB34" s="51">
        <v>12.585900000000001</v>
      </c>
      <c r="AC34" s="51">
        <v>13.093299999999999</v>
      </c>
      <c r="AD34" s="51">
        <v>13.608700000000001</v>
      </c>
      <c r="AE34" s="51">
        <v>14.1302</v>
      </c>
      <c r="AF34" s="51">
        <v>14.1875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2.5089999999999999</v>
      </c>
      <c r="G35" s="51">
        <v>2.9659</v>
      </c>
      <c r="H35" s="51">
        <v>3.4350000000000001</v>
      </c>
      <c r="I35" s="51">
        <v>3.9144999999999999</v>
      </c>
      <c r="J35" s="51">
        <v>4.4024000000000001</v>
      </c>
      <c r="K35" s="51">
        <v>5.4009999999999998</v>
      </c>
      <c r="L35" s="51">
        <v>5.8513999999999999</v>
      </c>
      <c r="M35" s="51">
        <v>6.3005000000000004</v>
      </c>
      <c r="N35" s="51">
        <v>6.7477999999999998</v>
      </c>
      <c r="O35" s="51">
        <v>7.1962000000000002</v>
      </c>
      <c r="P35" s="51">
        <v>7.6460999999999997</v>
      </c>
      <c r="Q35" s="51">
        <v>8.0983000000000001</v>
      </c>
      <c r="R35" s="51">
        <v>8.5550999999999995</v>
      </c>
      <c r="S35" s="51">
        <v>9.0168999999999997</v>
      </c>
      <c r="T35" s="51">
        <v>9.4856999999999996</v>
      </c>
      <c r="U35" s="51">
        <v>9.9613999999999994</v>
      </c>
      <c r="V35" s="51">
        <v>10.4472</v>
      </c>
      <c r="W35" s="51">
        <v>10.940799999999999</v>
      </c>
      <c r="X35" s="51">
        <v>11.4444</v>
      </c>
      <c r="Y35" s="51">
        <v>11.9598</v>
      </c>
      <c r="Z35" s="51">
        <v>12.484500000000001</v>
      </c>
      <c r="AA35" s="51">
        <v>13.017899999999999</v>
      </c>
      <c r="AB35" s="51">
        <v>13.5631</v>
      </c>
      <c r="AC35" s="51">
        <v>14.117000000000001</v>
      </c>
      <c r="AD35" s="51">
        <v>14.677899999999999</v>
      </c>
      <c r="AE35" s="51">
        <v>15.2446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2.7021999999999999</v>
      </c>
      <c r="G36" s="51">
        <v>3.1976</v>
      </c>
      <c r="H36" s="51">
        <v>3.7044000000000001</v>
      </c>
      <c r="I36" s="51">
        <v>4.2206999999999999</v>
      </c>
      <c r="J36" s="51">
        <v>4.7446999999999999</v>
      </c>
      <c r="K36" s="51">
        <v>5.7793000000000001</v>
      </c>
      <c r="L36" s="51">
        <v>6.2603999999999997</v>
      </c>
      <c r="M36" s="51">
        <v>6.74</v>
      </c>
      <c r="N36" s="51">
        <v>7.2183000000000002</v>
      </c>
      <c r="O36" s="51">
        <v>7.6981999999999999</v>
      </c>
      <c r="P36" s="51">
        <v>8.1812000000000005</v>
      </c>
      <c r="Q36" s="51">
        <v>8.6686999999999994</v>
      </c>
      <c r="R36" s="51">
        <v>9.1613000000000007</v>
      </c>
      <c r="S36" s="51">
        <v>9.6623000000000001</v>
      </c>
      <c r="T36" s="51">
        <v>10.170199999999999</v>
      </c>
      <c r="U36" s="51">
        <v>10.689</v>
      </c>
      <c r="V36" s="51">
        <v>11.2171</v>
      </c>
      <c r="W36" s="51">
        <v>11.7554</v>
      </c>
      <c r="X36" s="51">
        <v>12.306699999999999</v>
      </c>
      <c r="Y36" s="51">
        <v>12.868399999999999</v>
      </c>
      <c r="Z36" s="51">
        <v>13.4406</v>
      </c>
      <c r="AA36" s="51">
        <v>14.025700000000001</v>
      </c>
      <c r="AB36" s="51">
        <v>14.620699999999999</v>
      </c>
      <c r="AC36" s="51">
        <v>15.223699999999999</v>
      </c>
      <c r="AD36" s="51">
        <v>15.833500000000001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2.9068999999999998</v>
      </c>
      <c r="G37" s="51">
        <v>3.4419</v>
      </c>
      <c r="H37" s="51">
        <v>3.9874000000000001</v>
      </c>
      <c r="I37" s="51">
        <v>4.5416999999999996</v>
      </c>
      <c r="J37" s="51">
        <v>5.1032999999999999</v>
      </c>
      <c r="K37" s="51">
        <v>6.1756000000000002</v>
      </c>
      <c r="L37" s="51">
        <v>6.6894</v>
      </c>
      <c r="M37" s="51">
        <v>7.2019000000000002</v>
      </c>
      <c r="N37" s="51">
        <v>7.7138999999999998</v>
      </c>
      <c r="O37" s="51">
        <v>8.2285000000000004</v>
      </c>
      <c r="P37" s="51">
        <v>8.7481000000000009</v>
      </c>
      <c r="Q37" s="51">
        <v>9.2743000000000002</v>
      </c>
      <c r="R37" s="51">
        <v>9.8080999999999996</v>
      </c>
      <c r="S37" s="51">
        <v>10.351100000000001</v>
      </c>
      <c r="T37" s="51">
        <v>10.904500000000001</v>
      </c>
      <c r="U37" s="51">
        <v>11.4695</v>
      </c>
      <c r="V37" s="51">
        <v>12.044499999999999</v>
      </c>
      <c r="W37" s="51">
        <v>12.634600000000001</v>
      </c>
      <c r="X37" s="51">
        <v>13.235799999999999</v>
      </c>
      <c r="Y37" s="51">
        <v>13.8482</v>
      </c>
      <c r="Z37" s="51">
        <v>14.4756</v>
      </c>
      <c r="AA37" s="51">
        <v>15.1145</v>
      </c>
      <c r="AB37" s="51">
        <v>15.762499999999999</v>
      </c>
      <c r="AC37" s="51">
        <v>16.418399999999998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3.121</v>
      </c>
      <c r="G38" s="51">
        <v>3.6966000000000001</v>
      </c>
      <c r="H38" s="51">
        <v>4.2819000000000003</v>
      </c>
      <c r="I38" s="51">
        <v>4.8754999999999997</v>
      </c>
      <c r="J38" s="51">
        <v>5.4764999999999997</v>
      </c>
      <c r="K38" s="51">
        <v>6.5885999999999996</v>
      </c>
      <c r="L38" s="51">
        <v>7.1375000000000002</v>
      </c>
      <c r="M38" s="51">
        <v>7.6856999999999998</v>
      </c>
      <c r="N38" s="51">
        <v>8.2347000000000001</v>
      </c>
      <c r="O38" s="51">
        <v>8.7875999999999994</v>
      </c>
      <c r="P38" s="51">
        <v>9.3486999999999991</v>
      </c>
      <c r="Q38" s="51">
        <v>9.9172999999999991</v>
      </c>
      <c r="R38" s="51">
        <v>10.4971</v>
      </c>
      <c r="S38" s="51">
        <v>11.087</v>
      </c>
      <c r="T38" s="51">
        <v>11.690899999999999</v>
      </c>
      <c r="U38" s="51">
        <v>12.306100000000001</v>
      </c>
      <c r="V38" s="51">
        <v>12.9367</v>
      </c>
      <c r="W38" s="51">
        <v>13.5806</v>
      </c>
      <c r="X38" s="51">
        <v>14.236499999999999</v>
      </c>
      <c r="Y38" s="51">
        <v>14.907400000000001</v>
      </c>
      <c r="Z38" s="51">
        <v>15.593</v>
      </c>
      <c r="AA38" s="51">
        <v>16.289100000000001</v>
      </c>
      <c r="AB38" s="51">
        <v>16.994299999999999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3.3422000000000001</v>
      </c>
      <c r="G39" s="51">
        <v>3.9594</v>
      </c>
      <c r="H39" s="51">
        <v>4.5858999999999996</v>
      </c>
      <c r="I39" s="51">
        <v>5.2206999999999999</v>
      </c>
      <c r="J39" s="51">
        <v>5.8632</v>
      </c>
      <c r="K39" s="51">
        <v>7.0179999999999998</v>
      </c>
      <c r="L39" s="51">
        <v>7.6048999999999998</v>
      </c>
      <c r="M39" s="51">
        <v>8.1920999999999999</v>
      </c>
      <c r="N39" s="51">
        <v>8.7824000000000009</v>
      </c>
      <c r="O39" s="51">
        <v>9.3783999999999992</v>
      </c>
      <c r="P39" s="51">
        <v>9.9846000000000004</v>
      </c>
      <c r="Q39" s="51">
        <v>10.602399999999999</v>
      </c>
      <c r="R39" s="51">
        <v>11.2315</v>
      </c>
      <c r="S39" s="51">
        <v>11.8758</v>
      </c>
      <c r="T39" s="51">
        <v>12.533300000000001</v>
      </c>
      <c r="U39" s="51">
        <v>13.2066</v>
      </c>
      <c r="V39" s="51">
        <v>13.8957</v>
      </c>
      <c r="W39" s="51">
        <v>14.5984</v>
      </c>
      <c r="X39" s="51">
        <v>15.317299999999999</v>
      </c>
      <c r="Y39" s="51">
        <v>16.051400000000001</v>
      </c>
      <c r="Z39" s="51">
        <v>16.7986</v>
      </c>
      <c r="AA39" s="51">
        <v>17.5563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3.5693000000000001</v>
      </c>
      <c r="G40" s="51">
        <v>4.2294</v>
      </c>
      <c r="H40" s="51">
        <v>4.8987999999999996</v>
      </c>
      <c r="I40" s="51">
        <v>5.577</v>
      </c>
      <c r="J40" s="51">
        <v>6.2637999999999998</v>
      </c>
      <c r="K40" s="51">
        <v>7.4650999999999996</v>
      </c>
      <c r="L40" s="51">
        <v>8.0929000000000002</v>
      </c>
      <c r="M40" s="51">
        <v>8.7235999999999994</v>
      </c>
      <c r="N40" s="51">
        <v>9.3595000000000006</v>
      </c>
      <c r="O40" s="51">
        <v>10.004300000000001</v>
      </c>
      <c r="P40" s="51">
        <v>10.6614</v>
      </c>
      <c r="Q40" s="51">
        <v>11.332700000000001</v>
      </c>
      <c r="R40" s="51">
        <v>12.019299999999999</v>
      </c>
      <c r="S40" s="51">
        <v>12.721399999999999</v>
      </c>
      <c r="T40" s="51">
        <v>13.440200000000001</v>
      </c>
      <c r="U40" s="51">
        <v>14.177</v>
      </c>
      <c r="V40" s="51">
        <v>14.9291</v>
      </c>
      <c r="W40" s="51">
        <v>15.6989</v>
      </c>
      <c r="X40" s="51">
        <v>16.485900000000001</v>
      </c>
      <c r="Y40" s="51">
        <v>17.286300000000001</v>
      </c>
      <c r="Z40" s="51">
        <v>18.099900000000002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3.8016000000000001</v>
      </c>
      <c r="G41" s="51">
        <v>4.5065999999999997</v>
      </c>
      <c r="H41" s="51">
        <v>5.2213000000000003</v>
      </c>
      <c r="I41" s="51">
        <v>5.9459</v>
      </c>
      <c r="J41" s="51">
        <v>6.6806000000000001</v>
      </c>
      <c r="K41" s="51">
        <v>7.9321999999999999</v>
      </c>
      <c r="L41" s="51">
        <v>8.6053999999999995</v>
      </c>
      <c r="M41" s="51">
        <v>9.2847000000000008</v>
      </c>
      <c r="N41" s="51">
        <v>9.9718999999999998</v>
      </c>
      <c r="O41" s="51">
        <v>10.670199999999999</v>
      </c>
      <c r="P41" s="51">
        <v>11.385199999999999</v>
      </c>
      <c r="Q41" s="51">
        <v>12.1167</v>
      </c>
      <c r="R41" s="51">
        <v>12.866</v>
      </c>
      <c r="S41" s="51">
        <v>13.633100000000001</v>
      </c>
      <c r="T41" s="51">
        <v>14.420500000000001</v>
      </c>
      <c r="U41" s="51">
        <v>15.2248</v>
      </c>
      <c r="V41" s="51">
        <v>16.048999999999999</v>
      </c>
      <c r="W41" s="51">
        <v>16.892099999999999</v>
      </c>
      <c r="X41" s="51">
        <v>17.750499999999999</v>
      </c>
      <c r="Y41" s="51">
        <v>18.622599999999998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4.0403000000000002</v>
      </c>
      <c r="G42" s="51">
        <v>4.7927</v>
      </c>
      <c r="H42" s="51">
        <v>5.556</v>
      </c>
      <c r="I42" s="51">
        <v>6.3308</v>
      </c>
      <c r="J42" s="51">
        <v>7.1177999999999999</v>
      </c>
      <c r="K42" s="51">
        <v>8.4240999999999993</v>
      </c>
      <c r="L42" s="51">
        <v>9.1483000000000008</v>
      </c>
      <c r="M42" s="51">
        <v>9.8816000000000006</v>
      </c>
      <c r="N42" s="51">
        <v>10.6257</v>
      </c>
      <c r="O42" s="51">
        <v>11.3856</v>
      </c>
      <c r="P42" s="51">
        <v>12.164400000000001</v>
      </c>
      <c r="Q42" s="51">
        <v>12.9636</v>
      </c>
      <c r="R42" s="51">
        <v>13.7818</v>
      </c>
      <c r="S42" s="51">
        <v>14.6227</v>
      </c>
      <c r="T42" s="51">
        <v>15.4825</v>
      </c>
      <c r="U42" s="51">
        <v>16.3643</v>
      </c>
      <c r="V42" s="51">
        <v>17.267199999999999</v>
      </c>
      <c r="W42" s="51">
        <v>18.187200000000001</v>
      </c>
      <c r="X42" s="51">
        <v>19.123000000000001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4.2873999999999999</v>
      </c>
      <c r="G43" s="51">
        <v>5.0907</v>
      </c>
      <c r="H43" s="51">
        <v>5.9066000000000001</v>
      </c>
      <c r="I43" s="51">
        <v>6.7365000000000004</v>
      </c>
      <c r="J43" s="51">
        <v>7.5808999999999997</v>
      </c>
      <c r="K43" s="51">
        <v>8.9473000000000003</v>
      </c>
      <c r="L43" s="51">
        <v>9.7286000000000001</v>
      </c>
      <c r="M43" s="51">
        <v>10.522600000000001</v>
      </c>
      <c r="N43" s="51">
        <v>11.3317</v>
      </c>
      <c r="O43" s="51">
        <v>12.159000000000001</v>
      </c>
      <c r="P43" s="51">
        <v>13.0108</v>
      </c>
      <c r="Q43" s="51">
        <v>13.8833</v>
      </c>
      <c r="R43" s="51">
        <v>14.780799999999999</v>
      </c>
      <c r="S43" s="51">
        <v>15.699199999999999</v>
      </c>
      <c r="T43" s="51">
        <v>16.642399999999999</v>
      </c>
      <c r="U43" s="51">
        <v>17.608599999999999</v>
      </c>
      <c r="V43" s="51">
        <v>18.5943</v>
      </c>
      <c r="W43" s="51">
        <v>19.597799999999999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4.5462999999999996</v>
      </c>
      <c r="G44" s="51">
        <v>5.4047999999999998</v>
      </c>
      <c r="H44" s="51">
        <v>6.2788000000000004</v>
      </c>
      <c r="I44" s="51">
        <v>7.1692</v>
      </c>
      <c r="J44" s="51">
        <v>8.0775000000000006</v>
      </c>
      <c r="K44" s="51">
        <v>9.5100999999999996</v>
      </c>
      <c r="L44" s="51">
        <v>10.356199999999999</v>
      </c>
      <c r="M44" s="51">
        <v>11.218400000000001</v>
      </c>
      <c r="N44" s="51">
        <v>12.0985</v>
      </c>
      <c r="O44" s="51">
        <v>13.0047</v>
      </c>
      <c r="P44" s="51">
        <v>13.9346</v>
      </c>
      <c r="Q44" s="51">
        <v>14.8919</v>
      </c>
      <c r="R44" s="51">
        <v>15.872400000000001</v>
      </c>
      <c r="S44" s="51">
        <v>16.880700000000001</v>
      </c>
      <c r="T44" s="51">
        <v>17.914100000000001</v>
      </c>
      <c r="U44" s="51">
        <v>18.9695</v>
      </c>
      <c r="V44" s="51">
        <v>20.046600000000002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4.8216000000000001</v>
      </c>
      <c r="G45" s="51">
        <v>5.7411000000000003</v>
      </c>
      <c r="H45" s="51">
        <v>6.6791</v>
      </c>
      <c r="I45" s="51">
        <v>7.6368999999999998</v>
      </c>
      <c r="J45" s="51">
        <v>8.6165000000000003</v>
      </c>
      <c r="K45" s="51">
        <v>10.1235</v>
      </c>
      <c r="L45" s="51">
        <v>11.041700000000001</v>
      </c>
      <c r="M45" s="51">
        <v>11.9795</v>
      </c>
      <c r="N45" s="51">
        <v>12.9422</v>
      </c>
      <c r="O45" s="51">
        <v>13.9328</v>
      </c>
      <c r="P45" s="51">
        <v>14.9533</v>
      </c>
      <c r="Q45" s="51">
        <v>15.999599999999999</v>
      </c>
      <c r="R45" s="51">
        <v>17.076799999999999</v>
      </c>
      <c r="S45" s="51">
        <v>18.1815</v>
      </c>
      <c r="T45" s="51">
        <v>19.3109</v>
      </c>
      <c r="U45" s="51">
        <v>20.4664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5.1186999999999996</v>
      </c>
      <c r="G46" s="51">
        <v>6.1058000000000003</v>
      </c>
      <c r="H46" s="51">
        <v>7.1151</v>
      </c>
      <c r="I46" s="51">
        <v>8.1478999999999999</v>
      </c>
      <c r="J46" s="51">
        <v>9.2078000000000007</v>
      </c>
      <c r="K46" s="51">
        <v>10.7974</v>
      </c>
      <c r="L46" s="51">
        <v>11.7966</v>
      </c>
      <c r="M46" s="51">
        <v>12.8207</v>
      </c>
      <c r="N46" s="51">
        <v>13.873900000000001</v>
      </c>
      <c r="O46" s="51">
        <v>14.9613</v>
      </c>
      <c r="P46" s="51">
        <v>16.077100000000002</v>
      </c>
      <c r="Q46" s="51">
        <v>17.2271</v>
      </c>
      <c r="R46" s="51">
        <v>18.407299999999999</v>
      </c>
      <c r="S46" s="51">
        <v>19.615500000000001</v>
      </c>
      <c r="T46" s="51">
        <v>20.853999999999999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5.4436999999999998</v>
      </c>
      <c r="G47" s="51">
        <v>6.5061999999999998</v>
      </c>
      <c r="H47" s="51">
        <v>7.5949999999999998</v>
      </c>
      <c r="I47" s="51">
        <v>8.7121999999999993</v>
      </c>
      <c r="J47" s="51">
        <v>9.8617000000000008</v>
      </c>
      <c r="K47" s="51">
        <v>11.5441</v>
      </c>
      <c r="L47" s="51">
        <v>12.6343</v>
      </c>
      <c r="M47" s="51">
        <v>13.753500000000001</v>
      </c>
      <c r="N47" s="51">
        <v>14.911199999999999</v>
      </c>
      <c r="O47" s="51">
        <v>16.1005</v>
      </c>
      <c r="P47" s="51">
        <v>17.327300000000001</v>
      </c>
      <c r="Q47" s="51">
        <v>18.587599999999998</v>
      </c>
      <c r="R47" s="51">
        <v>19.879100000000001</v>
      </c>
      <c r="S47" s="51">
        <v>21.2058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5.8028000000000004</v>
      </c>
      <c r="G48" s="51">
        <v>6.9496000000000002</v>
      </c>
      <c r="H48" s="51">
        <v>8.1273</v>
      </c>
      <c r="I48" s="51">
        <v>9.3388000000000009</v>
      </c>
      <c r="J48" s="51">
        <v>10.589399999999999</v>
      </c>
      <c r="K48" s="51">
        <v>12.375400000000001</v>
      </c>
      <c r="L48" s="51">
        <v>13.5662</v>
      </c>
      <c r="M48" s="51">
        <v>14.7967</v>
      </c>
      <c r="N48" s="51">
        <v>16.063800000000001</v>
      </c>
      <c r="O48" s="51">
        <v>17.371300000000002</v>
      </c>
      <c r="P48" s="51">
        <v>18.7164</v>
      </c>
      <c r="Q48" s="51">
        <v>20.096499999999999</v>
      </c>
      <c r="R48" s="51">
        <v>21.516300000000001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6.2024999999999997</v>
      </c>
      <c r="G49" s="51">
        <v>7.4436</v>
      </c>
      <c r="H49" s="51">
        <v>8.7209000000000003</v>
      </c>
      <c r="I49" s="51">
        <v>10.0388</v>
      </c>
      <c r="J49" s="51">
        <v>11.402100000000001</v>
      </c>
      <c r="K49" s="51">
        <v>13.304</v>
      </c>
      <c r="L49" s="51">
        <v>14.610099999999999</v>
      </c>
      <c r="M49" s="51">
        <v>15.959300000000001</v>
      </c>
      <c r="N49" s="51">
        <v>17.351800000000001</v>
      </c>
      <c r="O49" s="51">
        <v>18.7865</v>
      </c>
      <c r="P49" s="51">
        <v>20.260200000000001</v>
      </c>
      <c r="Q49" s="51">
        <v>21.778300000000002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6.6494999999999997</v>
      </c>
      <c r="G50" s="51">
        <v>7.9962999999999997</v>
      </c>
      <c r="H50" s="51">
        <v>9.3857999999999997</v>
      </c>
      <c r="I50" s="51">
        <v>10.8231</v>
      </c>
      <c r="J50" s="51">
        <v>12.311999999999999</v>
      </c>
      <c r="K50" s="51">
        <v>14.3423</v>
      </c>
      <c r="L50" s="51">
        <v>15.777100000000001</v>
      </c>
      <c r="M50" s="51">
        <v>17.258900000000001</v>
      </c>
      <c r="N50" s="51">
        <v>18.788399999999999</v>
      </c>
      <c r="O50" s="51">
        <v>20.3612</v>
      </c>
      <c r="P50" s="51">
        <v>21.982800000000001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7.1505000000000001</v>
      </c>
      <c r="G51" s="51">
        <v>8.6163000000000007</v>
      </c>
      <c r="H51" s="51">
        <v>10.131500000000001</v>
      </c>
      <c r="I51" s="51">
        <v>11.701599999999999</v>
      </c>
      <c r="J51" s="51">
        <v>13.332599999999999</v>
      </c>
      <c r="K51" s="51">
        <v>15.5055</v>
      </c>
      <c r="L51" s="51">
        <v>17.081</v>
      </c>
      <c r="M51" s="51">
        <v>18.7104</v>
      </c>
      <c r="N51" s="51">
        <v>20.388100000000001</v>
      </c>
      <c r="O51" s="51">
        <v>22.118600000000001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7.7129000000000003</v>
      </c>
      <c r="G52" s="51">
        <v>9.3110999999999997</v>
      </c>
      <c r="H52" s="51">
        <v>10.9665</v>
      </c>
      <c r="I52" s="51">
        <v>12.6861</v>
      </c>
      <c r="J52" s="51">
        <v>14.4727</v>
      </c>
      <c r="K52" s="51">
        <v>16.805099999999999</v>
      </c>
      <c r="L52" s="51">
        <v>18.539000000000001</v>
      </c>
      <c r="M52" s="51">
        <v>20.327100000000002</v>
      </c>
      <c r="N52" s="51">
        <v>22.172000000000001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8.3428000000000004</v>
      </c>
      <c r="G53" s="51">
        <v>10.088699999999999</v>
      </c>
      <c r="H53" s="51">
        <v>11.901400000000001</v>
      </c>
      <c r="I53" s="51">
        <v>13.785600000000001</v>
      </c>
      <c r="J53" s="51">
        <v>15.744899999999999</v>
      </c>
      <c r="K53" s="51">
        <v>18.257999999999999</v>
      </c>
      <c r="L53" s="51">
        <v>20.162600000000001</v>
      </c>
      <c r="M53" s="51">
        <v>22.127300000000002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9.0472999999999999</v>
      </c>
      <c r="G54" s="51">
        <v>10.958299999999999</v>
      </c>
      <c r="H54" s="51">
        <v>12.944900000000001</v>
      </c>
      <c r="I54" s="51">
        <v>15.0116</v>
      </c>
      <c r="J54" s="51">
        <v>17.163799999999998</v>
      </c>
      <c r="K54" s="51">
        <v>19.876100000000001</v>
      </c>
      <c r="L54" s="51">
        <v>21.968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9.8337000000000003</v>
      </c>
      <c r="G55" s="51">
        <v>11.9283</v>
      </c>
      <c r="H55" s="51">
        <v>14.107799999999999</v>
      </c>
      <c r="I55" s="51">
        <v>16.378599999999999</v>
      </c>
      <c r="J55" s="51">
        <v>18.744399999999999</v>
      </c>
      <c r="K55" s="51">
        <v>21.674600000000002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10.710100000000001</v>
      </c>
      <c r="G56" s="51">
        <v>13.0082</v>
      </c>
      <c r="H56" s="51">
        <v>15.402900000000001</v>
      </c>
      <c r="I56" s="51">
        <v>17.8994</v>
      </c>
      <c r="J56" s="51">
        <v>20.4999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11.684900000000001</v>
      </c>
      <c r="G57" s="51">
        <v>14.2094</v>
      </c>
      <c r="H57" s="51">
        <v>16.842400000000001</v>
      </c>
      <c r="I57" s="51">
        <v>19.587399999999999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12.767799999999999</v>
      </c>
      <c r="G58" s="51">
        <v>15.543699999999999</v>
      </c>
      <c r="H58" s="51">
        <v>18.439399999999999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13.969799999999999</v>
      </c>
      <c r="G59" s="51">
        <v>17.0229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15.301600000000001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Y63"/>
  <sheetViews>
    <sheetView topLeftCell="A3" workbookViewId="0">
      <selection activeCell="L3" sqref="L3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1.5242</v>
      </c>
      <c r="D3" s="51">
        <v>1.2756000000000001</v>
      </c>
      <c r="E3" s="51">
        <v>1.1545000000000001</v>
      </c>
      <c r="F3" s="51">
        <v>1.0732999999999999</v>
      </c>
      <c r="G3" s="51">
        <v>1.0135000000000001</v>
      </c>
      <c r="H3" s="51">
        <v>0.9728</v>
      </c>
      <c r="I3" s="51">
        <v>0.94440000000000002</v>
      </c>
      <c r="J3" s="51">
        <v>0.92430000000000001</v>
      </c>
      <c r="K3" s="51">
        <v>1.1953</v>
      </c>
      <c r="L3" s="51">
        <v>1.1624000000000001</v>
      </c>
      <c r="M3" s="51">
        <v>1.1363000000000001</v>
      </c>
      <c r="N3" s="51">
        <v>1.1153999999999999</v>
      </c>
      <c r="O3" s="51">
        <v>1.0986</v>
      </c>
      <c r="P3" s="51">
        <v>1.085</v>
      </c>
      <c r="Q3" s="51">
        <v>1.0739000000000001</v>
      </c>
      <c r="R3" s="51">
        <v>1.0649999999999999</v>
      </c>
      <c r="S3" s="51">
        <v>1.0577000000000001</v>
      </c>
      <c r="T3" s="51">
        <v>1.0518000000000001</v>
      </c>
      <c r="U3" s="51">
        <v>1.0469999999999999</v>
      </c>
      <c r="V3" s="51">
        <v>1.0431999999999999</v>
      </c>
      <c r="W3" s="51">
        <v>1.0401</v>
      </c>
      <c r="X3" s="51">
        <v>1.0376000000000001</v>
      </c>
      <c r="Y3" s="51">
        <v>1.0357000000000001</v>
      </c>
      <c r="Z3" s="51">
        <v>1.0342</v>
      </c>
      <c r="AA3" s="51">
        <v>1.0331999999999999</v>
      </c>
      <c r="AB3" s="51">
        <v>1.0325</v>
      </c>
      <c r="AC3" s="51">
        <v>1.0322</v>
      </c>
      <c r="AD3" s="51">
        <v>1.0322</v>
      </c>
      <c r="AE3" s="51">
        <v>1.0326</v>
      </c>
      <c r="AF3" s="51">
        <v>0.98399999999999999</v>
      </c>
      <c r="AG3" s="51">
        <v>0.98499999999999999</v>
      </c>
      <c r="AH3" s="51">
        <v>0.98650000000000004</v>
      </c>
      <c r="AI3" s="51">
        <v>0.98819999999999997</v>
      </c>
      <c r="AJ3" s="51">
        <v>0.99019999999999997</v>
      </c>
      <c r="AK3" s="51">
        <v>0.99260000000000004</v>
      </c>
      <c r="AL3" s="51">
        <v>0.99529999999999996</v>
      </c>
      <c r="AM3" s="51">
        <v>0.99829999999999997</v>
      </c>
      <c r="AN3" s="51">
        <v>1.0015000000000001</v>
      </c>
      <c r="AO3" s="51">
        <v>0.97519999999999996</v>
      </c>
      <c r="AP3" s="51">
        <v>0.97899999999999998</v>
      </c>
      <c r="AQ3" s="51">
        <v>0.9829</v>
      </c>
      <c r="AR3" s="51">
        <v>0.98699999999999999</v>
      </c>
      <c r="AS3" s="51">
        <v>0.99119999999999997</v>
      </c>
      <c r="AT3" s="51">
        <v>0.99550000000000005</v>
      </c>
      <c r="AU3" s="51">
        <v>0.99990000000000001</v>
      </c>
      <c r="AV3" s="51">
        <v>1.0044999999999999</v>
      </c>
      <c r="AW3" s="51">
        <v>1.0092000000000001</v>
      </c>
      <c r="AX3" s="51">
        <v>1.014</v>
      </c>
      <c r="AY3" s="51">
        <v>1.0188999999999999</v>
      </c>
    </row>
    <row r="4" spans="1:51" x14ac:dyDescent="0.25">
      <c r="A4" s="47">
        <v>19</v>
      </c>
      <c r="B4" s="3"/>
      <c r="C4" s="51">
        <v>1.5323</v>
      </c>
      <c r="D4" s="51">
        <v>1.2825</v>
      </c>
      <c r="E4" s="51">
        <v>1.1603000000000001</v>
      </c>
      <c r="F4" s="51">
        <v>1.0782</v>
      </c>
      <c r="G4" s="51">
        <v>1.0178</v>
      </c>
      <c r="H4" s="51">
        <v>0.97670000000000001</v>
      </c>
      <c r="I4" s="51">
        <v>0.94810000000000005</v>
      </c>
      <c r="J4" s="51">
        <v>0.92779999999999996</v>
      </c>
      <c r="K4" s="51">
        <v>1.1988000000000001</v>
      </c>
      <c r="L4" s="51">
        <v>1.1658999999999999</v>
      </c>
      <c r="M4" s="51">
        <v>1.1398999999999999</v>
      </c>
      <c r="N4" s="51">
        <v>1.1192</v>
      </c>
      <c r="O4" s="51">
        <v>1.1025</v>
      </c>
      <c r="P4" s="51">
        <v>1.0891</v>
      </c>
      <c r="Q4" s="51">
        <v>1.0783</v>
      </c>
      <c r="R4" s="51">
        <v>1.0694999999999999</v>
      </c>
      <c r="S4" s="51">
        <v>1.0624</v>
      </c>
      <c r="T4" s="51">
        <v>1.0567</v>
      </c>
      <c r="U4" s="51">
        <v>1.0522</v>
      </c>
      <c r="V4" s="51">
        <v>1.0485</v>
      </c>
      <c r="W4" s="51">
        <v>1.0456000000000001</v>
      </c>
      <c r="X4" s="51">
        <v>1.0432999999999999</v>
      </c>
      <c r="Y4" s="51">
        <v>1.0416000000000001</v>
      </c>
      <c r="Z4" s="51">
        <v>1.0403</v>
      </c>
      <c r="AA4" s="51">
        <v>1.0395000000000001</v>
      </c>
      <c r="AB4" s="51">
        <v>1.0390999999999999</v>
      </c>
      <c r="AC4" s="51">
        <v>1.0390999999999999</v>
      </c>
      <c r="AD4" s="51">
        <v>1.0395000000000001</v>
      </c>
      <c r="AE4" s="51">
        <v>1.0403</v>
      </c>
      <c r="AF4" s="51">
        <v>0.9919</v>
      </c>
      <c r="AG4" s="51">
        <v>0.99350000000000005</v>
      </c>
      <c r="AH4" s="51">
        <v>0.99539999999999995</v>
      </c>
      <c r="AI4" s="51">
        <v>0.99780000000000002</v>
      </c>
      <c r="AJ4" s="51">
        <v>1.0004</v>
      </c>
      <c r="AK4" s="51">
        <v>1.0034000000000001</v>
      </c>
      <c r="AL4" s="51">
        <v>1.0067999999999999</v>
      </c>
      <c r="AM4" s="51">
        <v>1.0104</v>
      </c>
      <c r="AN4" s="51">
        <v>1.0143</v>
      </c>
      <c r="AO4" s="51">
        <v>0.98850000000000005</v>
      </c>
      <c r="AP4" s="51">
        <v>0.9929</v>
      </c>
      <c r="AQ4" s="51">
        <v>0.99739999999999995</v>
      </c>
      <c r="AR4" s="51">
        <v>1.002</v>
      </c>
      <c r="AS4" s="51">
        <v>1.0067999999999999</v>
      </c>
      <c r="AT4" s="51">
        <v>1.0118</v>
      </c>
      <c r="AU4" s="51">
        <v>1.0167999999999999</v>
      </c>
      <c r="AV4" s="51">
        <v>1.022</v>
      </c>
      <c r="AW4" s="51">
        <v>1.0271999999999999</v>
      </c>
      <c r="AX4" s="51">
        <v>1.0327</v>
      </c>
      <c r="AY4" s="51">
        <v>1.0383</v>
      </c>
    </row>
    <row r="5" spans="1:51" x14ac:dyDescent="0.25">
      <c r="A5" s="47">
        <v>20</v>
      </c>
      <c r="B5" s="3"/>
      <c r="C5" s="51">
        <v>1.5370999999999999</v>
      </c>
      <c r="D5" s="51">
        <v>1.2862</v>
      </c>
      <c r="E5" s="51">
        <v>1.1632</v>
      </c>
      <c r="F5" s="51">
        <v>1.0807</v>
      </c>
      <c r="G5" s="51">
        <v>1.0199</v>
      </c>
      <c r="H5" s="51">
        <v>0.97870000000000001</v>
      </c>
      <c r="I5" s="51">
        <v>0.95</v>
      </c>
      <c r="J5" s="51">
        <v>0.92979999999999996</v>
      </c>
      <c r="K5" s="51">
        <v>1.2009000000000001</v>
      </c>
      <c r="L5" s="51">
        <v>1.1681999999999999</v>
      </c>
      <c r="M5" s="51">
        <v>1.1424000000000001</v>
      </c>
      <c r="N5" s="51">
        <v>1.1218999999999999</v>
      </c>
      <c r="O5" s="51">
        <v>1.1054999999999999</v>
      </c>
      <c r="P5" s="51">
        <v>1.0924</v>
      </c>
      <c r="Q5" s="51">
        <v>1.0818000000000001</v>
      </c>
      <c r="R5" s="51">
        <v>1.0732999999999999</v>
      </c>
      <c r="S5" s="51">
        <v>1.0665</v>
      </c>
      <c r="T5" s="51">
        <v>1.0609999999999999</v>
      </c>
      <c r="U5" s="51">
        <v>1.0567</v>
      </c>
      <c r="V5" s="51">
        <v>1.0531999999999999</v>
      </c>
      <c r="W5" s="51">
        <v>1.0505</v>
      </c>
      <c r="X5" s="51">
        <v>1.0484</v>
      </c>
      <c r="Y5" s="51">
        <v>1.0468999999999999</v>
      </c>
      <c r="Z5" s="51">
        <v>1.046</v>
      </c>
      <c r="AA5" s="51">
        <v>1.0455000000000001</v>
      </c>
      <c r="AB5" s="51">
        <v>1.0455000000000001</v>
      </c>
      <c r="AC5" s="51">
        <v>1.0459000000000001</v>
      </c>
      <c r="AD5" s="51">
        <v>1.0468</v>
      </c>
      <c r="AE5" s="51">
        <v>1.048</v>
      </c>
      <c r="AF5" s="51">
        <v>1.0001</v>
      </c>
      <c r="AG5" s="51">
        <v>1.0023</v>
      </c>
      <c r="AH5" s="51">
        <v>1.0048999999999999</v>
      </c>
      <c r="AI5" s="51">
        <v>1.0079</v>
      </c>
      <c r="AJ5" s="51">
        <v>1.0112000000000001</v>
      </c>
      <c r="AK5" s="51">
        <v>1.0149999999999999</v>
      </c>
      <c r="AL5" s="51">
        <v>1.0190999999999999</v>
      </c>
      <c r="AM5" s="51">
        <v>1.0234000000000001</v>
      </c>
      <c r="AN5" s="51">
        <v>1.028</v>
      </c>
      <c r="AO5" s="51">
        <v>1.0027999999999999</v>
      </c>
      <c r="AP5" s="51">
        <v>1.0077</v>
      </c>
      <c r="AQ5" s="51">
        <v>1.0129999999999999</v>
      </c>
      <c r="AR5" s="51">
        <v>1.0183</v>
      </c>
      <c r="AS5" s="51">
        <v>1.0237000000000001</v>
      </c>
      <c r="AT5" s="51">
        <v>1.0293000000000001</v>
      </c>
      <c r="AU5" s="51">
        <v>1.0349999999999999</v>
      </c>
      <c r="AV5" s="51">
        <v>1.0408999999999999</v>
      </c>
      <c r="AW5" s="51">
        <v>1.0468999999999999</v>
      </c>
      <c r="AX5" s="51">
        <v>1.0530999999999999</v>
      </c>
      <c r="AY5" s="51">
        <v>1.0595000000000001</v>
      </c>
    </row>
    <row r="6" spans="1:51" x14ac:dyDescent="0.25">
      <c r="A6" s="47">
        <v>21</v>
      </c>
      <c r="B6" s="3"/>
      <c r="C6" s="51">
        <v>1.5392999999999999</v>
      </c>
      <c r="D6" s="51">
        <v>1.2877000000000001</v>
      </c>
      <c r="E6" s="51">
        <v>1.1642999999999999</v>
      </c>
      <c r="F6" s="51">
        <v>1.0814999999999999</v>
      </c>
      <c r="G6" s="51">
        <v>1.0206</v>
      </c>
      <c r="H6" s="51">
        <v>0.97950000000000004</v>
      </c>
      <c r="I6" s="51">
        <v>0.95079999999999998</v>
      </c>
      <c r="J6" s="51">
        <v>0.93079999999999996</v>
      </c>
      <c r="K6" s="51">
        <v>1.2022999999999999</v>
      </c>
      <c r="L6" s="51">
        <v>1.1698</v>
      </c>
      <c r="M6" s="51">
        <v>1.1444000000000001</v>
      </c>
      <c r="N6" s="51">
        <v>1.1242000000000001</v>
      </c>
      <c r="O6" s="51">
        <v>1.1082000000000001</v>
      </c>
      <c r="P6" s="51">
        <v>1.0952999999999999</v>
      </c>
      <c r="Q6" s="51">
        <v>1.0851</v>
      </c>
      <c r="R6" s="51">
        <v>1.0769</v>
      </c>
      <c r="S6" s="51">
        <v>1.0704</v>
      </c>
      <c r="T6" s="51">
        <v>1.0651999999999999</v>
      </c>
      <c r="U6" s="51">
        <v>1.0610999999999999</v>
      </c>
      <c r="V6" s="51">
        <v>1.0578000000000001</v>
      </c>
      <c r="W6" s="51">
        <v>1.0553999999999999</v>
      </c>
      <c r="X6" s="51">
        <v>1.0536000000000001</v>
      </c>
      <c r="Y6" s="51">
        <v>1.0524</v>
      </c>
      <c r="Z6" s="51">
        <v>1.0518000000000001</v>
      </c>
      <c r="AA6" s="51">
        <v>1.0518000000000001</v>
      </c>
      <c r="AB6" s="51">
        <v>1.0523</v>
      </c>
      <c r="AC6" s="51">
        <v>1.0531999999999999</v>
      </c>
      <c r="AD6" s="51">
        <v>1.0547</v>
      </c>
      <c r="AE6" s="51">
        <v>1.0566</v>
      </c>
      <c r="AF6" s="51">
        <v>1.0092000000000001</v>
      </c>
      <c r="AG6" s="51">
        <v>1.0121</v>
      </c>
      <c r="AH6" s="51">
        <v>1.0155000000000001</v>
      </c>
      <c r="AI6" s="51">
        <v>1.0193000000000001</v>
      </c>
      <c r="AJ6" s="51">
        <v>1.0235000000000001</v>
      </c>
      <c r="AK6" s="51">
        <v>1.028</v>
      </c>
      <c r="AL6" s="51">
        <v>1.0327999999999999</v>
      </c>
      <c r="AM6" s="51">
        <v>1.038</v>
      </c>
      <c r="AN6" s="51">
        <v>1.0432999999999999</v>
      </c>
      <c r="AO6" s="51">
        <v>1.0186999999999999</v>
      </c>
      <c r="AP6" s="51">
        <v>1.0244</v>
      </c>
      <c r="AQ6" s="51">
        <v>1.0303</v>
      </c>
      <c r="AR6" s="51">
        <v>1.0363</v>
      </c>
      <c r="AS6" s="51">
        <v>1.0425</v>
      </c>
      <c r="AT6" s="51">
        <v>1.0488</v>
      </c>
      <c r="AU6" s="51">
        <v>1.0552999999999999</v>
      </c>
      <c r="AV6" s="51">
        <v>1.0620000000000001</v>
      </c>
      <c r="AW6" s="51">
        <v>1.0688</v>
      </c>
      <c r="AX6" s="51">
        <v>1.0758000000000001</v>
      </c>
      <c r="AY6" s="51">
        <v>1.083</v>
      </c>
    </row>
    <row r="7" spans="1:51" x14ac:dyDescent="0.25">
      <c r="A7" s="47">
        <v>22</v>
      </c>
      <c r="B7" s="3"/>
      <c r="C7" s="51">
        <v>1.5397000000000001</v>
      </c>
      <c r="D7" s="51">
        <v>1.2877000000000001</v>
      </c>
      <c r="E7" s="51">
        <v>1.1641999999999999</v>
      </c>
      <c r="F7" s="51">
        <v>1.0813999999999999</v>
      </c>
      <c r="G7" s="51">
        <v>1.0206999999999999</v>
      </c>
      <c r="H7" s="51">
        <v>0.97970000000000002</v>
      </c>
      <c r="I7" s="51">
        <v>0.95140000000000002</v>
      </c>
      <c r="J7" s="51">
        <v>0.93169999999999997</v>
      </c>
      <c r="K7" s="51">
        <v>1.2036</v>
      </c>
      <c r="L7" s="51">
        <v>1.1715</v>
      </c>
      <c r="M7" s="51">
        <v>1.1464000000000001</v>
      </c>
      <c r="N7" s="51">
        <v>1.1267</v>
      </c>
      <c r="O7" s="51">
        <v>1.111</v>
      </c>
      <c r="P7" s="51">
        <v>1.0986</v>
      </c>
      <c r="Q7" s="51">
        <v>1.0887</v>
      </c>
      <c r="R7" s="51">
        <v>1.0809</v>
      </c>
      <c r="S7" s="51">
        <v>1.0747</v>
      </c>
      <c r="T7" s="51">
        <v>1.0698000000000001</v>
      </c>
      <c r="U7" s="51">
        <v>1.0659000000000001</v>
      </c>
      <c r="V7" s="51">
        <v>1.0629999999999999</v>
      </c>
      <c r="W7" s="51">
        <v>1.0608</v>
      </c>
      <c r="X7" s="51">
        <v>1.0593999999999999</v>
      </c>
      <c r="Y7" s="51">
        <v>1.0587</v>
      </c>
      <c r="Z7" s="51">
        <v>1.0586</v>
      </c>
      <c r="AA7" s="51">
        <v>1.0590999999999999</v>
      </c>
      <c r="AB7" s="51">
        <v>1.0602</v>
      </c>
      <c r="AC7" s="51">
        <v>1.0619000000000001</v>
      </c>
      <c r="AD7" s="51">
        <v>1.0641</v>
      </c>
      <c r="AE7" s="51">
        <v>1.0668</v>
      </c>
      <c r="AF7" s="51">
        <v>1.0199</v>
      </c>
      <c r="AG7" s="51">
        <v>1.0237000000000001</v>
      </c>
      <c r="AH7" s="51">
        <v>1.0279</v>
      </c>
      <c r="AI7" s="51">
        <v>1.0326</v>
      </c>
      <c r="AJ7" s="51">
        <v>1.0376000000000001</v>
      </c>
      <c r="AK7" s="51">
        <v>1.0430999999999999</v>
      </c>
      <c r="AL7" s="51">
        <v>1.0488</v>
      </c>
      <c r="AM7" s="51">
        <v>1.0546</v>
      </c>
      <c r="AN7" s="51">
        <v>1.0608</v>
      </c>
      <c r="AO7" s="51">
        <v>1.0367999999999999</v>
      </c>
      <c r="AP7" s="51">
        <v>1.0432999999999999</v>
      </c>
      <c r="AQ7" s="51">
        <v>1.05</v>
      </c>
      <c r="AR7" s="51">
        <v>1.0569</v>
      </c>
      <c r="AS7" s="51">
        <v>1.0638000000000001</v>
      </c>
      <c r="AT7" s="51">
        <v>1.0709</v>
      </c>
      <c r="AU7" s="51">
        <v>1.0783</v>
      </c>
      <c r="AV7" s="51">
        <v>1.0858000000000001</v>
      </c>
      <c r="AW7" s="51">
        <v>1.0936999999999999</v>
      </c>
      <c r="AX7" s="51">
        <v>1.1016999999999999</v>
      </c>
      <c r="AY7" s="51">
        <v>1.1099000000000001</v>
      </c>
    </row>
    <row r="8" spans="1:51" x14ac:dyDescent="0.25">
      <c r="A8" s="47">
        <v>23</v>
      </c>
      <c r="B8" s="3"/>
      <c r="C8" s="51">
        <v>1.5390999999999999</v>
      </c>
      <c r="D8" s="51">
        <v>1.2870999999999999</v>
      </c>
      <c r="E8" s="51">
        <v>1.1637</v>
      </c>
      <c r="F8" s="51">
        <v>1.0810999999999999</v>
      </c>
      <c r="G8" s="51">
        <v>1.0206999999999999</v>
      </c>
      <c r="H8" s="51">
        <v>0.98009999999999997</v>
      </c>
      <c r="I8" s="51">
        <v>0.95220000000000005</v>
      </c>
      <c r="J8" s="51">
        <v>0.93300000000000005</v>
      </c>
      <c r="K8" s="51">
        <v>1.2054</v>
      </c>
      <c r="L8" s="51">
        <v>1.1738</v>
      </c>
      <c r="M8" s="51">
        <v>1.1492</v>
      </c>
      <c r="N8" s="51">
        <v>1.1298999999999999</v>
      </c>
      <c r="O8" s="51">
        <v>1.1147</v>
      </c>
      <c r="P8" s="51">
        <v>1.1027</v>
      </c>
      <c r="Q8" s="51">
        <v>1.0931999999999999</v>
      </c>
      <c r="R8" s="51">
        <v>1.0857000000000001</v>
      </c>
      <c r="S8" s="51">
        <v>1.0799000000000001</v>
      </c>
      <c r="T8" s="51">
        <v>1.0751999999999999</v>
      </c>
      <c r="U8" s="51">
        <v>1.0717000000000001</v>
      </c>
      <c r="V8" s="51">
        <v>1.0691999999999999</v>
      </c>
      <c r="W8" s="51">
        <v>1.0674999999999999</v>
      </c>
      <c r="X8" s="51">
        <v>1.0666</v>
      </c>
      <c r="Y8" s="51">
        <v>1.0664</v>
      </c>
      <c r="Z8" s="51">
        <v>1.0669999999999999</v>
      </c>
      <c r="AA8" s="51">
        <v>1.0682</v>
      </c>
      <c r="AB8" s="51">
        <v>1.07</v>
      </c>
      <c r="AC8" s="51">
        <v>1.0725</v>
      </c>
      <c r="AD8" s="51">
        <v>1.0754999999999999</v>
      </c>
      <c r="AE8" s="51">
        <v>1.0790999999999999</v>
      </c>
      <c r="AF8" s="51">
        <v>1.0329999999999999</v>
      </c>
      <c r="AG8" s="51">
        <v>1.0377000000000001</v>
      </c>
      <c r="AH8" s="51">
        <v>1.0428999999999999</v>
      </c>
      <c r="AI8" s="51">
        <v>1.0485</v>
      </c>
      <c r="AJ8" s="51">
        <v>1.0545</v>
      </c>
      <c r="AK8" s="51">
        <v>1.0608</v>
      </c>
      <c r="AL8" s="51">
        <v>1.0673999999999999</v>
      </c>
      <c r="AM8" s="51">
        <v>1.0741000000000001</v>
      </c>
      <c r="AN8" s="51">
        <v>1.081</v>
      </c>
      <c r="AO8" s="51">
        <v>1.0579000000000001</v>
      </c>
      <c r="AP8" s="51">
        <v>1.0651999999999999</v>
      </c>
      <c r="AQ8" s="51">
        <v>1.0726</v>
      </c>
      <c r="AR8" s="51">
        <v>1.0804</v>
      </c>
      <c r="AS8" s="51">
        <v>1.0883</v>
      </c>
      <c r="AT8" s="51">
        <v>1.0965</v>
      </c>
      <c r="AU8" s="51">
        <v>1.1048</v>
      </c>
      <c r="AV8" s="51">
        <v>1.1133999999999999</v>
      </c>
      <c r="AW8" s="51">
        <v>1.1222000000000001</v>
      </c>
      <c r="AX8" s="51">
        <v>1.1312</v>
      </c>
      <c r="AY8" s="51">
        <v>1.1405000000000001</v>
      </c>
    </row>
    <row r="9" spans="1:51" x14ac:dyDescent="0.25">
      <c r="A9" s="47">
        <v>24</v>
      </c>
      <c r="B9" s="3"/>
      <c r="C9" s="51">
        <v>1.5383</v>
      </c>
      <c r="D9" s="51">
        <v>1.2865</v>
      </c>
      <c r="E9" s="51">
        <v>1.1634</v>
      </c>
      <c r="F9" s="51">
        <v>1.0811999999999999</v>
      </c>
      <c r="G9" s="51">
        <v>1.0212000000000001</v>
      </c>
      <c r="H9" s="51">
        <v>0.98119999999999996</v>
      </c>
      <c r="I9" s="51">
        <v>0.95389999999999997</v>
      </c>
      <c r="J9" s="51">
        <v>0.93530000000000002</v>
      </c>
      <c r="K9" s="51">
        <v>1.2081999999999999</v>
      </c>
      <c r="L9" s="51">
        <v>1.1771</v>
      </c>
      <c r="M9" s="51">
        <v>1.1531</v>
      </c>
      <c r="N9" s="51">
        <v>1.1343000000000001</v>
      </c>
      <c r="O9" s="51">
        <v>1.1195999999999999</v>
      </c>
      <c r="P9" s="51">
        <v>1.1081000000000001</v>
      </c>
      <c r="Q9" s="51">
        <v>1.099</v>
      </c>
      <c r="R9" s="51">
        <v>1.0919000000000001</v>
      </c>
      <c r="S9" s="51">
        <v>1.0864</v>
      </c>
      <c r="T9" s="51">
        <v>1.0821000000000001</v>
      </c>
      <c r="U9" s="51">
        <v>1.0790999999999999</v>
      </c>
      <c r="V9" s="51">
        <v>1.077</v>
      </c>
      <c r="W9" s="51">
        <v>1.0759000000000001</v>
      </c>
      <c r="X9" s="51">
        <v>1.0755999999999999</v>
      </c>
      <c r="Y9" s="51">
        <v>1.0762</v>
      </c>
      <c r="Z9" s="51">
        <v>1.0774999999999999</v>
      </c>
      <c r="AA9" s="51">
        <v>1.0794999999999999</v>
      </c>
      <c r="AB9" s="51">
        <v>1.0823</v>
      </c>
      <c r="AC9" s="51">
        <v>1.0857000000000001</v>
      </c>
      <c r="AD9" s="51">
        <v>1.0896999999999999</v>
      </c>
      <c r="AE9" s="51">
        <v>1.0942000000000001</v>
      </c>
      <c r="AF9" s="51">
        <v>1.0488999999999999</v>
      </c>
      <c r="AG9" s="51">
        <v>1.0547</v>
      </c>
      <c r="AH9" s="51">
        <v>1.0608</v>
      </c>
      <c r="AI9" s="51">
        <v>1.0674999999999999</v>
      </c>
      <c r="AJ9" s="51">
        <v>1.0745</v>
      </c>
      <c r="AK9" s="51">
        <v>1.0817000000000001</v>
      </c>
      <c r="AL9" s="51">
        <v>1.0891</v>
      </c>
      <c r="AM9" s="51">
        <v>1.0969</v>
      </c>
      <c r="AN9" s="51">
        <v>1.1048</v>
      </c>
      <c r="AO9" s="51">
        <v>1.0822000000000001</v>
      </c>
      <c r="AP9" s="51">
        <v>1.0905</v>
      </c>
      <c r="AQ9" s="51">
        <v>1.099</v>
      </c>
      <c r="AR9" s="51">
        <v>1.1077999999999999</v>
      </c>
      <c r="AS9" s="51">
        <v>1.1167</v>
      </c>
      <c r="AT9" s="51">
        <v>1.1258999999999999</v>
      </c>
      <c r="AU9" s="51">
        <v>1.1352</v>
      </c>
      <c r="AV9" s="51">
        <v>1.145</v>
      </c>
      <c r="AW9" s="51">
        <v>1.1549</v>
      </c>
      <c r="AX9" s="51">
        <v>1.1652</v>
      </c>
      <c r="AY9" s="51">
        <v>1.1758</v>
      </c>
    </row>
    <row r="10" spans="1:51" x14ac:dyDescent="0.25">
      <c r="A10" s="47">
        <v>25</v>
      </c>
      <c r="B10" s="3"/>
      <c r="C10" s="51">
        <v>1.5379</v>
      </c>
      <c r="D10" s="51">
        <v>1.2865</v>
      </c>
      <c r="E10" s="51">
        <v>1.1638999999999999</v>
      </c>
      <c r="F10" s="51">
        <v>1.0822000000000001</v>
      </c>
      <c r="G10" s="51">
        <v>1.0228999999999999</v>
      </c>
      <c r="H10" s="51">
        <v>0.98350000000000004</v>
      </c>
      <c r="I10" s="51">
        <v>0.95679999999999998</v>
      </c>
      <c r="J10" s="51">
        <v>0.93889999999999996</v>
      </c>
      <c r="K10" s="51">
        <v>1.2124999999999999</v>
      </c>
      <c r="L10" s="51">
        <v>1.1819999999999999</v>
      </c>
      <c r="M10" s="51">
        <v>1.1586000000000001</v>
      </c>
      <c r="N10" s="51">
        <v>1.1403000000000001</v>
      </c>
      <c r="O10" s="51">
        <v>1.1262000000000001</v>
      </c>
      <c r="P10" s="51">
        <v>1.1151</v>
      </c>
      <c r="Q10" s="51">
        <v>1.1065</v>
      </c>
      <c r="R10" s="51">
        <v>1.0998000000000001</v>
      </c>
      <c r="S10" s="51">
        <v>1.0947</v>
      </c>
      <c r="T10" s="51">
        <v>1.0909</v>
      </c>
      <c r="U10" s="51">
        <v>1.0884</v>
      </c>
      <c r="V10" s="51">
        <v>1.087</v>
      </c>
      <c r="W10" s="51">
        <v>1.0866</v>
      </c>
      <c r="X10" s="51">
        <v>1.0871</v>
      </c>
      <c r="Y10" s="51">
        <v>1.0885</v>
      </c>
      <c r="Z10" s="51">
        <v>1.0908</v>
      </c>
      <c r="AA10" s="51">
        <v>1.0938000000000001</v>
      </c>
      <c r="AB10" s="51">
        <v>1.0975999999999999</v>
      </c>
      <c r="AC10" s="51">
        <v>1.1020000000000001</v>
      </c>
      <c r="AD10" s="51">
        <v>1.1071</v>
      </c>
      <c r="AE10" s="51">
        <v>1.1128</v>
      </c>
      <c r="AF10" s="51">
        <v>1.0682</v>
      </c>
      <c r="AG10" s="51">
        <v>1.0750999999999999</v>
      </c>
      <c r="AH10" s="51">
        <v>1.0824</v>
      </c>
      <c r="AI10" s="51">
        <v>1.0900000000000001</v>
      </c>
      <c r="AJ10" s="51">
        <v>1.0980000000000001</v>
      </c>
      <c r="AK10" s="51">
        <v>1.1063000000000001</v>
      </c>
      <c r="AL10" s="51">
        <v>1.1148</v>
      </c>
      <c r="AM10" s="51">
        <v>1.1234999999999999</v>
      </c>
      <c r="AN10" s="51">
        <v>1.1324000000000001</v>
      </c>
      <c r="AO10" s="51">
        <v>1.1106</v>
      </c>
      <c r="AP10" s="51">
        <v>1.1198999999999999</v>
      </c>
      <c r="AQ10" s="51">
        <v>1.1294999999999999</v>
      </c>
      <c r="AR10" s="51">
        <v>1.1392</v>
      </c>
      <c r="AS10" s="51">
        <v>1.1493</v>
      </c>
      <c r="AT10" s="51">
        <v>1.1597</v>
      </c>
      <c r="AU10" s="51">
        <v>1.1704000000000001</v>
      </c>
      <c r="AV10" s="51">
        <v>1.1815</v>
      </c>
      <c r="AW10" s="51">
        <v>1.1928000000000001</v>
      </c>
      <c r="AX10" s="51">
        <v>1.2043999999999999</v>
      </c>
      <c r="AY10" s="51">
        <v>1.2163999999999999</v>
      </c>
    </row>
    <row r="11" spans="1:51" x14ac:dyDescent="0.25">
      <c r="A11" s="47">
        <v>26</v>
      </c>
      <c r="B11" s="3"/>
      <c r="C11" s="51">
        <v>1.5383</v>
      </c>
      <c r="D11" s="51">
        <v>1.2875000000000001</v>
      </c>
      <c r="E11" s="51">
        <v>1.1655</v>
      </c>
      <c r="F11" s="51">
        <v>1.0846</v>
      </c>
      <c r="G11" s="51">
        <v>1.026</v>
      </c>
      <c r="H11" s="51">
        <v>0.98740000000000006</v>
      </c>
      <c r="I11" s="51">
        <v>0.96140000000000003</v>
      </c>
      <c r="J11" s="51">
        <v>0.94430000000000003</v>
      </c>
      <c r="K11" s="51">
        <v>1.2185999999999999</v>
      </c>
      <c r="L11" s="51">
        <v>1.1888000000000001</v>
      </c>
      <c r="M11" s="51">
        <v>1.1658999999999999</v>
      </c>
      <c r="N11" s="51">
        <v>1.1483000000000001</v>
      </c>
      <c r="O11" s="51">
        <v>1.1347</v>
      </c>
      <c r="P11" s="51">
        <v>1.1241000000000001</v>
      </c>
      <c r="Q11" s="51">
        <v>1.1158999999999999</v>
      </c>
      <c r="R11" s="51">
        <v>1.1096999999999999</v>
      </c>
      <c r="S11" s="51">
        <v>1.1051</v>
      </c>
      <c r="T11" s="51">
        <v>1.1020000000000001</v>
      </c>
      <c r="U11" s="51">
        <v>1.1002000000000001</v>
      </c>
      <c r="V11" s="51">
        <v>1.0995999999999999</v>
      </c>
      <c r="W11" s="51">
        <v>1.1000000000000001</v>
      </c>
      <c r="X11" s="51">
        <v>1.1014999999999999</v>
      </c>
      <c r="Y11" s="51">
        <v>1.1040000000000001</v>
      </c>
      <c r="Z11" s="51">
        <v>1.1073</v>
      </c>
      <c r="AA11" s="51">
        <v>1.1113999999999999</v>
      </c>
      <c r="AB11" s="51">
        <v>1.1164000000000001</v>
      </c>
      <c r="AC11" s="51">
        <v>1.1218999999999999</v>
      </c>
      <c r="AD11" s="51">
        <v>1.1283000000000001</v>
      </c>
      <c r="AE11" s="51">
        <v>1.1352</v>
      </c>
      <c r="AF11" s="51">
        <v>1.0912999999999999</v>
      </c>
      <c r="AG11" s="51">
        <v>1.0992999999999999</v>
      </c>
      <c r="AH11" s="51">
        <v>1.1077999999999999</v>
      </c>
      <c r="AI11" s="51">
        <v>1.1166</v>
      </c>
      <c r="AJ11" s="51">
        <v>1.1256999999999999</v>
      </c>
      <c r="AK11" s="51">
        <v>1.135</v>
      </c>
      <c r="AL11" s="51">
        <v>1.1445000000000001</v>
      </c>
      <c r="AM11" s="51">
        <v>1.1544000000000001</v>
      </c>
      <c r="AN11" s="51">
        <v>1.1644000000000001</v>
      </c>
      <c r="AO11" s="51">
        <v>1.1433</v>
      </c>
      <c r="AP11" s="51">
        <v>1.1537999999999999</v>
      </c>
      <c r="AQ11" s="51">
        <v>1.1646000000000001</v>
      </c>
      <c r="AR11" s="51">
        <v>1.1757</v>
      </c>
      <c r="AS11" s="51">
        <v>1.1872</v>
      </c>
      <c r="AT11" s="51">
        <v>1.1989000000000001</v>
      </c>
      <c r="AU11" s="51">
        <v>1.2110000000000001</v>
      </c>
      <c r="AV11" s="51">
        <v>1.2235</v>
      </c>
      <c r="AW11" s="51">
        <v>1.2361</v>
      </c>
      <c r="AX11" s="51">
        <v>1.2492000000000001</v>
      </c>
      <c r="AY11" s="51">
        <v>1.2625999999999999</v>
      </c>
    </row>
    <row r="12" spans="1:51" x14ac:dyDescent="0.25">
      <c r="A12" s="47">
        <v>27</v>
      </c>
      <c r="B12" s="3"/>
      <c r="C12" s="51">
        <v>1.54</v>
      </c>
      <c r="D12" s="51">
        <v>1.2899</v>
      </c>
      <c r="E12" s="51">
        <v>1.1688000000000001</v>
      </c>
      <c r="F12" s="51">
        <v>1.0887</v>
      </c>
      <c r="G12" s="51">
        <v>1.0308999999999999</v>
      </c>
      <c r="H12" s="51">
        <v>0.99309999999999998</v>
      </c>
      <c r="I12" s="51">
        <v>0.96799999999999997</v>
      </c>
      <c r="J12" s="51">
        <v>0.9516</v>
      </c>
      <c r="K12" s="51">
        <v>1.2267999999999999</v>
      </c>
      <c r="L12" s="51">
        <v>1.1977</v>
      </c>
      <c r="M12" s="51">
        <v>1.1755</v>
      </c>
      <c r="N12" s="51">
        <v>1.1585000000000001</v>
      </c>
      <c r="O12" s="51">
        <v>1.1454</v>
      </c>
      <c r="P12" s="51">
        <v>1.1353</v>
      </c>
      <c r="Q12" s="51">
        <v>1.1276999999999999</v>
      </c>
      <c r="R12" s="51">
        <v>1.1220000000000001</v>
      </c>
      <c r="S12" s="51">
        <v>1.1181000000000001</v>
      </c>
      <c r="T12" s="51">
        <v>1.1157999999999999</v>
      </c>
      <c r="U12" s="51">
        <v>1.1149</v>
      </c>
      <c r="V12" s="51">
        <v>1.1152</v>
      </c>
      <c r="W12" s="51">
        <v>1.1168</v>
      </c>
      <c r="X12" s="51">
        <v>1.1194</v>
      </c>
      <c r="Y12" s="51">
        <v>1.123</v>
      </c>
      <c r="Z12" s="51">
        <v>1.1275999999999999</v>
      </c>
      <c r="AA12" s="51">
        <v>1.1329</v>
      </c>
      <c r="AB12" s="51">
        <v>1.1391</v>
      </c>
      <c r="AC12" s="51">
        <v>1.1460999999999999</v>
      </c>
      <c r="AD12" s="51">
        <v>1.1536</v>
      </c>
      <c r="AE12" s="51">
        <v>1.1618999999999999</v>
      </c>
      <c r="AF12" s="51">
        <v>1.1187</v>
      </c>
      <c r="AG12" s="51">
        <v>1.1279999999999999</v>
      </c>
      <c r="AH12" s="51">
        <v>1.1375999999999999</v>
      </c>
      <c r="AI12" s="51">
        <v>1.1475</v>
      </c>
      <c r="AJ12" s="51">
        <v>1.1577999999999999</v>
      </c>
      <c r="AK12" s="51">
        <v>1.1682999999999999</v>
      </c>
      <c r="AL12" s="51">
        <v>1.1791</v>
      </c>
      <c r="AM12" s="51">
        <v>1.1900999999999999</v>
      </c>
      <c r="AN12" s="51">
        <v>1.2013</v>
      </c>
      <c r="AO12" s="51">
        <v>1.181</v>
      </c>
      <c r="AP12" s="51">
        <v>1.1930000000000001</v>
      </c>
      <c r="AQ12" s="51">
        <v>1.2051000000000001</v>
      </c>
      <c r="AR12" s="51">
        <v>1.2177</v>
      </c>
      <c r="AS12" s="51">
        <v>1.2305999999999999</v>
      </c>
      <c r="AT12" s="51">
        <v>1.2437</v>
      </c>
      <c r="AU12" s="51">
        <v>1.2573000000000001</v>
      </c>
      <c r="AV12" s="51">
        <v>1.2713000000000001</v>
      </c>
      <c r="AW12" s="51">
        <v>1.2855000000000001</v>
      </c>
      <c r="AX12" s="51">
        <v>1.3001</v>
      </c>
      <c r="AY12" s="51">
        <v>1.3150999999999999</v>
      </c>
    </row>
    <row r="13" spans="1:51" x14ac:dyDescent="0.25">
      <c r="A13" s="47">
        <v>28</v>
      </c>
      <c r="B13" s="3"/>
      <c r="C13" s="51">
        <v>1.5434000000000001</v>
      </c>
      <c r="D13" s="51">
        <v>1.2942</v>
      </c>
      <c r="E13" s="51">
        <v>1.1739999999999999</v>
      </c>
      <c r="F13" s="51">
        <v>1.0948</v>
      </c>
      <c r="G13" s="51">
        <v>1.038</v>
      </c>
      <c r="H13" s="51">
        <v>1.0009999999999999</v>
      </c>
      <c r="I13" s="51">
        <v>0.97689999999999999</v>
      </c>
      <c r="J13" s="51">
        <v>0.96140000000000003</v>
      </c>
      <c r="K13" s="51">
        <v>1.2374000000000001</v>
      </c>
      <c r="L13" s="51">
        <v>1.2090000000000001</v>
      </c>
      <c r="M13" s="51">
        <v>1.1875</v>
      </c>
      <c r="N13" s="51">
        <v>1.1711</v>
      </c>
      <c r="O13" s="51">
        <v>1.1586000000000001</v>
      </c>
      <c r="P13" s="51">
        <v>1.1491</v>
      </c>
      <c r="Q13" s="51">
        <v>1.1420999999999999</v>
      </c>
      <c r="R13" s="51">
        <v>1.1373</v>
      </c>
      <c r="S13" s="51">
        <v>1.1342000000000001</v>
      </c>
      <c r="T13" s="51">
        <v>1.1328</v>
      </c>
      <c r="U13" s="51">
        <v>1.133</v>
      </c>
      <c r="V13" s="51">
        <v>1.1345000000000001</v>
      </c>
      <c r="W13" s="51">
        <v>1.1372</v>
      </c>
      <c r="X13" s="51">
        <v>1.1412</v>
      </c>
      <c r="Y13" s="51">
        <v>1.1460999999999999</v>
      </c>
      <c r="Z13" s="51">
        <v>1.1519999999999999</v>
      </c>
      <c r="AA13" s="51">
        <v>1.1588000000000001</v>
      </c>
      <c r="AB13" s="51">
        <v>1.1662999999999999</v>
      </c>
      <c r="AC13" s="51">
        <v>1.1747000000000001</v>
      </c>
      <c r="AD13" s="51">
        <v>1.1837</v>
      </c>
      <c r="AE13" s="51">
        <v>1.1932</v>
      </c>
      <c r="AF13" s="51">
        <v>1.1507000000000001</v>
      </c>
      <c r="AG13" s="51">
        <v>1.1612</v>
      </c>
      <c r="AH13" s="51">
        <v>1.1721999999999999</v>
      </c>
      <c r="AI13" s="51">
        <v>1.1834</v>
      </c>
      <c r="AJ13" s="51">
        <v>1.1949000000000001</v>
      </c>
      <c r="AK13" s="51">
        <v>1.2065999999999999</v>
      </c>
      <c r="AL13" s="51">
        <v>1.2185999999999999</v>
      </c>
      <c r="AM13" s="51">
        <v>1.2309000000000001</v>
      </c>
      <c r="AN13" s="51">
        <v>1.2435</v>
      </c>
      <c r="AO13" s="51">
        <v>1.2243999999999999</v>
      </c>
      <c r="AP13" s="51">
        <v>1.2378</v>
      </c>
      <c r="AQ13" s="51">
        <v>1.2514000000000001</v>
      </c>
      <c r="AR13" s="51">
        <v>1.2655000000000001</v>
      </c>
      <c r="AS13" s="51">
        <v>1.2799</v>
      </c>
      <c r="AT13" s="51">
        <v>1.2947</v>
      </c>
      <c r="AU13" s="51">
        <v>1.31</v>
      </c>
      <c r="AV13" s="51">
        <v>1.3255999999999999</v>
      </c>
      <c r="AW13" s="51">
        <v>1.3414999999999999</v>
      </c>
      <c r="AX13" s="51">
        <v>1.3577999999999999</v>
      </c>
      <c r="AY13" s="51">
        <v>1.3745000000000001</v>
      </c>
    </row>
    <row r="14" spans="1:51" x14ac:dyDescent="0.25">
      <c r="A14" s="47">
        <v>29</v>
      </c>
      <c r="B14" s="3"/>
      <c r="C14" s="51">
        <v>1.5488</v>
      </c>
      <c r="D14" s="51">
        <v>1.3006</v>
      </c>
      <c r="E14" s="51">
        <v>1.1814</v>
      </c>
      <c r="F14" s="51">
        <v>1.1032</v>
      </c>
      <c r="G14" s="51">
        <v>1.0474000000000001</v>
      </c>
      <c r="H14" s="51">
        <v>1.0114000000000001</v>
      </c>
      <c r="I14" s="51">
        <v>0.98819999999999997</v>
      </c>
      <c r="J14" s="51">
        <v>0.97370000000000001</v>
      </c>
      <c r="K14" s="51">
        <v>1.2505999999999999</v>
      </c>
      <c r="L14" s="51">
        <v>1.2230000000000001</v>
      </c>
      <c r="M14" s="51">
        <v>1.2021999999999999</v>
      </c>
      <c r="N14" s="51">
        <v>1.1865000000000001</v>
      </c>
      <c r="O14" s="51">
        <v>1.1746000000000001</v>
      </c>
      <c r="P14" s="51">
        <v>1.1657999999999999</v>
      </c>
      <c r="Q14" s="51">
        <v>1.1597</v>
      </c>
      <c r="R14" s="51">
        <v>1.1556999999999999</v>
      </c>
      <c r="S14" s="51">
        <v>1.1536999999999999</v>
      </c>
      <c r="T14" s="51">
        <v>1.1535</v>
      </c>
      <c r="U14" s="51">
        <v>1.1549</v>
      </c>
      <c r="V14" s="51">
        <v>1.1577</v>
      </c>
      <c r="W14" s="51">
        <v>1.1619999999999999</v>
      </c>
      <c r="X14" s="51">
        <v>1.1673</v>
      </c>
      <c r="Y14" s="51">
        <v>1.1737</v>
      </c>
      <c r="Z14" s="51">
        <v>1.181</v>
      </c>
      <c r="AA14" s="51">
        <v>1.1894</v>
      </c>
      <c r="AB14" s="51">
        <v>1.1984999999999999</v>
      </c>
      <c r="AC14" s="51">
        <v>1.2081999999999999</v>
      </c>
      <c r="AD14" s="51">
        <v>1.2188000000000001</v>
      </c>
      <c r="AE14" s="51">
        <v>1.2298</v>
      </c>
      <c r="AF14" s="51">
        <v>1.1877</v>
      </c>
      <c r="AG14" s="51">
        <v>1.1996</v>
      </c>
      <c r="AH14" s="51">
        <v>1.2119</v>
      </c>
      <c r="AI14" s="51">
        <v>1.2243999999999999</v>
      </c>
      <c r="AJ14" s="51">
        <v>1.2372000000000001</v>
      </c>
      <c r="AK14" s="51">
        <v>1.2502</v>
      </c>
      <c r="AL14" s="51">
        <v>1.2638</v>
      </c>
      <c r="AM14" s="51">
        <v>1.2776000000000001</v>
      </c>
      <c r="AN14" s="51">
        <v>1.2919</v>
      </c>
      <c r="AO14" s="51">
        <v>1.2736000000000001</v>
      </c>
      <c r="AP14" s="51">
        <v>1.2886</v>
      </c>
      <c r="AQ14" s="51">
        <v>1.3039000000000001</v>
      </c>
      <c r="AR14" s="51">
        <v>1.3196000000000001</v>
      </c>
      <c r="AS14" s="51">
        <v>1.3359000000000001</v>
      </c>
      <c r="AT14" s="51">
        <v>1.3525</v>
      </c>
      <c r="AU14" s="51">
        <v>1.3695999999999999</v>
      </c>
      <c r="AV14" s="51">
        <v>1.3872</v>
      </c>
      <c r="AW14" s="51">
        <v>1.4051</v>
      </c>
      <c r="AX14" s="51">
        <v>1.4231</v>
      </c>
      <c r="AY14" s="51">
        <v>1.4416</v>
      </c>
    </row>
    <row r="15" spans="1:51" x14ac:dyDescent="0.25">
      <c r="A15" s="47">
        <v>30</v>
      </c>
      <c r="B15" s="3"/>
      <c r="C15" s="51">
        <v>1.5565</v>
      </c>
      <c r="D15" s="51">
        <v>1.3093999999999999</v>
      </c>
      <c r="E15" s="51">
        <v>1.1912</v>
      </c>
      <c r="F15" s="51">
        <v>1.1141000000000001</v>
      </c>
      <c r="G15" s="51">
        <v>1.0592999999999999</v>
      </c>
      <c r="H15" s="51">
        <v>1.0244</v>
      </c>
      <c r="I15" s="51">
        <v>1.0022</v>
      </c>
      <c r="J15" s="51">
        <v>0.98870000000000002</v>
      </c>
      <c r="K15" s="51">
        <v>1.2666999999999999</v>
      </c>
      <c r="L15" s="51">
        <v>1.2399</v>
      </c>
      <c r="M15" s="51">
        <v>1.2198</v>
      </c>
      <c r="N15" s="51">
        <v>1.2048000000000001</v>
      </c>
      <c r="O15" s="51">
        <v>1.1937</v>
      </c>
      <c r="P15" s="51">
        <v>1.1858</v>
      </c>
      <c r="Q15" s="51">
        <v>1.1806000000000001</v>
      </c>
      <c r="R15" s="51">
        <v>1.1778</v>
      </c>
      <c r="S15" s="51">
        <v>1.1771</v>
      </c>
      <c r="T15" s="51">
        <v>1.1781999999999999</v>
      </c>
      <c r="U15" s="51">
        <v>1.1812</v>
      </c>
      <c r="V15" s="51">
        <v>1.1855</v>
      </c>
      <c r="W15" s="51">
        <v>1.1913</v>
      </c>
      <c r="X15" s="51">
        <v>1.1981999999999999</v>
      </c>
      <c r="Y15" s="51">
        <v>1.2061999999999999</v>
      </c>
      <c r="Z15" s="51">
        <v>1.2152000000000001</v>
      </c>
      <c r="AA15" s="51">
        <v>1.2250000000000001</v>
      </c>
      <c r="AB15" s="51">
        <v>1.2358</v>
      </c>
      <c r="AC15" s="51">
        <v>1.2472000000000001</v>
      </c>
      <c r="AD15" s="51">
        <v>1.2592000000000001</v>
      </c>
      <c r="AE15" s="51">
        <v>1.2717000000000001</v>
      </c>
      <c r="AF15" s="51">
        <v>1.2301</v>
      </c>
      <c r="AG15" s="51">
        <v>1.2434000000000001</v>
      </c>
      <c r="AH15" s="51">
        <v>1.2571000000000001</v>
      </c>
      <c r="AI15" s="51">
        <v>1.2709999999999999</v>
      </c>
      <c r="AJ15" s="51">
        <v>1.2855000000000001</v>
      </c>
      <c r="AK15" s="51">
        <v>1.3001</v>
      </c>
      <c r="AL15" s="51">
        <v>1.3152999999999999</v>
      </c>
      <c r="AM15" s="51">
        <v>1.3307</v>
      </c>
      <c r="AN15" s="51">
        <v>1.3467</v>
      </c>
      <c r="AO15" s="51">
        <v>1.3292999999999999</v>
      </c>
      <c r="AP15" s="51">
        <v>1.3461000000000001</v>
      </c>
      <c r="AQ15" s="51">
        <v>1.3633999999999999</v>
      </c>
      <c r="AR15" s="51">
        <v>1.381</v>
      </c>
      <c r="AS15" s="51">
        <v>1.3994</v>
      </c>
      <c r="AT15" s="51">
        <v>1.4180999999999999</v>
      </c>
      <c r="AU15" s="51">
        <v>1.4370000000000001</v>
      </c>
      <c r="AV15" s="51">
        <v>1.4564999999999999</v>
      </c>
      <c r="AW15" s="51">
        <v>1.4763999999999999</v>
      </c>
      <c r="AX15" s="51">
        <v>1.4964999999999999</v>
      </c>
      <c r="AY15" s="51">
        <v>1.5165999999999999</v>
      </c>
    </row>
    <row r="16" spans="1:51" x14ac:dyDescent="0.25">
      <c r="A16" s="47">
        <v>31</v>
      </c>
      <c r="B16" s="3"/>
      <c r="C16" s="51">
        <v>1.5666</v>
      </c>
      <c r="D16" s="51">
        <v>1.3206</v>
      </c>
      <c r="E16" s="51">
        <v>1.2036</v>
      </c>
      <c r="F16" s="51">
        <v>1.1275999999999999</v>
      </c>
      <c r="G16" s="51">
        <v>1.0739000000000001</v>
      </c>
      <c r="H16" s="51">
        <v>1.0401</v>
      </c>
      <c r="I16" s="51">
        <v>1.0190999999999999</v>
      </c>
      <c r="J16" s="51">
        <v>1.0066999999999999</v>
      </c>
      <c r="K16" s="51">
        <v>1.2858000000000001</v>
      </c>
      <c r="L16" s="51">
        <v>1.2598</v>
      </c>
      <c r="M16" s="51">
        <v>1.2405999999999999</v>
      </c>
      <c r="N16" s="51">
        <v>1.2263999999999999</v>
      </c>
      <c r="O16" s="51">
        <v>1.2161999999999999</v>
      </c>
      <c r="P16" s="51">
        <v>1.2093</v>
      </c>
      <c r="Q16" s="51">
        <v>1.2054</v>
      </c>
      <c r="R16" s="51">
        <v>1.204</v>
      </c>
      <c r="S16" s="51">
        <v>1.2048000000000001</v>
      </c>
      <c r="T16" s="51">
        <v>1.2076</v>
      </c>
      <c r="U16" s="51">
        <v>1.2121</v>
      </c>
      <c r="V16" s="51">
        <v>1.2181999999999999</v>
      </c>
      <c r="W16" s="51">
        <v>1.2256</v>
      </c>
      <c r="X16" s="51">
        <v>1.2343999999999999</v>
      </c>
      <c r="Y16" s="51">
        <v>1.244</v>
      </c>
      <c r="Z16" s="51">
        <v>1.2546999999999999</v>
      </c>
      <c r="AA16" s="51">
        <v>1.2664</v>
      </c>
      <c r="AB16" s="51">
        <v>1.2787999999999999</v>
      </c>
      <c r="AC16" s="51">
        <v>1.2918000000000001</v>
      </c>
      <c r="AD16" s="51">
        <v>1.3052999999999999</v>
      </c>
      <c r="AE16" s="51">
        <v>1.3196000000000001</v>
      </c>
      <c r="AF16" s="51">
        <v>1.2781</v>
      </c>
      <c r="AG16" s="51">
        <v>1.2930999999999999</v>
      </c>
      <c r="AH16" s="51">
        <v>1.3084</v>
      </c>
      <c r="AI16" s="51">
        <v>1.3241000000000001</v>
      </c>
      <c r="AJ16" s="51">
        <v>1.3401000000000001</v>
      </c>
      <c r="AK16" s="51">
        <v>1.3565</v>
      </c>
      <c r="AL16" s="51">
        <v>1.3734</v>
      </c>
      <c r="AM16" s="51">
        <v>1.3907</v>
      </c>
      <c r="AN16" s="51">
        <v>1.4084000000000001</v>
      </c>
      <c r="AO16" s="51">
        <v>1.3923000000000001</v>
      </c>
      <c r="AP16" s="51">
        <v>1.4112</v>
      </c>
      <c r="AQ16" s="51">
        <v>1.4305000000000001</v>
      </c>
      <c r="AR16" s="51">
        <v>1.4502999999999999</v>
      </c>
      <c r="AS16" s="51">
        <v>1.4705999999999999</v>
      </c>
      <c r="AT16" s="51">
        <v>1.4915</v>
      </c>
      <c r="AU16" s="51">
        <v>1.5125999999999999</v>
      </c>
      <c r="AV16" s="51">
        <v>1.534</v>
      </c>
      <c r="AW16" s="51">
        <v>1.5559000000000001</v>
      </c>
      <c r="AX16" s="51">
        <v>1.5781000000000001</v>
      </c>
      <c r="AY16" s="51">
        <v>0</v>
      </c>
    </row>
    <row r="17" spans="1:51" x14ac:dyDescent="0.25">
      <c r="A17" s="47">
        <v>32</v>
      </c>
      <c r="B17" s="3"/>
      <c r="C17" s="51">
        <v>1.5793999999999999</v>
      </c>
      <c r="D17" s="51">
        <v>1.3346</v>
      </c>
      <c r="E17" s="51">
        <v>1.2186999999999999</v>
      </c>
      <c r="F17" s="51">
        <v>1.1438999999999999</v>
      </c>
      <c r="G17" s="51">
        <v>1.0914999999999999</v>
      </c>
      <c r="H17" s="51">
        <v>1.0589</v>
      </c>
      <c r="I17" s="51">
        <v>1.0390999999999999</v>
      </c>
      <c r="J17" s="51">
        <v>1.0279</v>
      </c>
      <c r="K17" s="51">
        <v>1.3082</v>
      </c>
      <c r="L17" s="51">
        <v>1.2830999999999999</v>
      </c>
      <c r="M17" s="51">
        <v>1.2646999999999999</v>
      </c>
      <c r="N17" s="51">
        <v>1.2515000000000001</v>
      </c>
      <c r="O17" s="51">
        <v>1.2423999999999999</v>
      </c>
      <c r="P17" s="51">
        <v>1.2369000000000001</v>
      </c>
      <c r="Q17" s="51">
        <v>1.2344999999999999</v>
      </c>
      <c r="R17" s="51">
        <v>1.2347999999999999</v>
      </c>
      <c r="S17" s="51">
        <v>1.2373000000000001</v>
      </c>
      <c r="T17" s="51">
        <v>1.2419</v>
      </c>
      <c r="U17" s="51">
        <v>1.2483</v>
      </c>
      <c r="V17" s="51">
        <v>1.2564</v>
      </c>
      <c r="W17" s="51">
        <v>1.2656000000000001</v>
      </c>
      <c r="X17" s="51">
        <v>1.276</v>
      </c>
      <c r="Y17" s="51">
        <v>1.2877000000000001</v>
      </c>
      <c r="Z17" s="51">
        <v>1.3003</v>
      </c>
      <c r="AA17" s="51">
        <v>1.3137000000000001</v>
      </c>
      <c r="AB17" s="51">
        <v>1.3277000000000001</v>
      </c>
      <c r="AC17" s="51">
        <v>1.3427</v>
      </c>
      <c r="AD17" s="51">
        <v>1.3580000000000001</v>
      </c>
      <c r="AE17" s="51">
        <v>1.3737999999999999</v>
      </c>
      <c r="AF17" s="51">
        <v>1.3327</v>
      </c>
      <c r="AG17" s="51">
        <v>1.3493999999999999</v>
      </c>
      <c r="AH17" s="51">
        <v>1.3663000000000001</v>
      </c>
      <c r="AI17" s="51">
        <v>1.3836999999999999</v>
      </c>
      <c r="AJ17" s="51">
        <v>1.4015</v>
      </c>
      <c r="AK17" s="51">
        <v>1.4197</v>
      </c>
      <c r="AL17" s="51">
        <v>1.4386000000000001</v>
      </c>
      <c r="AM17" s="51">
        <v>1.458</v>
      </c>
      <c r="AN17" s="51">
        <v>1.4777</v>
      </c>
      <c r="AO17" s="51">
        <v>1.4631000000000001</v>
      </c>
      <c r="AP17" s="51">
        <v>1.484</v>
      </c>
      <c r="AQ17" s="51">
        <v>1.5057</v>
      </c>
      <c r="AR17" s="51">
        <v>1.5278</v>
      </c>
      <c r="AS17" s="51">
        <v>1.5503</v>
      </c>
      <c r="AT17" s="51">
        <v>1.5731999999999999</v>
      </c>
      <c r="AU17" s="51">
        <v>1.5968</v>
      </c>
      <c r="AV17" s="51">
        <v>1.6206</v>
      </c>
      <c r="AW17" s="51">
        <v>1.6445000000000001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1.5948</v>
      </c>
      <c r="D18" s="51">
        <v>1.3512</v>
      </c>
      <c r="E18" s="51">
        <v>1.2365999999999999</v>
      </c>
      <c r="F18" s="51">
        <v>1.1631</v>
      </c>
      <c r="G18" s="51">
        <v>1.1120000000000001</v>
      </c>
      <c r="H18" s="51">
        <v>1.0807</v>
      </c>
      <c r="I18" s="51">
        <v>1.0622</v>
      </c>
      <c r="J18" s="51">
        <v>1.0523</v>
      </c>
      <c r="K18" s="51">
        <v>1.3340000000000001</v>
      </c>
      <c r="L18" s="51">
        <v>1.3099000000000001</v>
      </c>
      <c r="M18" s="51">
        <v>1.2925</v>
      </c>
      <c r="N18" s="51">
        <v>1.2805</v>
      </c>
      <c r="O18" s="51">
        <v>1.2728999999999999</v>
      </c>
      <c r="P18" s="51">
        <v>1.2690999999999999</v>
      </c>
      <c r="Q18" s="51">
        <v>1.2685</v>
      </c>
      <c r="R18" s="51">
        <v>1.2705</v>
      </c>
      <c r="S18" s="51">
        <v>1.2751999999999999</v>
      </c>
      <c r="T18" s="51">
        <v>1.2818000000000001</v>
      </c>
      <c r="U18" s="51">
        <v>1.2903</v>
      </c>
      <c r="V18" s="51">
        <v>1.3001</v>
      </c>
      <c r="W18" s="51">
        <v>1.3113999999999999</v>
      </c>
      <c r="X18" s="51">
        <v>1.3240000000000001</v>
      </c>
      <c r="Y18" s="51">
        <v>1.3374999999999999</v>
      </c>
      <c r="Z18" s="51">
        <v>1.3519000000000001</v>
      </c>
      <c r="AA18" s="51">
        <v>1.3673999999999999</v>
      </c>
      <c r="AB18" s="51">
        <v>1.3834</v>
      </c>
      <c r="AC18" s="51">
        <v>1.4</v>
      </c>
      <c r="AD18" s="51">
        <v>1.4171</v>
      </c>
      <c r="AE18" s="51">
        <v>1.4345000000000001</v>
      </c>
      <c r="AF18" s="51">
        <v>1.3937999999999999</v>
      </c>
      <c r="AG18" s="51">
        <v>1.4123000000000001</v>
      </c>
      <c r="AH18" s="51">
        <v>1.4311</v>
      </c>
      <c r="AI18" s="51">
        <v>1.4503999999999999</v>
      </c>
      <c r="AJ18" s="51">
        <v>1.4702999999999999</v>
      </c>
      <c r="AK18" s="51">
        <v>1.4905999999999999</v>
      </c>
      <c r="AL18" s="51">
        <v>1.5116000000000001</v>
      </c>
      <c r="AM18" s="51">
        <v>1.5333000000000001</v>
      </c>
      <c r="AN18" s="51">
        <v>1.5555000000000001</v>
      </c>
      <c r="AO18" s="51">
        <v>1.5423</v>
      </c>
      <c r="AP18" s="51">
        <v>1.5656000000000001</v>
      </c>
      <c r="AQ18" s="51">
        <v>1.5893999999999999</v>
      </c>
      <c r="AR18" s="51">
        <v>1.6141000000000001</v>
      </c>
      <c r="AS18" s="51">
        <v>1.6391</v>
      </c>
      <c r="AT18" s="51">
        <v>1.6645000000000001</v>
      </c>
      <c r="AU18" s="51">
        <v>1.69</v>
      </c>
      <c r="AV18" s="51">
        <v>1.7162999999999999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1.613</v>
      </c>
      <c r="D19" s="51">
        <v>1.3708</v>
      </c>
      <c r="E19" s="51">
        <v>1.2577</v>
      </c>
      <c r="F19" s="51">
        <v>1.1855</v>
      </c>
      <c r="G19" s="51">
        <v>1.1357999999999999</v>
      </c>
      <c r="H19" s="51">
        <v>1.1059000000000001</v>
      </c>
      <c r="I19" s="51">
        <v>1.0888</v>
      </c>
      <c r="J19" s="51">
        <v>1.0804</v>
      </c>
      <c r="K19" s="51">
        <v>1.3635999999999999</v>
      </c>
      <c r="L19" s="51">
        <v>1.3406</v>
      </c>
      <c r="M19" s="51">
        <v>1.3246</v>
      </c>
      <c r="N19" s="51">
        <v>1.3141</v>
      </c>
      <c r="O19" s="51">
        <v>1.3083</v>
      </c>
      <c r="P19" s="51">
        <v>1.3064</v>
      </c>
      <c r="Q19" s="51">
        <v>1.3079000000000001</v>
      </c>
      <c r="R19" s="51">
        <v>1.3122</v>
      </c>
      <c r="S19" s="51">
        <v>1.319</v>
      </c>
      <c r="T19" s="51">
        <v>1.3279000000000001</v>
      </c>
      <c r="U19" s="51">
        <v>1.3383</v>
      </c>
      <c r="V19" s="51">
        <v>1.3505</v>
      </c>
      <c r="W19" s="51">
        <v>1.3637999999999999</v>
      </c>
      <c r="X19" s="51">
        <v>1.3784000000000001</v>
      </c>
      <c r="Y19" s="51">
        <v>1.3940999999999999</v>
      </c>
      <c r="Z19" s="51">
        <v>1.4107000000000001</v>
      </c>
      <c r="AA19" s="51">
        <v>1.4279999999999999</v>
      </c>
      <c r="AB19" s="51">
        <v>1.4459</v>
      </c>
      <c r="AC19" s="51">
        <v>1.4642999999999999</v>
      </c>
      <c r="AD19" s="51">
        <v>1.4831000000000001</v>
      </c>
      <c r="AE19" s="51">
        <v>1.5024</v>
      </c>
      <c r="AF19" s="51">
        <v>1.4621</v>
      </c>
      <c r="AG19" s="51">
        <v>1.4825999999999999</v>
      </c>
      <c r="AH19" s="51">
        <v>1.5035000000000001</v>
      </c>
      <c r="AI19" s="51">
        <v>1.5247999999999999</v>
      </c>
      <c r="AJ19" s="51">
        <v>1.5469999999999999</v>
      </c>
      <c r="AK19" s="51">
        <v>1.5698000000000001</v>
      </c>
      <c r="AL19" s="51">
        <v>1.5931</v>
      </c>
      <c r="AM19" s="51">
        <v>1.6174999999999999</v>
      </c>
      <c r="AN19" s="51">
        <v>1.6425000000000001</v>
      </c>
      <c r="AO19" s="51">
        <v>1.6303000000000001</v>
      </c>
      <c r="AP19" s="51">
        <v>1.6563000000000001</v>
      </c>
      <c r="AQ19" s="51">
        <v>1.6829000000000001</v>
      </c>
      <c r="AR19" s="51">
        <v>1.7098</v>
      </c>
      <c r="AS19" s="51">
        <v>1.7374000000000001</v>
      </c>
      <c r="AT19" s="51">
        <v>1.7655000000000001</v>
      </c>
      <c r="AU19" s="51">
        <v>1.7938000000000001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1.6343000000000001</v>
      </c>
      <c r="D20" s="51">
        <v>1.3935</v>
      </c>
      <c r="E20" s="51">
        <v>1.2819</v>
      </c>
      <c r="F20" s="51">
        <v>1.2113</v>
      </c>
      <c r="G20" s="51">
        <v>1.163</v>
      </c>
      <c r="H20" s="51">
        <v>1.1347</v>
      </c>
      <c r="I20" s="51">
        <v>1.1192</v>
      </c>
      <c r="J20" s="51">
        <v>1.1124000000000001</v>
      </c>
      <c r="K20" s="51">
        <v>1.3974</v>
      </c>
      <c r="L20" s="51">
        <v>1.3757999999999999</v>
      </c>
      <c r="M20" s="51">
        <v>1.3613999999999999</v>
      </c>
      <c r="N20" s="51">
        <v>1.3528</v>
      </c>
      <c r="O20" s="51">
        <v>1.3491</v>
      </c>
      <c r="P20" s="51">
        <v>1.3494999999999999</v>
      </c>
      <c r="Q20" s="51">
        <v>1.3532999999999999</v>
      </c>
      <c r="R20" s="51">
        <v>1.3602000000000001</v>
      </c>
      <c r="S20" s="51">
        <v>1.3693</v>
      </c>
      <c r="T20" s="51">
        <v>1.3804000000000001</v>
      </c>
      <c r="U20" s="51">
        <v>1.3933</v>
      </c>
      <c r="V20" s="51">
        <v>1.4076</v>
      </c>
      <c r="W20" s="51">
        <v>1.4231</v>
      </c>
      <c r="X20" s="51">
        <v>1.4400999999999999</v>
      </c>
      <c r="Y20" s="51">
        <v>1.458</v>
      </c>
      <c r="Z20" s="51">
        <v>1.4765999999999999</v>
      </c>
      <c r="AA20" s="51">
        <v>1.4958</v>
      </c>
      <c r="AB20" s="51">
        <v>1.5156000000000001</v>
      </c>
      <c r="AC20" s="51">
        <v>1.5359</v>
      </c>
      <c r="AD20" s="51">
        <v>1.5569</v>
      </c>
      <c r="AE20" s="51">
        <v>1.5785</v>
      </c>
      <c r="AF20" s="51">
        <v>1.5382</v>
      </c>
      <c r="AG20" s="51">
        <v>1.5607</v>
      </c>
      <c r="AH20" s="51">
        <v>1.5841000000000001</v>
      </c>
      <c r="AI20" s="51">
        <v>1.6079000000000001</v>
      </c>
      <c r="AJ20" s="51">
        <v>1.6326000000000001</v>
      </c>
      <c r="AK20" s="51">
        <v>1.6581999999999999</v>
      </c>
      <c r="AL20" s="51">
        <v>1.6843999999999999</v>
      </c>
      <c r="AM20" s="51">
        <v>1.7112000000000001</v>
      </c>
      <c r="AN20" s="51">
        <v>1.7390000000000001</v>
      </c>
      <c r="AO20" s="51">
        <v>1.728</v>
      </c>
      <c r="AP20" s="51">
        <v>1.7567999999999999</v>
      </c>
      <c r="AQ20" s="51">
        <v>1.7863</v>
      </c>
      <c r="AR20" s="51">
        <v>1.8162</v>
      </c>
      <c r="AS20" s="51">
        <v>1.8464</v>
      </c>
      <c r="AT20" s="51">
        <v>1.8769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1.6589</v>
      </c>
      <c r="D21" s="51">
        <v>1.4197</v>
      </c>
      <c r="E21" s="51">
        <v>1.3096000000000001</v>
      </c>
      <c r="F21" s="51">
        <v>1.2405999999999999</v>
      </c>
      <c r="G21" s="51">
        <v>1.194</v>
      </c>
      <c r="H21" s="51">
        <v>1.1675</v>
      </c>
      <c r="I21" s="51">
        <v>1.1537999999999999</v>
      </c>
      <c r="J21" s="51">
        <v>1.1488</v>
      </c>
      <c r="K21" s="51">
        <v>1.4359</v>
      </c>
      <c r="L21" s="51">
        <v>1.4159999999999999</v>
      </c>
      <c r="M21" s="51">
        <v>1.4036999999999999</v>
      </c>
      <c r="N21" s="51">
        <v>1.3974</v>
      </c>
      <c r="O21" s="51">
        <v>1.3962000000000001</v>
      </c>
      <c r="P21" s="51">
        <v>1.3992</v>
      </c>
      <c r="Q21" s="51">
        <v>1.4057999999999999</v>
      </c>
      <c r="R21" s="51">
        <v>1.4151</v>
      </c>
      <c r="S21" s="51">
        <v>1.4268000000000001</v>
      </c>
      <c r="T21" s="51">
        <v>1.4403999999999999</v>
      </c>
      <c r="U21" s="51">
        <v>1.4555</v>
      </c>
      <c r="V21" s="51">
        <v>1.4722</v>
      </c>
      <c r="W21" s="51">
        <v>1.4903999999999999</v>
      </c>
      <c r="X21" s="51">
        <v>1.5095000000000001</v>
      </c>
      <c r="Y21" s="51">
        <v>1.5294000000000001</v>
      </c>
      <c r="Z21" s="51">
        <v>1.5501</v>
      </c>
      <c r="AA21" s="51">
        <v>1.5711999999999999</v>
      </c>
      <c r="AB21" s="51">
        <v>1.5932999999999999</v>
      </c>
      <c r="AC21" s="51">
        <v>1.6158999999999999</v>
      </c>
      <c r="AD21" s="51">
        <v>1.639</v>
      </c>
      <c r="AE21" s="51">
        <v>1.663</v>
      </c>
      <c r="AF21" s="51">
        <v>1.6227</v>
      </c>
      <c r="AG21" s="51">
        <v>1.6477999999999999</v>
      </c>
      <c r="AH21" s="51">
        <v>1.6738</v>
      </c>
      <c r="AI21" s="51">
        <v>1.7005999999999999</v>
      </c>
      <c r="AJ21" s="51">
        <v>1.728</v>
      </c>
      <c r="AK21" s="51">
        <v>1.7562</v>
      </c>
      <c r="AL21" s="51">
        <v>1.7855000000000001</v>
      </c>
      <c r="AM21" s="51">
        <v>1.8154999999999999</v>
      </c>
      <c r="AN21" s="51">
        <v>1.8461000000000001</v>
      </c>
      <c r="AO21" s="51">
        <v>1.8366</v>
      </c>
      <c r="AP21" s="51">
        <v>1.8683000000000001</v>
      </c>
      <c r="AQ21" s="51">
        <v>1.9005000000000001</v>
      </c>
      <c r="AR21" s="51">
        <v>1.9332</v>
      </c>
      <c r="AS21" s="51">
        <v>1.9665999999999999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1.6870000000000001</v>
      </c>
      <c r="D22" s="51">
        <v>1.4494</v>
      </c>
      <c r="E22" s="51">
        <v>1.3411</v>
      </c>
      <c r="F22" s="51">
        <v>1.2738</v>
      </c>
      <c r="G22" s="51">
        <v>1.2292000000000001</v>
      </c>
      <c r="H22" s="51">
        <v>1.2045999999999999</v>
      </c>
      <c r="I22" s="51">
        <v>1.1930000000000001</v>
      </c>
      <c r="J22" s="51">
        <v>1.1902999999999999</v>
      </c>
      <c r="K22" s="51">
        <v>1.4799</v>
      </c>
      <c r="L22" s="51">
        <v>1.4621</v>
      </c>
      <c r="M22" s="51">
        <v>1.4521999999999999</v>
      </c>
      <c r="N22" s="51">
        <v>1.4487000000000001</v>
      </c>
      <c r="O22" s="51">
        <v>1.4503999999999999</v>
      </c>
      <c r="P22" s="51">
        <v>1.4563999999999999</v>
      </c>
      <c r="Q22" s="51">
        <v>1.4656</v>
      </c>
      <c r="R22" s="51">
        <v>1.4778</v>
      </c>
      <c r="S22" s="51">
        <v>1.492</v>
      </c>
      <c r="T22" s="51">
        <v>1.5079</v>
      </c>
      <c r="U22" s="51">
        <v>1.5259</v>
      </c>
      <c r="V22" s="51">
        <v>1.5450999999999999</v>
      </c>
      <c r="W22" s="51">
        <v>1.5654999999999999</v>
      </c>
      <c r="X22" s="51">
        <v>1.5868</v>
      </c>
      <c r="Y22" s="51">
        <v>1.6088</v>
      </c>
      <c r="Z22" s="51">
        <v>1.6316999999999999</v>
      </c>
      <c r="AA22" s="51">
        <v>1.6554</v>
      </c>
      <c r="AB22" s="51">
        <v>1.6796</v>
      </c>
      <c r="AC22" s="51">
        <v>1.7047000000000001</v>
      </c>
      <c r="AD22" s="51">
        <v>1.7301</v>
      </c>
      <c r="AE22" s="51">
        <v>1.7565999999999999</v>
      </c>
      <c r="AF22" s="51">
        <v>1.7166999999999999</v>
      </c>
      <c r="AG22" s="51">
        <v>1.7446999999999999</v>
      </c>
      <c r="AH22" s="51">
        <v>1.7733000000000001</v>
      </c>
      <c r="AI22" s="51">
        <v>1.8030999999999999</v>
      </c>
      <c r="AJ22" s="51">
        <v>1.8338000000000001</v>
      </c>
      <c r="AK22" s="51">
        <v>1.8652</v>
      </c>
      <c r="AL22" s="51">
        <v>1.8973</v>
      </c>
      <c r="AM22" s="51">
        <v>1.9306000000000001</v>
      </c>
      <c r="AN22" s="51">
        <v>1.9648000000000001</v>
      </c>
      <c r="AO22" s="51">
        <v>1.956</v>
      </c>
      <c r="AP22" s="51">
        <v>1.9912000000000001</v>
      </c>
      <c r="AQ22" s="51">
        <v>2.0268000000000002</v>
      </c>
      <c r="AR22" s="51">
        <v>2.0627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1.7188000000000001</v>
      </c>
      <c r="D23" s="51">
        <v>1.4830000000000001</v>
      </c>
      <c r="E23" s="51">
        <v>1.3766</v>
      </c>
      <c r="F23" s="51">
        <v>1.3115000000000001</v>
      </c>
      <c r="G23" s="51">
        <v>1.2689999999999999</v>
      </c>
      <c r="H23" s="51">
        <v>1.2467999999999999</v>
      </c>
      <c r="I23" s="51">
        <v>1.2376</v>
      </c>
      <c r="J23" s="51">
        <v>1.2378</v>
      </c>
      <c r="K23" s="51">
        <v>1.5301</v>
      </c>
      <c r="L23" s="51">
        <v>1.5149999999999999</v>
      </c>
      <c r="M23" s="51">
        <v>1.5081</v>
      </c>
      <c r="N23" s="51">
        <v>1.5077</v>
      </c>
      <c r="O23" s="51">
        <v>1.5125999999999999</v>
      </c>
      <c r="P23" s="51">
        <v>1.5215000000000001</v>
      </c>
      <c r="Q23" s="51">
        <v>1.5339</v>
      </c>
      <c r="R23" s="51">
        <v>1.5486</v>
      </c>
      <c r="S23" s="51">
        <v>1.5654999999999999</v>
      </c>
      <c r="T23" s="51">
        <v>1.5844</v>
      </c>
      <c r="U23" s="51">
        <v>1.6048</v>
      </c>
      <c r="V23" s="51">
        <v>1.6264000000000001</v>
      </c>
      <c r="W23" s="51">
        <v>1.6491</v>
      </c>
      <c r="X23" s="51">
        <v>1.6726000000000001</v>
      </c>
      <c r="Y23" s="51">
        <v>1.6973</v>
      </c>
      <c r="Z23" s="51">
        <v>1.7224999999999999</v>
      </c>
      <c r="AA23" s="51">
        <v>1.7485999999999999</v>
      </c>
      <c r="AB23" s="51">
        <v>1.7751999999999999</v>
      </c>
      <c r="AC23" s="51">
        <v>1.8027</v>
      </c>
      <c r="AD23" s="51">
        <v>1.8310999999999999</v>
      </c>
      <c r="AE23" s="51">
        <v>1.86</v>
      </c>
      <c r="AF23" s="51">
        <v>1.8206</v>
      </c>
      <c r="AG23" s="51">
        <v>1.8516999999999999</v>
      </c>
      <c r="AH23" s="51">
        <v>1.8837999999999999</v>
      </c>
      <c r="AI23" s="51">
        <v>1.9166000000000001</v>
      </c>
      <c r="AJ23" s="51">
        <v>1.9503999999999999</v>
      </c>
      <c r="AK23" s="51">
        <v>1.9855</v>
      </c>
      <c r="AL23" s="51">
        <v>2.0213999999999999</v>
      </c>
      <c r="AM23" s="51">
        <v>2.0581</v>
      </c>
      <c r="AN23" s="51">
        <v>2.0954000000000002</v>
      </c>
      <c r="AO23" s="51">
        <v>2.0884999999999998</v>
      </c>
      <c r="AP23" s="51">
        <v>2.1267999999999998</v>
      </c>
      <c r="AQ23" s="51">
        <v>2.1654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1.7546999999999999</v>
      </c>
      <c r="D24" s="51">
        <v>1.5207999999999999</v>
      </c>
      <c r="E24" s="51">
        <v>1.4167000000000001</v>
      </c>
      <c r="F24" s="51">
        <v>1.3539000000000001</v>
      </c>
      <c r="G24" s="51">
        <v>1.3141</v>
      </c>
      <c r="H24" s="51">
        <v>1.2946</v>
      </c>
      <c r="I24" s="51">
        <v>1.2885</v>
      </c>
      <c r="J24" s="51">
        <v>1.292</v>
      </c>
      <c r="K24" s="51">
        <v>1.5878000000000001</v>
      </c>
      <c r="L24" s="51">
        <v>1.5759000000000001</v>
      </c>
      <c r="M24" s="51">
        <v>1.5723</v>
      </c>
      <c r="N24" s="51">
        <v>1.5753999999999999</v>
      </c>
      <c r="O24" s="51">
        <v>1.5835999999999999</v>
      </c>
      <c r="P24" s="51">
        <v>1.5958000000000001</v>
      </c>
      <c r="Q24" s="51">
        <v>1.6109</v>
      </c>
      <c r="R24" s="51">
        <v>1.6286</v>
      </c>
      <c r="S24" s="51">
        <v>1.6484000000000001</v>
      </c>
      <c r="T24" s="51">
        <v>1.6698999999999999</v>
      </c>
      <c r="U24" s="51">
        <v>1.6927000000000001</v>
      </c>
      <c r="V24" s="51">
        <v>1.7166999999999999</v>
      </c>
      <c r="W24" s="51">
        <v>1.742</v>
      </c>
      <c r="X24" s="51">
        <v>1.768</v>
      </c>
      <c r="Y24" s="51">
        <v>1.7950999999999999</v>
      </c>
      <c r="Z24" s="51">
        <v>1.8228</v>
      </c>
      <c r="AA24" s="51">
        <v>1.8513999999999999</v>
      </c>
      <c r="AB24" s="51">
        <v>1.8808</v>
      </c>
      <c r="AC24" s="51">
        <v>1.9109</v>
      </c>
      <c r="AD24" s="51">
        <v>1.9423999999999999</v>
      </c>
      <c r="AE24" s="51">
        <v>1.9746999999999999</v>
      </c>
      <c r="AF24" s="51">
        <v>1.9358</v>
      </c>
      <c r="AG24" s="51">
        <v>1.97</v>
      </c>
      <c r="AH24" s="51">
        <v>2.0053999999999998</v>
      </c>
      <c r="AI24" s="51">
        <v>2.0421999999999998</v>
      </c>
      <c r="AJ24" s="51">
        <v>2.0798000000000001</v>
      </c>
      <c r="AK24" s="51">
        <v>2.1183000000000001</v>
      </c>
      <c r="AL24" s="51">
        <v>2.1576</v>
      </c>
      <c r="AM24" s="51">
        <v>2.1983999999999999</v>
      </c>
      <c r="AN24" s="51">
        <v>2.2397999999999998</v>
      </c>
      <c r="AO24" s="51">
        <v>2.2334000000000001</v>
      </c>
      <c r="AP24" s="51">
        <v>2.2753999999999999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1.7948999999999999</v>
      </c>
      <c r="D25" s="51">
        <v>1.5634999999999999</v>
      </c>
      <c r="E25" s="51">
        <v>1.462</v>
      </c>
      <c r="F25" s="51">
        <v>1.4020999999999999</v>
      </c>
      <c r="G25" s="51">
        <v>1.3653</v>
      </c>
      <c r="H25" s="51">
        <v>1.3492</v>
      </c>
      <c r="I25" s="51">
        <v>1.3467</v>
      </c>
      <c r="J25" s="51">
        <v>1.3544</v>
      </c>
      <c r="K25" s="51">
        <v>1.6539999999999999</v>
      </c>
      <c r="L25" s="51">
        <v>1.6456999999999999</v>
      </c>
      <c r="M25" s="51">
        <v>1.6459999999999999</v>
      </c>
      <c r="N25" s="51">
        <v>1.6526000000000001</v>
      </c>
      <c r="O25" s="51">
        <v>1.6642999999999999</v>
      </c>
      <c r="P25" s="51">
        <v>1.6795</v>
      </c>
      <c r="Q25" s="51">
        <v>1.6979</v>
      </c>
      <c r="R25" s="51">
        <v>1.7183999999999999</v>
      </c>
      <c r="S25" s="51">
        <v>1.7407999999999999</v>
      </c>
      <c r="T25" s="51">
        <v>1.7648999999999999</v>
      </c>
      <c r="U25" s="51">
        <v>1.7903</v>
      </c>
      <c r="V25" s="51">
        <v>1.8169999999999999</v>
      </c>
      <c r="W25" s="51">
        <v>1.8448</v>
      </c>
      <c r="X25" s="51">
        <v>1.8734</v>
      </c>
      <c r="Y25" s="51">
        <v>1.9029</v>
      </c>
      <c r="Z25" s="51">
        <v>1.9334</v>
      </c>
      <c r="AA25" s="51">
        <v>1.9645999999999999</v>
      </c>
      <c r="AB25" s="51">
        <v>1.9972000000000001</v>
      </c>
      <c r="AC25" s="51">
        <v>2.0306999999999999</v>
      </c>
      <c r="AD25" s="51">
        <v>2.0651000000000002</v>
      </c>
      <c r="AE25" s="51">
        <v>2.1011000000000002</v>
      </c>
      <c r="AF25" s="51">
        <v>2.0625</v>
      </c>
      <c r="AG25" s="51">
        <v>2.1008</v>
      </c>
      <c r="AH25" s="51">
        <v>2.1400999999999999</v>
      </c>
      <c r="AI25" s="51">
        <v>2.1804000000000001</v>
      </c>
      <c r="AJ25" s="51">
        <v>2.2219000000000002</v>
      </c>
      <c r="AK25" s="51">
        <v>2.2648000000000001</v>
      </c>
      <c r="AL25" s="51">
        <v>2.3086000000000002</v>
      </c>
      <c r="AM25" s="51">
        <v>2.3530000000000002</v>
      </c>
      <c r="AN25" s="51">
        <v>2.3980000000000001</v>
      </c>
      <c r="AO25" s="51">
        <v>2.3934000000000002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1.8405</v>
      </c>
      <c r="D26" s="51">
        <v>1.6119000000000001</v>
      </c>
      <c r="E26" s="51">
        <v>1.5135000000000001</v>
      </c>
      <c r="F26" s="51">
        <v>1.4571000000000001</v>
      </c>
      <c r="G26" s="51">
        <v>1.4239999999999999</v>
      </c>
      <c r="H26" s="51">
        <v>1.4118999999999999</v>
      </c>
      <c r="I26" s="51">
        <v>1.4137999999999999</v>
      </c>
      <c r="J26" s="51">
        <v>1.4260999999999999</v>
      </c>
      <c r="K26" s="51">
        <v>1.7302</v>
      </c>
      <c r="L26" s="51">
        <v>1.726</v>
      </c>
      <c r="M26" s="51">
        <v>1.7302</v>
      </c>
      <c r="N26" s="51">
        <v>1.7405999999999999</v>
      </c>
      <c r="O26" s="51">
        <v>1.7554000000000001</v>
      </c>
      <c r="P26" s="51">
        <v>1.7741</v>
      </c>
      <c r="Q26" s="51">
        <v>1.7952999999999999</v>
      </c>
      <c r="R26" s="51">
        <v>1.8186</v>
      </c>
      <c r="S26" s="51">
        <v>1.8435999999999999</v>
      </c>
      <c r="T26" s="51">
        <v>1.8704000000000001</v>
      </c>
      <c r="U26" s="51">
        <v>1.8985000000000001</v>
      </c>
      <c r="V26" s="51">
        <v>1.9278999999999999</v>
      </c>
      <c r="W26" s="51">
        <v>1.958</v>
      </c>
      <c r="X26" s="51">
        <v>1.9895</v>
      </c>
      <c r="Y26" s="51">
        <v>2.0217000000000001</v>
      </c>
      <c r="Z26" s="51">
        <v>2.0550999999999999</v>
      </c>
      <c r="AA26" s="51">
        <v>2.0897000000000001</v>
      </c>
      <c r="AB26" s="51">
        <v>2.1253000000000002</v>
      </c>
      <c r="AC26" s="51">
        <v>2.1623999999999999</v>
      </c>
      <c r="AD26" s="51">
        <v>2.2008999999999999</v>
      </c>
      <c r="AE26" s="51">
        <v>2.2404999999999999</v>
      </c>
      <c r="AF26" s="51">
        <v>2.2025000000000001</v>
      </c>
      <c r="AG26" s="51">
        <v>2.2446000000000002</v>
      </c>
      <c r="AH26" s="51">
        <v>2.2881</v>
      </c>
      <c r="AI26" s="51">
        <v>2.3331</v>
      </c>
      <c r="AJ26" s="51">
        <v>2.3791000000000002</v>
      </c>
      <c r="AK26" s="51">
        <v>2.4260000000000002</v>
      </c>
      <c r="AL26" s="51">
        <v>2.4737</v>
      </c>
      <c r="AM26" s="51">
        <v>2.5224000000000002</v>
      </c>
      <c r="AN26" s="51">
        <v>2.5720999999999998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1.8924000000000001</v>
      </c>
      <c r="D27" s="51">
        <v>1.6671</v>
      </c>
      <c r="E27" s="51">
        <v>1.5726</v>
      </c>
      <c r="F27" s="51">
        <v>1.5203</v>
      </c>
      <c r="G27" s="51">
        <v>1.4917</v>
      </c>
      <c r="H27" s="51">
        <v>1.4843</v>
      </c>
      <c r="I27" s="51">
        <v>1.4914000000000001</v>
      </c>
      <c r="J27" s="51">
        <v>1.5089999999999999</v>
      </c>
      <c r="K27" s="51">
        <v>1.8180000000000001</v>
      </c>
      <c r="L27" s="51">
        <v>1.8180000000000001</v>
      </c>
      <c r="M27" s="51">
        <v>1.8260000000000001</v>
      </c>
      <c r="N27" s="51">
        <v>1.8399000000000001</v>
      </c>
      <c r="O27" s="51">
        <v>1.8585</v>
      </c>
      <c r="P27" s="51">
        <v>1.88</v>
      </c>
      <c r="Q27" s="51">
        <v>1.9038999999999999</v>
      </c>
      <c r="R27" s="51">
        <v>1.9298</v>
      </c>
      <c r="S27" s="51">
        <v>1.9577</v>
      </c>
      <c r="T27" s="51">
        <v>1.9872000000000001</v>
      </c>
      <c r="U27" s="51">
        <v>2.0177999999999998</v>
      </c>
      <c r="V27" s="51">
        <v>2.0497000000000001</v>
      </c>
      <c r="W27" s="51">
        <v>2.0828000000000002</v>
      </c>
      <c r="X27" s="51">
        <v>2.1168999999999998</v>
      </c>
      <c r="Y27" s="51">
        <v>2.1524000000000001</v>
      </c>
      <c r="Z27" s="51">
        <v>2.1890000000000001</v>
      </c>
      <c r="AA27" s="51">
        <v>2.2269999999999999</v>
      </c>
      <c r="AB27" s="51">
        <v>2.2667000000000002</v>
      </c>
      <c r="AC27" s="51">
        <v>2.3075999999999999</v>
      </c>
      <c r="AD27" s="51">
        <v>2.3498999999999999</v>
      </c>
      <c r="AE27" s="51">
        <v>2.3942999999999999</v>
      </c>
      <c r="AF27" s="51">
        <v>2.3565</v>
      </c>
      <c r="AG27" s="51">
        <v>2.4034</v>
      </c>
      <c r="AH27" s="51">
        <v>2.4516</v>
      </c>
      <c r="AI27" s="51">
        <v>2.5009000000000001</v>
      </c>
      <c r="AJ27" s="51">
        <v>2.5512000000000001</v>
      </c>
      <c r="AK27" s="51">
        <v>2.6030000000000002</v>
      </c>
      <c r="AL27" s="51">
        <v>2.6556999999999999</v>
      </c>
      <c r="AM27" s="51">
        <v>2.7090999999999998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1.9516</v>
      </c>
      <c r="D28" s="51">
        <v>1.7305999999999999</v>
      </c>
      <c r="E28" s="51">
        <v>1.6407</v>
      </c>
      <c r="F28" s="51">
        <v>1.5933999999999999</v>
      </c>
      <c r="G28" s="51">
        <v>1.5698000000000001</v>
      </c>
      <c r="H28" s="51">
        <v>1.5680000000000001</v>
      </c>
      <c r="I28" s="51">
        <v>1.5808</v>
      </c>
      <c r="J28" s="51">
        <v>1.6041000000000001</v>
      </c>
      <c r="K28" s="51">
        <v>1.9184000000000001</v>
      </c>
      <c r="L28" s="51">
        <v>1.9225000000000001</v>
      </c>
      <c r="M28" s="51">
        <v>1.9342999999999999</v>
      </c>
      <c r="N28" s="51">
        <v>1.952</v>
      </c>
      <c r="O28" s="51">
        <v>1.9734</v>
      </c>
      <c r="P28" s="51">
        <v>1.9976</v>
      </c>
      <c r="Q28" s="51">
        <v>2.0240999999999998</v>
      </c>
      <c r="R28" s="51">
        <v>2.0529999999999999</v>
      </c>
      <c r="S28" s="51">
        <v>2.0834999999999999</v>
      </c>
      <c r="T28" s="51">
        <v>2.1154000000000002</v>
      </c>
      <c r="U28" s="51">
        <v>2.1488999999999998</v>
      </c>
      <c r="V28" s="51">
        <v>2.1835</v>
      </c>
      <c r="W28" s="51">
        <v>2.2195999999999998</v>
      </c>
      <c r="X28" s="51">
        <v>2.2570000000000001</v>
      </c>
      <c r="Y28" s="51">
        <v>2.2955999999999999</v>
      </c>
      <c r="Z28" s="51">
        <v>2.3363</v>
      </c>
      <c r="AA28" s="51">
        <v>2.3782999999999999</v>
      </c>
      <c r="AB28" s="51">
        <v>2.4218000000000002</v>
      </c>
      <c r="AC28" s="51">
        <v>2.4672999999999998</v>
      </c>
      <c r="AD28" s="51">
        <v>2.5148000000000001</v>
      </c>
      <c r="AE28" s="51">
        <v>2.5638000000000001</v>
      </c>
      <c r="AF28" s="51">
        <v>2.5263</v>
      </c>
      <c r="AG28" s="51">
        <v>2.5777999999999999</v>
      </c>
      <c r="AH28" s="51">
        <v>2.6305999999999998</v>
      </c>
      <c r="AI28" s="51">
        <v>2.6852</v>
      </c>
      <c r="AJ28" s="51">
        <v>2.7410000000000001</v>
      </c>
      <c r="AK28" s="51">
        <v>2.7976000000000001</v>
      </c>
      <c r="AL28" s="51">
        <v>2.855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2.0200999999999998</v>
      </c>
      <c r="D29" s="51">
        <v>1.8041</v>
      </c>
      <c r="E29" s="51">
        <v>1.7197</v>
      </c>
      <c r="F29" s="51">
        <v>1.6780999999999999</v>
      </c>
      <c r="G29" s="51">
        <v>1.6604000000000001</v>
      </c>
      <c r="H29" s="51">
        <v>1.6646000000000001</v>
      </c>
      <c r="I29" s="51">
        <v>1.6835</v>
      </c>
      <c r="J29" s="51">
        <v>1.7131000000000001</v>
      </c>
      <c r="K29" s="51">
        <v>2.0327000000000002</v>
      </c>
      <c r="L29" s="51">
        <v>2.0406</v>
      </c>
      <c r="M29" s="51">
        <v>2.0562999999999998</v>
      </c>
      <c r="N29" s="51">
        <v>2.077</v>
      </c>
      <c r="O29" s="51">
        <v>2.1011000000000002</v>
      </c>
      <c r="P29" s="51">
        <v>2.1278000000000001</v>
      </c>
      <c r="Q29" s="51">
        <v>2.1572</v>
      </c>
      <c r="R29" s="51">
        <v>2.1886000000000001</v>
      </c>
      <c r="S29" s="51">
        <v>2.2214999999999998</v>
      </c>
      <c r="T29" s="51">
        <v>2.2563</v>
      </c>
      <c r="U29" s="51">
        <v>2.2923</v>
      </c>
      <c r="V29" s="51">
        <v>2.3302</v>
      </c>
      <c r="W29" s="51">
        <v>2.3694999999999999</v>
      </c>
      <c r="X29" s="51">
        <v>2.4104000000000001</v>
      </c>
      <c r="Y29" s="51">
        <v>2.4533</v>
      </c>
      <c r="Z29" s="51">
        <v>2.4977999999999998</v>
      </c>
      <c r="AA29" s="51">
        <v>2.5440999999999998</v>
      </c>
      <c r="AB29" s="51">
        <v>2.5929000000000002</v>
      </c>
      <c r="AC29" s="51">
        <v>2.6434000000000002</v>
      </c>
      <c r="AD29" s="51">
        <v>2.6957</v>
      </c>
      <c r="AE29" s="51">
        <v>2.7498999999999998</v>
      </c>
      <c r="AF29" s="51">
        <v>2.7121</v>
      </c>
      <c r="AG29" s="51">
        <v>2.7692999999999999</v>
      </c>
      <c r="AH29" s="51">
        <v>2.8279000000000001</v>
      </c>
      <c r="AI29" s="51">
        <v>2.8877999999999999</v>
      </c>
      <c r="AJ29" s="51">
        <v>2.9485999999999999</v>
      </c>
      <c r="AK29" s="51">
        <v>3.0102000000000002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2.0998000000000001</v>
      </c>
      <c r="D30" s="51">
        <v>1.8895999999999999</v>
      </c>
      <c r="E30" s="51">
        <v>1.8116000000000001</v>
      </c>
      <c r="F30" s="51">
        <v>1.7762</v>
      </c>
      <c r="G30" s="51">
        <v>1.7650999999999999</v>
      </c>
      <c r="H30" s="51">
        <v>1.7758</v>
      </c>
      <c r="I30" s="51">
        <v>1.8013999999999999</v>
      </c>
      <c r="J30" s="51">
        <v>1.8369</v>
      </c>
      <c r="K30" s="51">
        <v>2.1616</v>
      </c>
      <c r="L30" s="51">
        <v>2.1734</v>
      </c>
      <c r="M30" s="51">
        <v>2.1922000000000001</v>
      </c>
      <c r="N30" s="51">
        <v>2.2153999999999998</v>
      </c>
      <c r="O30" s="51">
        <v>2.2418</v>
      </c>
      <c r="P30" s="51">
        <v>2.2713999999999999</v>
      </c>
      <c r="Q30" s="51">
        <v>2.3031999999999999</v>
      </c>
      <c r="R30" s="51">
        <v>2.3368000000000002</v>
      </c>
      <c r="S30" s="51">
        <v>2.3727</v>
      </c>
      <c r="T30" s="51">
        <v>2.4098999999999999</v>
      </c>
      <c r="U30" s="51">
        <v>2.4493999999999998</v>
      </c>
      <c r="V30" s="51">
        <v>2.4904999999999999</v>
      </c>
      <c r="W30" s="51">
        <v>2.5335999999999999</v>
      </c>
      <c r="X30" s="51">
        <v>2.5787</v>
      </c>
      <c r="Y30" s="51">
        <v>2.6257000000000001</v>
      </c>
      <c r="Z30" s="51">
        <v>2.6749999999999998</v>
      </c>
      <c r="AA30" s="51">
        <v>2.7267000000000001</v>
      </c>
      <c r="AB30" s="51">
        <v>2.7805</v>
      </c>
      <c r="AC30" s="51">
        <v>2.8361000000000001</v>
      </c>
      <c r="AD30" s="51">
        <v>2.8944999999999999</v>
      </c>
      <c r="AE30" s="51">
        <v>2.9546999999999999</v>
      </c>
      <c r="AF30" s="51">
        <v>2.9167999999999998</v>
      </c>
      <c r="AG30" s="51">
        <v>2.9796</v>
      </c>
      <c r="AH30" s="51">
        <v>3.0438000000000001</v>
      </c>
      <c r="AI30" s="51">
        <v>3.109</v>
      </c>
      <c r="AJ30" s="51">
        <v>3.1751999999999998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2.1926000000000001</v>
      </c>
      <c r="D31" s="51">
        <v>1.9891000000000001</v>
      </c>
      <c r="E31" s="51">
        <v>1.9179999999999999</v>
      </c>
      <c r="F31" s="51">
        <v>1.8895</v>
      </c>
      <c r="G31" s="51">
        <v>1.8852</v>
      </c>
      <c r="H31" s="51">
        <v>1.9029</v>
      </c>
      <c r="I31" s="51">
        <v>1.9348000000000001</v>
      </c>
      <c r="J31" s="51">
        <v>1.9761</v>
      </c>
      <c r="K31" s="51">
        <v>2.3058000000000001</v>
      </c>
      <c r="L31" s="51">
        <v>2.3208000000000002</v>
      </c>
      <c r="M31" s="51">
        <v>2.3420999999999998</v>
      </c>
      <c r="N31" s="51">
        <v>2.3675000000000002</v>
      </c>
      <c r="O31" s="51">
        <v>2.3963999999999999</v>
      </c>
      <c r="P31" s="51">
        <v>2.4281999999999999</v>
      </c>
      <c r="Q31" s="51">
        <v>2.4622000000000002</v>
      </c>
      <c r="R31" s="51">
        <v>2.4986999999999999</v>
      </c>
      <c r="S31" s="51">
        <v>2.5369999999999999</v>
      </c>
      <c r="T31" s="51">
        <v>2.5777999999999999</v>
      </c>
      <c r="U31" s="51">
        <v>2.6204000000000001</v>
      </c>
      <c r="V31" s="51">
        <v>2.6655000000000002</v>
      </c>
      <c r="W31" s="51">
        <v>2.7128000000000001</v>
      </c>
      <c r="X31" s="51">
        <v>2.7622</v>
      </c>
      <c r="Y31" s="51">
        <v>2.8144999999999998</v>
      </c>
      <c r="Z31" s="51">
        <v>2.8693</v>
      </c>
      <c r="AA31" s="51">
        <v>2.9262999999999999</v>
      </c>
      <c r="AB31" s="51">
        <v>2.9857999999999998</v>
      </c>
      <c r="AC31" s="51">
        <v>3.048</v>
      </c>
      <c r="AD31" s="51">
        <v>3.1122999999999998</v>
      </c>
      <c r="AE31" s="51">
        <v>3.1783999999999999</v>
      </c>
      <c r="AF31" s="51">
        <v>3.1404000000000001</v>
      </c>
      <c r="AG31" s="51">
        <v>3.2092000000000001</v>
      </c>
      <c r="AH31" s="51">
        <v>3.2791999999999999</v>
      </c>
      <c r="AI31" s="51">
        <v>3.3508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2.3005</v>
      </c>
      <c r="D32" s="51">
        <v>2.1042999999999998</v>
      </c>
      <c r="E32" s="51">
        <v>2.0406</v>
      </c>
      <c r="F32" s="51">
        <v>2.0192999999999999</v>
      </c>
      <c r="G32" s="51">
        <v>2.0221</v>
      </c>
      <c r="H32" s="51">
        <v>2.0463</v>
      </c>
      <c r="I32" s="51">
        <v>2.0840999999999998</v>
      </c>
      <c r="J32" s="51">
        <v>2.1307</v>
      </c>
      <c r="K32" s="51">
        <v>2.4653</v>
      </c>
      <c r="L32" s="51">
        <v>2.4826999999999999</v>
      </c>
      <c r="M32" s="51">
        <v>2.5059999999999998</v>
      </c>
      <c r="N32" s="51">
        <v>2.5333000000000001</v>
      </c>
      <c r="O32" s="51">
        <v>2.5644</v>
      </c>
      <c r="P32" s="51">
        <v>2.5983999999999998</v>
      </c>
      <c r="Q32" s="51">
        <v>2.6349</v>
      </c>
      <c r="R32" s="51">
        <v>2.6739999999999999</v>
      </c>
      <c r="S32" s="51">
        <v>2.7155999999999998</v>
      </c>
      <c r="T32" s="51">
        <v>2.7597</v>
      </c>
      <c r="U32" s="51">
        <v>2.8065000000000002</v>
      </c>
      <c r="V32" s="51">
        <v>2.8559000000000001</v>
      </c>
      <c r="W32" s="51">
        <v>2.9077999999999999</v>
      </c>
      <c r="X32" s="51">
        <v>2.9628999999999999</v>
      </c>
      <c r="Y32" s="51">
        <v>3.0206</v>
      </c>
      <c r="Z32" s="51">
        <v>3.081</v>
      </c>
      <c r="AA32" s="51">
        <v>3.1444999999999999</v>
      </c>
      <c r="AB32" s="51">
        <v>3.2107000000000001</v>
      </c>
      <c r="AC32" s="51">
        <v>3.2791999999999999</v>
      </c>
      <c r="AD32" s="51">
        <v>3.3498000000000001</v>
      </c>
      <c r="AE32" s="51">
        <v>3.4226999999999999</v>
      </c>
      <c r="AF32" s="51">
        <v>3.3841999999999999</v>
      </c>
      <c r="AG32" s="51">
        <v>3.4596</v>
      </c>
      <c r="AH32" s="51">
        <v>3.5367999999999999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2.4249999999999998</v>
      </c>
      <c r="D33" s="51">
        <v>2.2364999999999999</v>
      </c>
      <c r="E33" s="51">
        <v>2.1804000000000001</v>
      </c>
      <c r="F33" s="51">
        <v>2.1661000000000001</v>
      </c>
      <c r="G33" s="51">
        <v>2.1756000000000002</v>
      </c>
      <c r="H33" s="51">
        <v>2.2059000000000002</v>
      </c>
      <c r="I33" s="51">
        <v>2.2490999999999999</v>
      </c>
      <c r="J33" s="51">
        <v>2.3005</v>
      </c>
      <c r="K33" s="51">
        <v>2.6395</v>
      </c>
      <c r="L33" s="51">
        <v>2.6587000000000001</v>
      </c>
      <c r="M33" s="51">
        <v>2.6837</v>
      </c>
      <c r="N33" s="51">
        <v>2.7128000000000001</v>
      </c>
      <c r="O33" s="51">
        <v>2.7458999999999998</v>
      </c>
      <c r="P33" s="51">
        <v>2.7820999999999998</v>
      </c>
      <c r="Q33" s="51">
        <v>2.8212999999999999</v>
      </c>
      <c r="R33" s="51">
        <v>2.8633999999999999</v>
      </c>
      <c r="S33" s="51">
        <v>2.9085999999999999</v>
      </c>
      <c r="T33" s="51">
        <v>2.9567000000000001</v>
      </c>
      <c r="U33" s="51">
        <v>3.0082</v>
      </c>
      <c r="V33" s="51">
        <v>3.0623999999999998</v>
      </c>
      <c r="W33" s="51">
        <v>3.1202000000000001</v>
      </c>
      <c r="X33" s="51">
        <v>3.181</v>
      </c>
      <c r="Y33" s="51">
        <v>3.2446999999999999</v>
      </c>
      <c r="Z33" s="51">
        <v>3.3121</v>
      </c>
      <c r="AA33" s="51">
        <v>3.3824999999999998</v>
      </c>
      <c r="AB33" s="51">
        <v>3.4554999999999998</v>
      </c>
      <c r="AC33" s="51">
        <v>3.5308000000000002</v>
      </c>
      <c r="AD33" s="51">
        <v>3.6091000000000002</v>
      </c>
      <c r="AE33" s="51">
        <v>3.6898</v>
      </c>
      <c r="AF33" s="51">
        <v>3.6501000000000001</v>
      </c>
      <c r="AG33" s="51">
        <v>3.7330000000000001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2.5670000000000002</v>
      </c>
      <c r="D34" s="51">
        <v>2.3860999999999999</v>
      </c>
      <c r="E34" s="51">
        <v>2.3372000000000002</v>
      </c>
      <c r="F34" s="51">
        <v>2.3296999999999999</v>
      </c>
      <c r="G34" s="51">
        <v>2.3452999999999999</v>
      </c>
      <c r="H34" s="51">
        <v>2.3809999999999998</v>
      </c>
      <c r="I34" s="51">
        <v>2.4289000000000001</v>
      </c>
      <c r="J34" s="51">
        <v>2.4845999999999999</v>
      </c>
      <c r="K34" s="51">
        <v>2.8275999999999999</v>
      </c>
      <c r="L34" s="51">
        <v>2.8481000000000001</v>
      </c>
      <c r="M34" s="51">
        <v>2.8744999999999998</v>
      </c>
      <c r="N34" s="51">
        <v>2.9051999999999998</v>
      </c>
      <c r="O34" s="51">
        <v>2.9403999999999999</v>
      </c>
      <c r="P34" s="51">
        <v>2.9790999999999999</v>
      </c>
      <c r="Q34" s="51">
        <v>3.0213000000000001</v>
      </c>
      <c r="R34" s="51">
        <v>3.0672000000000001</v>
      </c>
      <c r="S34" s="51">
        <v>3.1162999999999998</v>
      </c>
      <c r="T34" s="51">
        <v>3.1695000000000002</v>
      </c>
      <c r="U34" s="51">
        <v>3.226</v>
      </c>
      <c r="V34" s="51">
        <v>3.2862</v>
      </c>
      <c r="W34" s="51">
        <v>3.3502000000000001</v>
      </c>
      <c r="X34" s="51">
        <v>3.4173</v>
      </c>
      <c r="Y34" s="51">
        <v>3.4883999999999999</v>
      </c>
      <c r="Z34" s="51">
        <v>3.5632000000000001</v>
      </c>
      <c r="AA34" s="51">
        <v>3.6408999999999998</v>
      </c>
      <c r="AB34" s="51">
        <v>3.7212000000000001</v>
      </c>
      <c r="AC34" s="51">
        <v>3.8050000000000002</v>
      </c>
      <c r="AD34" s="51">
        <v>3.8913000000000002</v>
      </c>
      <c r="AE34" s="51">
        <v>3.9796</v>
      </c>
      <c r="AF34" s="51">
        <v>3.9392999999999998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2.7265999999999999</v>
      </c>
      <c r="D35" s="51">
        <v>2.5528</v>
      </c>
      <c r="E35" s="51">
        <v>2.5106000000000002</v>
      </c>
      <c r="F35" s="51">
        <v>2.5089999999999999</v>
      </c>
      <c r="G35" s="51">
        <v>2.5299</v>
      </c>
      <c r="H35" s="51">
        <v>2.5701999999999998</v>
      </c>
      <c r="I35" s="51">
        <v>2.6221999999999999</v>
      </c>
      <c r="J35" s="51">
        <v>2.6816</v>
      </c>
      <c r="K35" s="51">
        <v>3.0283000000000002</v>
      </c>
      <c r="L35" s="51">
        <v>3.0499000000000001</v>
      </c>
      <c r="M35" s="51">
        <v>3.0775999999999999</v>
      </c>
      <c r="N35" s="51">
        <v>3.11</v>
      </c>
      <c r="O35" s="51">
        <v>3.1475</v>
      </c>
      <c r="P35" s="51">
        <v>3.1892999999999998</v>
      </c>
      <c r="Q35" s="51">
        <v>3.2351000000000001</v>
      </c>
      <c r="R35" s="51">
        <v>3.2852999999999999</v>
      </c>
      <c r="S35" s="51">
        <v>3.3395999999999999</v>
      </c>
      <c r="T35" s="51">
        <v>3.3982000000000001</v>
      </c>
      <c r="U35" s="51">
        <v>3.4607000000000001</v>
      </c>
      <c r="V35" s="51">
        <v>3.5278</v>
      </c>
      <c r="W35" s="51">
        <v>3.5985999999999998</v>
      </c>
      <c r="X35" s="51">
        <v>3.6732999999999998</v>
      </c>
      <c r="Y35" s="51">
        <v>3.7524999999999999</v>
      </c>
      <c r="Z35" s="51">
        <v>3.8351000000000002</v>
      </c>
      <c r="AA35" s="51">
        <v>3.9207000000000001</v>
      </c>
      <c r="AB35" s="51">
        <v>4.0102000000000002</v>
      </c>
      <c r="AC35" s="51">
        <v>4.1025</v>
      </c>
      <c r="AD35" s="51">
        <v>4.1970000000000001</v>
      </c>
      <c r="AE35" s="51">
        <v>4.2934999999999999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2.9028</v>
      </c>
      <c r="D36" s="51">
        <v>2.7351999999999999</v>
      </c>
      <c r="E36" s="51">
        <v>2.6987000000000001</v>
      </c>
      <c r="F36" s="51">
        <v>2.7021999999999999</v>
      </c>
      <c r="G36" s="51">
        <v>2.7275</v>
      </c>
      <c r="H36" s="51">
        <v>2.7717000000000001</v>
      </c>
      <c r="I36" s="51">
        <v>2.8273000000000001</v>
      </c>
      <c r="J36" s="51">
        <v>2.8900999999999999</v>
      </c>
      <c r="K36" s="51">
        <v>3.2404000000000002</v>
      </c>
      <c r="L36" s="51">
        <v>3.2629999999999999</v>
      </c>
      <c r="M36" s="51">
        <v>3.2923</v>
      </c>
      <c r="N36" s="51">
        <v>3.3269000000000002</v>
      </c>
      <c r="O36" s="51">
        <v>3.367</v>
      </c>
      <c r="P36" s="51">
        <v>3.4125000000000001</v>
      </c>
      <c r="Q36" s="51">
        <v>3.4630000000000001</v>
      </c>
      <c r="R36" s="51">
        <v>3.5181</v>
      </c>
      <c r="S36" s="51">
        <v>3.5785999999999998</v>
      </c>
      <c r="T36" s="51">
        <v>3.6434000000000002</v>
      </c>
      <c r="U36" s="51">
        <v>3.7134999999999998</v>
      </c>
      <c r="V36" s="51">
        <v>3.7877999999999998</v>
      </c>
      <c r="W36" s="51">
        <v>3.8664999999999998</v>
      </c>
      <c r="X36" s="51">
        <v>3.9500999999999999</v>
      </c>
      <c r="Y36" s="51">
        <v>4.0376000000000003</v>
      </c>
      <c r="Z36" s="51">
        <v>4.1288</v>
      </c>
      <c r="AA36" s="51">
        <v>4.2241999999999997</v>
      </c>
      <c r="AB36" s="51">
        <v>4.3228999999999997</v>
      </c>
      <c r="AC36" s="51">
        <v>4.4241000000000001</v>
      </c>
      <c r="AD36" s="51">
        <v>4.5274999999999999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3.0935000000000001</v>
      </c>
      <c r="D37" s="51">
        <v>2.931</v>
      </c>
      <c r="E37" s="51">
        <v>2.8993000000000002</v>
      </c>
      <c r="F37" s="51">
        <v>2.9068999999999998</v>
      </c>
      <c r="G37" s="51">
        <v>2.9359000000000002</v>
      </c>
      <c r="H37" s="51">
        <v>2.9834999999999998</v>
      </c>
      <c r="I37" s="51">
        <v>3.0423</v>
      </c>
      <c r="J37" s="51">
        <v>3.1084999999999998</v>
      </c>
      <c r="K37" s="51">
        <v>3.4626000000000001</v>
      </c>
      <c r="L37" s="51">
        <v>3.4866000000000001</v>
      </c>
      <c r="M37" s="51">
        <v>3.5179</v>
      </c>
      <c r="N37" s="51">
        <v>3.5552999999999999</v>
      </c>
      <c r="O37" s="51">
        <v>3.5990000000000002</v>
      </c>
      <c r="P37" s="51">
        <v>3.6488999999999998</v>
      </c>
      <c r="Q37" s="51">
        <v>3.7048999999999999</v>
      </c>
      <c r="R37" s="51">
        <v>3.7665000000000002</v>
      </c>
      <c r="S37" s="51">
        <v>3.8336999999999999</v>
      </c>
      <c r="T37" s="51">
        <v>3.9064999999999999</v>
      </c>
      <c r="U37" s="51">
        <v>3.9845999999999999</v>
      </c>
      <c r="V37" s="51">
        <v>4.0671999999999997</v>
      </c>
      <c r="W37" s="51">
        <v>4.1557000000000004</v>
      </c>
      <c r="X37" s="51">
        <v>4.2484000000000002</v>
      </c>
      <c r="Y37" s="51">
        <v>4.3449999999999998</v>
      </c>
      <c r="Z37" s="51">
        <v>4.4466999999999999</v>
      </c>
      <c r="AA37" s="51">
        <v>4.5521000000000003</v>
      </c>
      <c r="AB37" s="51">
        <v>4.6604999999999999</v>
      </c>
      <c r="AC37" s="51">
        <v>4.7713000000000001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3.2964000000000002</v>
      </c>
      <c r="D38" s="51">
        <v>3.1379999999999999</v>
      </c>
      <c r="E38" s="51">
        <v>3.11</v>
      </c>
      <c r="F38" s="51">
        <v>3.121</v>
      </c>
      <c r="G38" s="51">
        <v>3.1530999999999998</v>
      </c>
      <c r="H38" s="51">
        <v>3.2038000000000002</v>
      </c>
      <c r="I38" s="51">
        <v>3.2658999999999998</v>
      </c>
      <c r="J38" s="51">
        <v>3.3357999999999999</v>
      </c>
      <c r="K38" s="51">
        <v>3.6941000000000002</v>
      </c>
      <c r="L38" s="51">
        <v>3.7202000000000002</v>
      </c>
      <c r="M38" s="51">
        <v>3.7543000000000002</v>
      </c>
      <c r="N38" s="51">
        <v>3.7953000000000001</v>
      </c>
      <c r="O38" s="51">
        <v>3.8435000000000001</v>
      </c>
      <c r="P38" s="51">
        <v>3.8994</v>
      </c>
      <c r="Q38" s="51">
        <v>3.9618000000000002</v>
      </c>
      <c r="R38" s="51">
        <v>4.0311000000000003</v>
      </c>
      <c r="S38" s="51">
        <v>4.1063000000000001</v>
      </c>
      <c r="T38" s="51">
        <v>4.1882000000000001</v>
      </c>
      <c r="U38" s="51">
        <v>4.2751999999999999</v>
      </c>
      <c r="V38" s="51">
        <v>4.3685</v>
      </c>
      <c r="W38" s="51">
        <v>4.4668000000000001</v>
      </c>
      <c r="X38" s="51">
        <v>4.5696000000000003</v>
      </c>
      <c r="Y38" s="51">
        <v>4.6773999999999996</v>
      </c>
      <c r="Z38" s="51">
        <v>4.79</v>
      </c>
      <c r="AA38" s="51">
        <v>4.9058999999999999</v>
      </c>
      <c r="AB38" s="51">
        <v>5.0247000000000002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3.5087000000000002</v>
      </c>
      <c r="D39" s="51">
        <v>3.3532999999999999</v>
      </c>
      <c r="E39" s="51">
        <v>3.3283</v>
      </c>
      <c r="F39" s="51">
        <v>3.3422000000000001</v>
      </c>
      <c r="G39" s="51">
        <v>3.3773</v>
      </c>
      <c r="H39" s="51">
        <v>3.4312999999999998</v>
      </c>
      <c r="I39" s="51">
        <v>3.4971999999999999</v>
      </c>
      <c r="J39" s="51">
        <v>3.5714000000000001</v>
      </c>
      <c r="K39" s="51">
        <v>3.9348999999999998</v>
      </c>
      <c r="L39" s="51">
        <v>3.9638</v>
      </c>
      <c r="M39" s="51">
        <v>4.0016999999999996</v>
      </c>
      <c r="N39" s="51">
        <v>4.0477999999999996</v>
      </c>
      <c r="O39" s="51">
        <v>4.1018999999999997</v>
      </c>
      <c r="P39" s="51">
        <v>4.1646999999999998</v>
      </c>
      <c r="Q39" s="51">
        <v>4.2354000000000003</v>
      </c>
      <c r="R39" s="51">
        <v>4.3131000000000004</v>
      </c>
      <c r="S39" s="51">
        <v>4.3983999999999996</v>
      </c>
      <c r="T39" s="51">
        <v>4.4898999999999996</v>
      </c>
      <c r="U39" s="51">
        <v>4.5880999999999998</v>
      </c>
      <c r="V39" s="51">
        <v>4.6923000000000004</v>
      </c>
      <c r="W39" s="51">
        <v>4.8015999999999996</v>
      </c>
      <c r="X39" s="51">
        <v>4.9165000000000001</v>
      </c>
      <c r="Y39" s="51">
        <v>5.0362999999999998</v>
      </c>
      <c r="Z39" s="51">
        <v>5.1603000000000003</v>
      </c>
      <c r="AA39" s="51">
        <v>5.2876000000000003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3.7279</v>
      </c>
      <c r="D40" s="51">
        <v>3.5747</v>
      </c>
      <c r="E40" s="51">
        <v>3.5524</v>
      </c>
      <c r="F40" s="51">
        <v>3.5693000000000001</v>
      </c>
      <c r="G40" s="51">
        <v>3.6076000000000001</v>
      </c>
      <c r="H40" s="51">
        <v>3.6654</v>
      </c>
      <c r="I40" s="51">
        <v>3.7357999999999998</v>
      </c>
      <c r="J40" s="51">
        <v>3.8153000000000001</v>
      </c>
      <c r="K40" s="51">
        <v>4.1856</v>
      </c>
      <c r="L40" s="51">
        <v>4.2182000000000004</v>
      </c>
      <c r="M40" s="51">
        <v>4.2613000000000003</v>
      </c>
      <c r="N40" s="51">
        <v>4.3137999999999996</v>
      </c>
      <c r="O40" s="51">
        <v>4.3757000000000001</v>
      </c>
      <c r="P40" s="51">
        <v>4.4470000000000001</v>
      </c>
      <c r="Q40" s="51">
        <v>4.5271999999999997</v>
      </c>
      <c r="R40" s="51">
        <v>4.6157000000000004</v>
      </c>
      <c r="S40" s="51">
        <v>4.7115999999999998</v>
      </c>
      <c r="T40" s="51">
        <v>4.8148</v>
      </c>
      <c r="U40" s="51">
        <v>4.9252000000000002</v>
      </c>
      <c r="V40" s="51">
        <v>5.0412999999999997</v>
      </c>
      <c r="W40" s="51">
        <v>5.1635999999999997</v>
      </c>
      <c r="X40" s="51">
        <v>5.2915000000000001</v>
      </c>
      <c r="Y40" s="51">
        <v>5.4238</v>
      </c>
      <c r="Z40" s="51">
        <v>5.5601000000000003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3.952</v>
      </c>
      <c r="D41" s="51">
        <v>3.8008999999999999</v>
      </c>
      <c r="E41" s="51">
        <v>3.7812999999999999</v>
      </c>
      <c r="F41" s="51">
        <v>3.8016000000000001</v>
      </c>
      <c r="G41" s="51">
        <v>3.8439999999999999</v>
      </c>
      <c r="H41" s="51">
        <v>3.9066999999999998</v>
      </c>
      <c r="I41" s="51">
        <v>3.9830000000000001</v>
      </c>
      <c r="J41" s="51">
        <v>4.0692000000000004</v>
      </c>
      <c r="K41" s="51">
        <v>4.4474999999999998</v>
      </c>
      <c r="L41" s="51">
        <v>4.4852999999999996</v>
      </c>
      <c r="M41" s="51">
        <v>4.5353000000000003</v>
      </c>
      <c r="N41" s="51">
        <v>4.5960000000000001</v>
      </c>
      <c r="O41" s="51">
        <v>4.6669999999999998</v>
      </c>
      <c r="P41" s="51">
        <v>4.7488999999999999</v>
      </c>
      <c r="Q41" s="51">
        <v>4.8403999999999998</v>
      </c>
      <c r="R41" s="51">
        <v>4.9408000000000003</v>
      </c>
      <c r="S41" s="51">
        <v>5.0492999999999997</v>
      </c>
      <c r="T41" s="51">
        <v>5.1660000000000004</v>
      </c>
      <c r="U41" s="51">
        <v>5.2892000000000001</v>
      </c>
      <c r="V41" s="51">
        <v>5.4194000000000004</v>
      </c>
      <c r="W41" s="51">
        <v>5.556</v>
      </c>
      <c r="X41" s="51">
        <v>5.6974</v>
      </c>
      <c r="Y41" s="51">
        <v>5.843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4.1805000000000003</v>
      </c>
      <c r="D42" s="51">
        <v>4.0316999999999998</v>
      </c>
      <c r="E42" s="51">
        <v>4.0155000000000003</v>
      </c>
      <c r="F42" s="51">
        <v>4.0403000000000002</v>
      </c>
      <c r="G42" s="51">
        <v>4.0880999999999998</v>
      </c>
      <c r="H42" s="51">
        <v>4.1570999999999998</v>
      </c>
      <c r="I42" s="51">
        <v>4.2408000000000001</v>
      </c>
      <c r="J42" s="51">
        <v>4.3354999999999997</v>
      </c>
      <c r="K42" s="51">
        <v>4.7233000000000001</v>
      </c>
      <c r="L42" s="51">
        <v>4.7683</v>
      </c>
      <c r="M42" s="51">
        <v>4.8269000000000002</v>
      </c>
      <c r="N42" s="51">
        <v>4.8974000000000002</v>
      </c>
      <c r="O42" s="51">
        <v>4.9798999999999998</v>
      </c>
      <c r="P42" s="51">
        <v>5.0739000000000001</v>
      </c>
      <c r="Q42" s="51">
        <v>5.1787000000000001</v>
      </c>
      <c r="R42" s="51">
        <v>5.2925000000000004</v>
      </c>
      <c r="S42" s="51">
        <v>5.4157999999999999</v>
      </c>
      <c r="T42" s="51">
        <v>5.5465</v>
      </c>
      <c r="U42" s="51">
        <v>5.6851000000000003</v>
      </c>
      <c r="V42" s="51">
        <v>5.8308</v>
      </c>
      <c r="W42" s="51">
        <v>5.9820000000000002</v>
      </c>
      <c r="X42" s="51">
        <v>6.1379999999999999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4.4135</v>
      </c>
      <c r="D43" s="51">
        <v>4.2680999999999996</v>
      </c>
      <c r="E43" s="51">
        <v>4.2567000000000004</v>
      </c>
      <c r="F43" s="51">
        <v>4.2873999999999999</v>
      </c>
      <c r="G43" s="51">
        <v>4.3422000000000001</v>
      </c>
      <c r="H43" s="51">
        <v>4.4195000000000002</v>
      </c>
      <c r="I43" s="51">
        <v>4.5125000000000002</v>
      </c>
      <c r="J43" s="51">
        <v>4.6176000000000004</v>
      </c>
      <c r="K43" s="51">
        <v>5.0166000000000004</v>
      </c>
      <c r="L43" s="51">
        <v>5.0707000000000004</v>
      </c>
      <c r="M43" s="51">
        <v>5.14</v>
      </c>
      <c r="N43" s="51">
        <v>5.2226999999999997</v>
      </c>
      <c r="O43" s="51">
        <v>5.3181000000000003</v>
      </c>
      <c r="P43" s="51">
        <v>5.4269999999999996</v>
      </c>
      <c r="Q43" s="51">
        <v>5.5461</v>
      </c>
      <c r="R43" s="51">
        <v>5.6760999999999999</v>
      </c>
      <c r="S43" s="51">
        <v>5.8144999999999998</v>
      </c>
      <c r="T43" s="51">
        <v>5.9619999999999997</v>
      </c>
      <c r="U43" s="51">
        <v>6.1173999999999999</v>
      </c>
      <c r="V43" s="51">
        <v>6.2789999999999999</v>
      </c>
      <c r="W43" s="51">
        <v>6.4459999999999997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4.6531000000000002</v>
      </c>
      <c r="D44" s="51">
        <v>4.5125999999999999</v>
      </c>
      <c r="E44" s="51">
        <v>4.5077999999999996</v>
      </c>
      <c r="F44" s="51">
        <v>4.5462999999999996</v>
      </c>
      <c r="G44" s="51">
        <v>4.6101999999999999</v>
      </c>
      <c r="H44" s="51">
        <v>4.6978999999999997</v>
      </c>
      <c r="I44" s="51">
        <v>4.8023999999999996</v>
      </c>
      <c r="J44" s="51">
        <v>4.9202000000000004</v>
      </c>
      <c r="K44" s="51">
        <v>5.3322000000000003</v>
      </c>
      <c r="L44" s="51">
        <v>5.3978999999999999</v>
      </c>
      <c r="M44" s="51">
        <v>5.4798999999999998</v>
      </c>
      <c r="N44" s="51">
        <v>5.5762</v>
      </c>
      <c r="O44" s="51">
        <v>5.6879999999999997</v>
      </c>
      <c r="P44" s="51">
        <v>5.8122999999999996</v>
      </c>
      <c r="Q44" s="51">
        <v>5.9489999999999998</v>
      </c>
      <c r="R44" s="51">
        <v>6.0952999999999999</v>
      </c>
      <c r="S44" s="51">
        <v>6.2521000000000004</v>
      </c>
      <c r="T44" s="51">
        <v>6.4176000000000002</v>
      </c>
      <c r="U44" s="51">
        <v>6.5902000000000003</v>
      </c>
      <c r="V44" s="51">
        <v>6.7694000000000001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4.9028999999999998</v>
      </c>
      <c r="D45" s="51">
        <v>4.7693000000000003</v>
      </c>
      <c r="E45" s="51">
        <v>4.7731000000000003</v>
      </c>
      <c r="F45" s="51">
        <v>4.8216000000000001</v>
      </c>
      <c r="G45" s="51">
        <v>4.8970000000000002</v>
      </c>
      <c r="H45" s="51">
        <v>4.9973999999999998</v>
      </c>
      <c r="I45" s="51">
        <v>5.1157000000000004</v>
      </c>
      <c r="J45" s="51">
        <v>5.2484000000000002</v>
      </c>
      <c r="K45" s="51">
        <v>5.6760999999999999</v>
      </c>
      <c r="L45" s="51">
        <v>5.7550999999999997</v>
      </c>
      <c r="M45" s="51">
        <v>5.8517000000000001</v>
      </c>
      <c r="N45" s="51">
        <v>5.9649999999999999</v>
      </c>
      <c r="O45" s="51">
        <v>6.0938999999999997</v>
      </c>
      <c r="P45" s="51">
        <v>6.2371999999999996</v>
      </c>
      <c r="Q45" s="51">
        <v>6.3914999999999997</v>
      </c>
      <c r="R45" s="51">
        <v>6.5578000000000003</v>
      </c>
      <c r="S45" s="51">
        <v>6.7339000000000002</v>
      </c>
      <c r="T45" s="51">
        <v>6.9180000000000001</v>
      </c>
      <c r="U45" s="51">
        <v>7.1101999999999999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5.1670999999999996</v>
      </c>
      <c r="D46" s="51">
        <v>5.0427999999999997</v>
      </c>
      <c r="E46" s="51">
        <v>5.0576999999999996</v>
      </c>
      <c r="F46" s="51">
        <v>5.1186999999999996</v>
      </c>
      <c r="G46" s="51">
        <v>5.2081999999999997</v>
      </c>
      <c r="H46" s="51">
        <v>5.3235999999999999</v>
      </c>
      <c r="I46" s="51">
        <v>5.4580000000000002</v>
      </c>
      <c r="J46" s="51">
        <v>5.6086</v>
      </c>
      <c r="K46" s="51">
        <v>6.0540000000000003</v>
      </c>
      <c r="L46" s="51">
        <v>6.1486000000000001</v>
      </c>
      <c r="M46" s="51">
        <v>6.2625999999999999</v>
      </c>
      <c r="N46" s="51">
        <v>6.3944999999999999</v>
      </c>
      <c r="O46" s="51">
        <v>6.5438000000000001</v>
      </c>
      <c r="P46" s="51">
        <v>6.7058999999999997</v>
      </c>
      <c r="Q46" s="51">
        <v>6.8818999999999999</v>
      </c>
      <c r="R46" s="51">
        <v>7.0688000000000004</v>
      </c>
      <c r="S46" s="51">
        <v>7.2649999999999997</v>
      </c>
      <c r="T46" s="51">
        <v>7.4707999999999997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5.4512</v>
      </c>
      <c r="D47" s="51">
        <v>5.3388</v>
      </c>
      <c r="E47" s="51">
        <v>5.3674999999999997</v>
      </c>
      <c r="F47" s="51">
        <v>5.4436999999999998</v>
      </c>
      <c r="G47" s="51">
        <v>5.5496999999999996</v>
      </c>
      <c r="H47" s="51">
        <v>5.6828000000000003</v>
      </c>
      <c r="I47" s="51">
        <v>5.8360000000000003</v>
      </c>
      <c r="J47" s="51">
        <v>6.0068999999999999</v>
      </c>
      <c r="K47" s="51">
        <v>6.4725999999999999</v>
      </c>
      <c r="L47" s="51">
        <v>6.5852000000000004</v>
      </c>
      <c r="M47" s="51">
        <v>6.7182000000000004</v>
      </c>
      <c r="N47" s="51">
        <v>6.8724999999999996</v>
      </c>
      <c r="O47" s="51">
        <v>7.0420999999999996</v>
      </c>
      <c r="P47" s="51">
        <v>7.2274000000000003</v>
      </c>
      <c r="Q47" s="51">
        <v>7.4253999999999998</v>
      </c>
      <c r="R47" s="51">
        <v>7.6340000000000003</v>
      </c>
      <c r="S47" s="51">
        <v>7.8540000000000001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5.7610999999999999</v>
      </c>
      <c r="D48" s="51">
        <v>5.6634000000000002</v>
      </c>
      <c r="E48" s="51">
        <v>5.7087000000000003</v>
      </c>
      <c r="F48" s="51">
        <v>5.8028000000000004</v>
      </c>
      <c r="G48" s="51">
        <v>5.9279000000000002</v>
      </c>
      <c r="H48" s="51">
        <v>6.0810000000000004</v>
      </c>
      <c r="I48" s="51">
        <v>6.2557</v>
      </c>
      <c r="J48" s="51">
        <v>6.4501999999999997</v>
      </c>
      <c r="K48" s="51">
        <v>6.9386999999999999</v>
      </c>
      <c r="L48" s="51">
        <v>7.0709999999999997</v>
      </c>
      <c r="M48" s="51">
        <v>7.2278000000000002</v>
      </c>
      <c r="N48" s="51">
        <v>7.4038000000000004</v>
      </c>
      <c r="O48" s="51">
        <v>7.5979000000000001</v>
      </c>
      <c r="P48" s="51">
        <v>7.8068</v>
      </c>
      <c r="Q48" s="51">
        <v>8.0281000000000002</v>
      </c>
      <c r="R48" s="51">
        <v>8.2627000000000006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6.1033999999999997</v>
      </c>
      <c r="D49" s="51">
        <v>6.0232999999999999</v>
      </c>
      <c r="E49" s="51">
        <v>6.0879000000000003</v>
      </c>
      <c r="F49" s="51">
        <v>6.2024999999999997</v>
      </c>
      <c r="G49" s="51">
        <v>6.3493000000000004</v>
      </c>
      <c r="H49" s="51">
        <v>6.5251999999999999</v>
      </c>
      <c r="I49" s="51">
        <v>6.7247000000000003</v>
      </c>
      <c r="J49" s="51">
        <v>6.9451999999999998</v>
      </c>
      <c r="K49" s="51">
        <v>7.4593999999999996</v>
      </c>
      <c r="L49" s="51">
        <v>7.6151</v>
      </c>
      <c r="M49" s="51">
        <v>7.7957000000000001</v>
      </c>
      <c r="N49" s="51">
        <v>7.9973999999999998</v>
      </c>
      <c r="O49" s="51">
        <v>8.2169000000000008</v>
      </c>
      <c r="P49" s="51">
        <v>8.4507999999999992</v>
      </c>
      <c r="Q49" s="51">
        <v>8.6999999999999993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6.4846000000000004</v>
      </c>
      <c r="D50" s="51">
        <v>6.4248000000000003</v>
      </c>
      <c r="E50" s="51">
        <v>6.5115999999999996</v>
      </c>
      <c r="F50" s="51">
        <v>6.6494999999999997</v>
      </c>
      <c r="G50" s="51">
        <v>6.8207000000000004</v>
      </c>
      <c r="H50" s="51">
        <v>7.0225999999999997</v>
      </c>
      <c r="I50" s="51">
        <v>7.25</v>
      </c>
      <c r="J50" s="51">
        <v>7.4993999999999996</v>
      </c>
      <c r="K50" s="51">
        <v>8.0414999999999992</v>
      </c>
      <c r="L50" s="51">
        <v>8.2233999999999998</v>
      </c>
      <c r="M50" s="51">
        <v>8.4305000000000003</v>
      </c>
      <c r="N50" s="51">
        <v>8.6594999999999995</v>
      </c>
      <c r="O50" s="51">
        <v>8.9055999999999997</v>
      </c>
      <c r="P50" s="51">
        <v>9.1692999999999998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6.9112999999999998</v>
      </c>
      <c r="D51" s="51">
        <v>6.8749000000000002</v>
      </c>
      <c r="E51" s="51">
        <v>6.9865000000000004</v>
      </c>
      <c r="F51" s="51">
        <v>7.1505000000000001</v>
      </c>
      <c r="G51" s="51">
        <v>7.3494999999999999</v>
      </c>
      <c r="H51" s="51">
        <v>7.5805999999999996</v>
      </c>
      <c r="I51" s="51">
        <v>7.8384999999999998</v>
      </c>
      <c r="J51" s="51">
        <v>8.1211000000000002</v>
      </c>
      <c r="K51" s="51">
        <v>8.6936999999999998</v>
      </c>
      <c r="L51" s="51">
        <v>8.9030000000000005</v>
      </c>
      <c r="M51" s="51">
        <v>9.1395999999999997</v>
      </c>
      <c r="N51" s="51">
        <v>9.3968000000000007</v>
      </c>
      <c r="O51" s="51">
        <v>9.6742000000000008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7.3902000000000001</v>
      </c>
      <c r="D52" s="51">
        <v>7.3799000000000001</v>
      </c>
      <c r="E52" s="51">
        <v>7.5194000000000001</v>
      </c>
      <c r="F52" s="51">
        <v>7.7129000000000003</v>
      </c>
      <c r="G52" s="51">
        <v>7.9421999999999997</v>
      </c>
      <c r="H52" s="51">
        <v>8.2053999999999991</v>
      </c>
      <c r="I52" s="51">
        <v>8.4978999999999996</v>
      </c>
      <c r="J52" s="51">
        <v>8.8155000000000001</v>
      </c>
      <c r="K52" s="51">
        <v>9.4223999999999997</v>
      </c>
      <c r="L52" s="51">
        <v>9.6629000000000005</v>
      </c>
      <c r="M52" s="51">
        <v>9.9292999999999996</v>
      </c>
      <c r="N52" s="51">
        <v>10.218999999999999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7.9278000000000004</v>
      </c>
      <c r="D53" s="51">
        <v>7.9463999999999997</v>
      </c>
      <c r="E53" s="51">
        <v>8.1172000000000004</v>
      </c>
      <c r="F53" s="51">
        <v>8.3428000000000004</v>
      </c>
      <c r="G53" s="51">
        <v>8.6054999999999993</v>
      </c>
      <c r="H53" s="51">
        <v>8.9048999999999996</v>
      </c>
      <c r="I53" s="51">
        <v>9.2345000000000006</v>
      </c>
      <c r="J53" s="51">
        <v>9.5904000000000007</v>
      </c>
      <c r="K53" s="51">
        <v>10.237</v>
      </c>
      <c r="L53" s="51">
        <v>10.5092</v>
      </c>
      <c r="M53" s="51">
        <v>10.8086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8.5305999999999997</v>
      </c>
      <c r="D54" s="51">
        <v>8.5812000000000008</v>
      </c>
      <c r="E54" s="51">
        <v>8.7861999999999991</v>
      </c>
      <c r="F54" s="51">
        <v>9.0472999999999999</v>
      </c>
      <c r="G54" s="51">
        <v>9.3473000000000006</v>
      </c>
      <c r="H54" s="51">
        <v>9.6857000000000006</v>
      </c>
      <c r="I54" s="51">
        <v>10.0558</v>
      </c>
      <c r="J54" s="51">
        <v>10.454700000000001</v>
      </c>
      <c r="K54" s="51">
        <v>11.1442</v>
      </c>
      <c r="L54" s="51">
        <v>11.450200000000001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9.2055000000000007</v>
      </c>
      <c r="D55" s="51">
        <v>9.2911999999999999</v>
      </c>
      <c r="E55" s="51">
        <v>9.5338999999999992</v>
      </c>
      <c r="F55" s="51">
        <v>9.8337000000000003</v>
      </c>
      <c r="G55" s="51">
        <v>10.1746</v>
      </c>
      <c r="H55" s="51">
        <v>10.5557</v>
      </c>
      <c r="I55" s="51">
        <v>10.971500000000001</v>
      </c>
      <c r="J55" s="51">
        <v>11.4175</v>
      </c>
      <c r="K55" s="51">
        <v>12.152699999999999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9.9594000000000005</v>
      </c>
      <c r="D56" s="51">
        <v>10.0837</v>
      </c>
      <c r="E56" s="51">
        <v>10.367699999999999</v>
      </c>
      <c r="F56" s="51">
        <v>10.710100000000001</v>
      </c>
      <c r="G56" s="51">
        <v>11.095800000000001</v>
      </c>
      <c r="H56" s="51">
        <v>11.524699999999999</v>
      </c>
      <c r="I56" s="51">
        <v>11.9901</v>
      </c>
      <c r="J56" s="51">
        <v>12.486800000000001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10.8003</v>
      </c>
      <c r="D57" s="51">
        <v>10.966799999999999</v>
      </c>
      <c r="E57" s="51">
        <v>11.295999999999999</v>
      </c>
      <c r="F57" s="51">
        <v>11.684900000000001</v>
      </c>
      <c r="G57" s="51">
        <v>12.1203</v>
      </c>
      <c r="H57" s="51">
        <v>12.601800000000001</v>
      </c>
      <c r="I57" s="51">
        <v>13.120900000000001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11.7363</v>
      </c>
      <c r="D58" s="51">
        <v>11.949</v>
      </c>
      <c r="E58" s="51">
        <v>12.3277</v>
      </c>
      <c r="F58" s="51">
        <v>12.767799999999999</v>
      </c>
      <c r="G58" s="51">
        <v>13.2585</v>
      </c>
      <c r="H58" s="51">
        <v>13.7967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12.776300000000001</v>
      </c>
      <c r="D59" s="51">
        <v>13.0397</v>
      </c>
      <c r="E59" s="51">
        <v>13.4727</v>
      </c>
      <c r="F59" s="51">
        <v>13.969799999999999</v>
      </c>
      <c r="G59" s="51">
        <v>14.520200000000001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13.930400000000001</v>
      </c>
      <c r="D60" s="51">
        <v>14.2494</v>
      </c>
      <c r="E60" s="51">
        <v>14.742100000000001</v>
      </c>
      <c r="F60" s="51">
        <v>15.301600000000001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15.2095</v>
      </c>
      <c r="D61" s="51">
        <v>15.589600000000001</v>
      </c>
      <c r="E61" s="51">
        <v>16.1477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16.626100000000001</v>
      </c>
      <c r="D62" s="51">
        <v>17.0731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18.193200000000001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Y63"/>
  <sheetViews>
    <sheetView topLeftCell="A18" workbookViewId="0">
      <selection activeCell="G33" sqref="G33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2.6701999999999999</v>
      </c>
      <c r="Q3" s="51">
        <v>2.7780999999999998</v>
      </c>
      <c r="R3" s="51">
        <v>2.8828999999999998</v>
      </c>
      <c r="S3" s="51">
        <v>2.9847000000000001</v>
      </c>
      <c r="T3" s="51">
        <v>3.0834999999999999</v>
      </c>
      <c r="U3" s="51">
        <v>3.1793999999999998</v>
      </c>
      <c r="V3" s="51">
        <v>3.2726000000000002</v>
      </c>
      <c r="W3" s="51">
        <v>3.3633000000000002</v>
      </c>
      <c r="X3" s="51">
        <v>3.4517000000000002</v>
      </c>
      <c r="Y3" s="51">
        <v>3.5379</v>
      </c>
      <c r="Z3" s="51">
        <v>3.6227</v>
      </c>
      <c r="AA3" s="51">
        <v>3.7063999999999999</v>
      </c>
      <c r="AB3" s="51">
        <v>3.7898000000000001</v>
      </c>
      <c r="AC3" s="51">
        <v>3.8733</v>
      </c>
      <c r="AD3" s="51">
        <v>3.9573999999999998</v>
      </c>
      <c r="AE3" s="51">
        <v>4.0430000000000001</v>
      </c>
      <c r="AF3" s="51">
        <v>3.9493999999999998</v>
      </c>
      <c r="AG3" s="51">
        <v>4.0382999999999996</v>
      </c>
      <c r="AH3" s="51">
        <v>4.1303999999999998</v>
      </c>
      <c r="AI3" s="51">
        <v>4.2253999999999996</v>
      </c>
      <c r="AJ3" s="51">
        <v>4.3238000000000003</v>
      </c>
      <c r="AK3" s="51">
        <v>4.4253999999999998</v>
      </c>
      <c r="AL3" s="51">
        <v>4.5290999999999997</v>
      </c>
      <c r="AM3" s="51">
        <v>4.6356999999999999</v>
      </c>
      <c r="AN3" s="51">
        <v>4.7430000000000003</v>
      </c>
      <c r="AO3" s="51">
        <v>4.7367999999999997</v>
      </c>
      <c r="AP3" s="51">
        <v>4.8448000000000002</v>
      </c>
      <c r="AQ3" s="51">
        <v>4.9515000000000002</v>
      </c>
      <c r="AR3" s="51">
        <v>5.0580999999999996</v>
      </c>
      <c r="AS3" s="51">
        <v>5.1635</v>
      </c>
      <c r="AT3" s="51">
        <v>5.2667999999999999</v>
      </c>
      <c r="AU3" s="51">
        <v>5.3681999999999999</v>
      </c>
      <c r="AV3" s="51">
        <v>5.4691000000000001</v>
      </c>
      <c r="AW3" s="51">
        <v>5.5678000000000001</v>
      </c>
      <c r="AX3" s="51">
        <v>5.6646999999999998</v>
      </c>
      <c r="AY3" s="51">
        <v>5.7595999999999998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2.6960999999999999</v>
      </c>
      <c r="Q4" s="51">
        <v>2.8065000000000002</v>
      </c>
      <c r="R4" s="51">
        <v>2.9138999999999999</v>
      </c>
      <c r="S4" s="51">
        <v>3.0182000000000002</v>
      </c>
      <c r="T4" s="51">
        <v>3.1196999999999999</v>
      </c>
      <c r="U4" s="51">
        <v>3.2185000000000001</v>
      </c>
      <c r="V4" s="51">
        <v>3.3148</v>
      </c>
      <c r="W4" s="51">
        <v>3.4085999999999999</v>
      </c>
      <c r="X4" s="51">
        <v>3.5003000000000002</v>
      </c>
      <c r="Y4" s="51">
        <v>3.5905999999999998</v>
      </c>
      <c r="Z4" s="51">
        <v>3.68</v>
      </c>
      <c r="AA4" s="51">
        <v>3.7688999999999999</v>
      </c>
      <c r="AB4" s="51">
        <v>3.8582000000000001</v>
      </c>
      <c r="AC4" s="51">
        <v>3.9483999999999999</v>
      </c>
      <c r="AD4" s="51">
        <v>4.0401999999999996</v>
      </c>
      <c r="AE4" s="51">
        <v>4.1344000000000003</v>
      </c>
      <c r="AF4" s="51">
        <v>4.0500999999999996</v>
      </c>
      <c r="AG4" s="51">
        <v>4.149</v>
      </c>
      <c r="AH4" s="51">
        <v>4.2518000000000002</v>
      </c>
      <c r="AI4" s="51">
        <v>4.3582999999999998</v>
      </c>
      <c r="AJ4" s="51">
        <v>4.4675000000000002</v>
      </c>
      <c r="AK4" s="51">
        <v>4.5804999999999998</v>
      </c>
      <c r="AL4" s="51">
        <v>4.6951000000000001</v>
      </c>
      <c r="AM4" s="51">
        <v>4.8117000000000001</v>
      </c>
      <c r="AN4" s="51">
        <v>4.9280999999999997</v>
      </c>
      <c r="AO4" s="51">
        <v>4.9294000000000002</v>
      </c>
      <c r="AP4" s="51">
        <v>5.0457999999999998</v>
      </c>
      <c r="AQ4" s="51">
        <v>5.1608999999999998</v>
      </c>
      <c r="AR4" s="51">
        <v>5.274</v>
      </c>
      <c r="AS4" s="51">
        <v>5.3860000000000001</v>
      </c>
      <c r="AT4" s="51">
        <v>5.4965999999999999</v>
      </c>
      <c r="AU4" s="51">
        <v>5.6048999999999998</v>
      </c>
      <c r="AV4" s="51">
        <v>5.7110000000000003</v>
      </c>
      <c r="AW4" s="51">
        <v>5.8151000000000002</v>
      </c>
      <c r="AX4" s="51">
        <v>5.9183000000000003</v>
      </c>
      <c r="AY4" s="51">
        <v>6.02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2.7164000000000001</v>
      </c>
      <c r="Q5" s="51">
        <v>2.8292999999999999</v>
      </c>
      <c r="R5" s="51">
        <v>2.9394</v>
      </c>
      <c r="S5" s="51">
        <v>3.0466000000000002</v>
      </c>
      <c r="T5" s="51">
        <v>3.1509999999999998</v>
      </c>
      <c r="U5" s="51">
        <v>3.2530000000000001</v>
      </c>
      <c r="V5" s="51">
        <v>3.3525</v>
      </c>
      <c r="W5" s="51">
        <v>3.45</v>
      </c>
      <c r="X5" s="51">
        <v>3.5459999999999998</v>
      </c>
      <c r="Y5" s="51">
        <v>3.6412</v>
      </c>
      <c r="Z5" s="51">
        <v>3.7361</v>
      </c>
      <c r="AA5" s="51">
        <v>3.8315999999999999</v>
      </c>
      <c r="AB5" s="51">
        <v>3.9281999999999999</v>
      </c>
      <c r="AC5" s="51">
        <v>4.0270000000000001</v>
      </c>
      <c r="AD5" s="51">
        <v>4.1281999999999996</v>
      </c>
      <c r="AE5" s="51">
        <v>4.2324999999999999</v>
      </c>
      <c r="AF5" s="51">
        <v>4.1595000000000004</v>
      </c>
      <c r="AG5" s="51">
        <v>4.2706999999999997</v>
      </c>
      <c r="AH5" s="51">
        <v>4.3851000000000004</v>
      </c>
      <c r="AI5" s="51">
        <v>4.5039999999999996</v>
      </c>
      <c r="AJ5" s="51">
        <v>4.6256000000000004</v>
      </c>
      <c r="AK5" s="51">
        <v>4.7499000000000002</v>
      </c>
      <c r="AL5" s="51">
        <v>4.8753000000000002</v>
      </c>
      <c r="AM5" s="51">
        <v>5.0026999999999999</v>
      </c>
      <c r="AN5" s="51">
        <v>5.1292999999999997</v>
      </c>
      <c r="AO5" s="51">
        <v>5.1380999999999997</v>
      </c>
      <c r="AP5" s="51">
        <v>5.2617000000000003</v>
      </c>
      <c r="AQ5" s="51">
        <v>5.3849999999999998</v>
      </c>
      <c r="AR5" s="51">
        <v>5.5060000000000002</v>
      </c>
      <c r="AS5" s="51">
        <v>5.6246999999999998</v>
      </c>
      <c r="AT5" s="51">
        <v>5.7411000000000003</v>
      </c>
      <c r="AU5" s="51">
        <v>5.8562000000000003</v>
      </c>
      <c r="AV5" s="51">
        <v>5.9698000000000002</v>
      </c>
      <c r="AW5" s="51">
        <v>6.0812999999999997</v>
      </c>
      <c r="AX5" s="51">
        <v>6.1906999999999996</v>
      </c>
      <c r="AY5" s="51">
        <v>6.2980999999999998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2.7347999999999999</v>
      </c>
      <c r="Q6" s="51">
        <v>2.8506999999999998</v>
      </c>
      <c r="R6" s="51">
        <v>2.9636999999999998</v>
      </c>
      <c r="S6" s="51">
        <v>3.0741000000000001</v>
      </c>
      <c r="T6" s="51">
        <v>3.1819999999999999</v>
      </c>
      <c r="U6" s="51">
        <v>3.2875000000000001</v>
      </c>
      <c r="V6" s="51">
        <v>3.391</v>
      </c>
      <c r="W6" s="51">
        <v>3.4931000000000001</v>
      </c>
      <c r="X6" s="51">
        <v>3.5943999999999998</v>
      </c>
      <c r="Y6" s="51">
        <v>3.6958000000000002</v>
      </c>
      <c r="Z6" s="51">
        <v>3.7978000000000001</v>
      </c>
      <c r="AA6" s="51">
        <v>3.9016000000000002</v>
      </c>
      <c r="AB6" s="51">
        <v>4.0073999999999996</v>
      </c>
      <c r="AC6" s="51">
        <v>4.1162000000000001</v>
      </c>
      <c r="AD6" s="51">
        <v>4.2286999999999999</v>
      </c>
      <c r="AE6" s="51">
        <v>4.3456000000000001</v>
      </c>
      <c r="AF6" s="51">
        <v>4.2854000000000001</v>
      </c>
      <c r="AG6" s="51">
        <v>4.4097999999999997</v>
      </c>
      <c r="AH6" s="51">
        <v>4.5380000000000003</v>
      </c>
      <c r="AI6" s="51">
        <v>4.6694000000000004</v>
      </c>
      <c r="AJ6" s="51">
        <v>4.8036000000000003</v>
      </c>
      <c r="AK6" s="51">
        <v>4.9400000000000004</v>
      </c>
      <c r="AL6" s="51">
        <v>5.0763999999999996</v>
      </c>
      <c r="AM6" s="51">
        <v>5.2142999999999997</v>
      </c>
      <c r="AN6" s="51">
        <v>5.3507999999999996</v>
      </c>
      <c r="AO6" s="51">
        <v>5.3669000000000002</v>
      </c>
      <c r="AP6" s="51">
        <v>5.4991000000000003</v>
      </c>
      <c r="AQ6" s="51">
        <v>5.6289999999999996</v>
      </c>
      <c r="AR6" s="51">
        <v>5.7572999999999999</v>
      </c>
      <c r="AS6" s="51">
        <v>5.8841999999999999</v>
      </c>
      <c r="AT6" s="51">
        <v>6.0086000000000004</v>
      </c>
      <c r="AU6" s="51">
        <v>6.1307</v>
      </c>
      <c r="AV6" s="51">
        <v>6.2506000000000004</v>
      </c>
      <c r="AW6" s="51">
        <v>6.3684000000000003</v>
      </c>
      <c r="AX6" s="51">
        <v>6.4840999999999998</v>
      </c>
      <c r="AY6" s="51">
        <v>6.5990000000000002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2.7551000000000001</v>
      </c>
      <c r="Q7" s="51">
        <v>2.8742000000000001</v>
      </c>
      <c r="R7" s="51">
        <v>2.9908000000000001</v>
      </c>
      <c r="S7" s="51">
        <v>3.105</v>
      </c>
      <c r="T7" s="51">
        <v>3.2168000000000001</v>
      </c>
      <c r="U7" s="51">
        <v>3.3267000000000002</v>
      </c>
      <c r="V7" s="51">
        <v>3.4352</v>
      </c>
      <c r="W7" s="51">
        <v>3.5432000000000001</v>
      </c>
      <c r="X7" s="51">
        <v>3.6513</v>
      </c>
      <c r="Y7" s="51">
        <v>3.7606000000000002</v>
      </c>
      <c r="Z7" s="51">
        <v>3.8715000000000002</v>
      </c>
      <c r="AA7" s="51">
        <v>3.9851000000000001</v>
      </c>
      <c r="AB7" s="51">
        <v>4.1021999999999998</v>
      </c>
      <c r="AC7" s="51">
        <v>4.2237</v>
      </c>
      <c r="AD7" s="51">
        <v>4.3491999999999997</v>
      </c>
      <c r="AE7" s="51">
        <v>4.4801000000000002</v>
      </c>
      <c r="AF7" s="51">
        <v>4.4348000000000001</v>
      </c>
      <c r="AG7" s="51">
        <v>4.5728</v>
      </c>
      <c r="AH7" s="51">
        <v>4.7152000000000003</v>
      </c>
      <c r="AI7" s="51">
        <v>4.8602999999999996</v>
      </c>
      <c r="AJ7" s="51">
        <v>5.0071000000000003</v>
      </c>
      <c r="AK7" s="51">
        <v>5.1555</v>
      </c>
      <c r="AL7" s="51">
        <v>5.3033000000000001</v>
      </c>
      <c r="AM7" s="51">
        <v>5.4501999999999997</v>
      </c>
      <c r="AN7" s="51">
        <v>5.5972999999999997</v>
      </c>
      <c r="AO7" s="51">
        <v>5.6192000000000002</v>
      </c>
      <c r="AP7" s="51">
        <v>5.7606000000000002</v>
      </c>
      <c r="AQ7" s="51">
        <v>5.8994</v>
      </c>
      <c r="AR7" s="51">
        <v>6.0357000000000003</v>
      </c>
      <c r="AS7" s="51">
        <v>6.1695000000000002</v>
      </c>
      <c r="AT7" s="51">
        <v>6.3010000000000002</v>
      </c>
      <c r="AU7" s="51">
        <v>6.4306000000000001</v>
      </c>
      <c r="AV7" s="51">
        <v>6.5590999999999999</v>
      </c>
      <c r="AW7" s="51">
        <v>6.6852</v>
      </c>
      <c r="AX7" s="51">
        <v>6.8090999999999999</v>
      </c>
      <c r="AY7" s="51">
        <v>6.9303999999999997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2.7805</v>
      </c>
      <c r="Q8" s="51">
        <v>2.9036</v>
      </c>
      <c r="R8" s="51">
        <v>3.0244</v>
      </c>
      <c r="S8" s="51">
        <v>3.1429999999999998</v>
      </c>
      <c r="T8" s="51">
        <v>3.2597</v>
      </c>
      <c r="U8" s="51">
        <v>3.3751000000000002</v>
      </c>
      <c r="V8" s="51">
        <v>3.4901</v>
      </c>
      <c r="W8" s="51">
        <v>3.6055999999999999</v>
      </c>
      <c r="X8" s="51">
        <v>3.7223000000000002</v>
      </c>
      <c r="Y8" s="51">
        <v>3.8411</v>
      </c>
      <c r="Z8" s="51">
        <v>3.9632000000000001</v>
      </c>
      <c r="AA8" s="51">
        <v>4.0892999999999997</v>
      </c>
      <c r="AB8" s="51">
        <v>4.2194000000000003</v>
      </c>
      <c r="AC8" s="51">
        <v>4.3552999999999997</v>
      </c>
      <c r="AD8" s="51">
        <v>4.4965000000000002</v>
      </c>
      <c r="AE8" s="51">
        <v>4.6421999999999999</v>
      </c>
      <c r="AF8" s="51">
        <v>4.6121999999999996</v>
      </c>
      <c r="AG8" s="51">
        <v>4.7653999999999996</v>
      </c>
      <c r="AH8" s="51">
        <v>4.9221000000000004</v>
      </c>
      <c r="AI8" s="51">
        <v>5.0808999999999997</v>
      </c>
      <c r="AJ8" s="51">
        <v>5.2398999999999996</v>
      </c>
      <c r="AK8" s="51">
        <v>5.4002999999999997</v>
      </c>
      <c r="AL8" s="51">
        <v>5.5601000000000003</v>
      </c>
      <c r="AM8" s="51">
        <v>5.7178000000000004</v>
      </c>
      <c r="AN8" s="51">
        <v>5.8730000000000002</v>
      </c>
      <c r="AO8" s="51">
        <v>5.9021999999999997</v>
      </c>
      <c r="AP8" s="51">
        <v>6.0514999999999999</v>
      </c>
      <c r="AQ8" s="51">
        <v>6.1981999999999999</v>
      </c>
      <c r="AR8" s="51">
        <v>6.3430999999999997</v>
      </c>
      <c r="AS8" s="51">
        <v>6.4863</v>
      </c>
      <c r="AT8" s="51">
        <v>6.6269</v>
      </c>
      <c r="AU8" s="51">
        <v>6.7652000000000001</v>
      </c>
      <c r="AV8" s="51">
        <v>6.9009999999999998</v>
      </c>
      <c r="AW8" s="51">
        <v>7.0343999999999998</v>
      </c>
      <c r="AX8" s="51">
        <v>7.1651999999999996</v>
      </c>
      <c r="AY8" s="51">
        <v>7.2931999999999997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2.8140000000000001</v>
      </c>
      <c r="Q9" s="51">
        <v>2.9419</v>
      </c>
      <c r="R9" s="51">
        <v>3.0678000000000001</v>
      </c>
      <c r="S9" s="51">
        <v>3.1918000000000002</v>
      </c>
      <c r="T9" s="51">
        <v>3.3146</v>
      </c>
      <c r="U9" s="51">
        <v>3.4371999999999998</v>
      </c>
      <c r="V9" s="51">
        <v>3.5602999999999998</v>
      </c>
      <c r="W9" s="51">
        <v>3.6850999999999998</v>
      </c>
      <c r="X9" s="51">
        <v>3.8125</v>
      </c>
      <c r="Y9" s="51">
        <v>3.9434999999999998</v>
      </c>
      <c r="Z9" s="51">
        <v>4.0785</v>
      </c>
      <c r="AA9" s="51">
        <v>4.2191999999999998</v>
      </c>
      <c r="AB9" s="51">
        <v>4.3653000000000004</v>
      </c>
      <c r="AC9" s="51">
        <v>4.5167999999999999</v>
      </c>
      <c r="AD9" s="51">
        <v>4.6753</v>
      </c>
      <c r="AE9" s="51">
        <v>4.8379000000000003</v>
      </c>
      <c r="AF9" s="51">
        <v>4.8223000000000003</v>
      </c>
      <c r="AG9" s="51">
        <v>4.9911000000000003</v>
      </c>
      <c r="AH9" s="51">
        <v>5.1615000000000002</v>
      </c>
      <c r="AI9" s="51">
        <v>5.3348000000000004</v>
      </c>
      <c r="AJ9" s="51">
        <v>5.5075000000000003</v>
      </c>
      <c r="AK9" s="51">
        <v>5.6787000000000001</v>
      </c>
      <c r="AL9" s="51">
        <v>5.8487999999999998</v>
      </c>
      <c r="AM9" s="51">
        <v>6.0175999999999998</v>
      </c>
      <c r="AN9" s="51">
        <v>6.1837999999999997</v>
      </c>
      <c r="AO9" s="51">
        <v>6.2169999999999996</v>
      </c>
      <c r="AP9" s="51">
        <v>6.3765000000000001</v>
      </c>
      <c r="AQ9" s="51">
        <v>6.5331999999999999</v>
      </c>
      <c r="AR9" s="51">
        <v>6.6872999999999996</v>
      </c>
      <c r="AS9" s="51">
        <v>6.8387000000000002</v>
      </c>
      <c r="AT9" s="51">
        <v>6.9874999999999998</v>
      </c>
      <c r="AU9" s="51">
        <v>7.1337999999999999</v>
      </c>
      <c r="AV9" s="51">
        <v>7.2774999999999999</v>
      </c>
      <c r="AW9" s="51">
        <v>7.4184000000000001</v>
      </c>
      <c r="AX9" s="51">
        <v>7.5578000000000003</v>
      </c>
      <c r="AY9" s="51">
        <v>7.694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2.8584999999999998</v>
      </c>
      <c r="Q10" s="51">
        <v>2.9921000000000002</v>
      </c>
      <c r="R10" s="51">
        <v>3.1238999999999999</v>
      </c>
      <c r="S10" s="51">
        <v>3.2547000000000001</v>
      </c>
      <c r="T10" s="51">
        <v>3.3853</v>
      </c>
      <c r="U10" s="51">
        <v>3.5167999999999999</v>
      </c>
      <c r="V10" s="51">
        <v>3.6503000000000001</v>
      </c>
      <c r="W10" s="51">
        <v>3.7867999999999999</v>
      </c>
      <c r="X10" s="51">
        <v>3.9268000000000001</v>
      </c>
      <c r="Y10" s="51">
        <v>4.0724</v>
      </c>
      <c r="Z10" s="51">
        <v>4.2233999999999998</v>
      </c>
      <c r="AA10" s="51">
        <v>4.3800999999999997</v>
      </c>
      <c r="AB10" s="51">
        <v>4.5445000000000002</v>
      </c>
      <c r="AC10" s="51">
        <v>4.7138999999999998</v>
      </c>
      <c r="AD10" s="51">
        <v>4.8902999999999999</v>
      </c>
      <c r="AE10" s="51">
        <v>5.0707000000000004</v>
      </c>
      <c r="AF10" s="51">
        <v>5.0682999999999998</v>
      </c>
      <c r="AG10" s="51">
        <v>5.2534999999999998</v>
      </c>
      <c r="AH10" s="51">
        <v>5.4391999999999996</v>
      </c>
      <c r="AI10" s="51">
        <v>5.6242000000000001</v>
      </c>
      <c r="AJ10" s="51">
        <v>5.81</v>
      </c>
      <c r="AK10" s="51">
        <v>5.9939</v>
      </c>
      <c r="AL10" s="51">
        <v>6.1750999999999996</v>
      </c>
      <c r="AM10" s="51">
        <v>6.3535000000000004</v>
      </c>
      <c r="AN10" s="51">
        <v>6.5289000000000001</v>
      </c>
      <c r="AO10" s="51">
        <v>6.5705</v>
      </c>
      <c r="AP10" s="51">
        <v>6.7389999999999999</v>
      </c>
      <c r="AQ10" s="51">
        <v>6.9047000000000001</v>
      </c>
      <c r="AR10" s="51">
        <v>7.0677000000000003</v>
      </c>
      <c r="AS10" s="51">
        <v>7.2279999999999998</v>
      </c>
      <c r="AT10" s="51">
        <v>7.3864999999999998</v>
      </c>
      <c r="AU10" s="51">
        <v>7.5427999999999997</v>
      </c>
      <c r="AV10" s="51">
        <v>7.6962000000000002</v>
      </c>
      <c r="AW10" s="51">
        <v>7.8465999999999996</v>
      </c>
      <c r="AX10" s="51">
        <v>7.9935</v>
      </c>
      <c r="AY10" s="51">
        <v>8.1367999999999991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2.9159000000000002</v>
      </c>
      <c r="Q11" s="51">
        <v>3.0562</v>
      </c>
      <c r="R11" s="51">
        <v>3.1955</v>
      </c>
      <c r="S11" s="51">
        <v>3.3349000000000002</v>
      </c>
      <c r="T11" s="51">
        <v>3.4752000000000001</v>
      </c>
      <c r="U11" s="51">
        <v>3.6179000000000001</v>
      </c>
      <c r="V11" s="51">
        <v>3.7635999999999998</v>
      </c>
      <c r="W11" s="51">
        <v>3.9144000000000001</v>
      </c>
      <c r="X11" s="51">
        <v>4.0701999999999998</v>
      </c>
      <c r="Y11" s="51">
        <v>4.2321</v>
      </c>
      <c r="Z11" s="51">
        <v>4.4016000000000002</v>
      </c>
      <c r="AA11" s="51">
        <v>4.5770999999999997</v>
      </c>
      <c r="AB11" s="51">
        <v>4.7606000000000002</v>
      </c>
      <c r="AC11" s="51">
        <v>4.9497</v>
      </c>
      <c r="AD11" s="51">
        <v>5.1452</v>
      </c>
      <c r="AE11" s="51">
        <v>5.3442999999999996</v>
      </c>
      <c r="AF11" s="51">
        <v>5.3540000000000001</v>
      </c>
      <c r="AG11" s="51">
        <v>5.5533999999999999</v>
      </c>
      <c r="AH11" s="51">
        <v>5.7544000000000004</v>
      </c>
      <c r="AI11" s="51">
        <v>5.9538000000000002</v>
      </c>
      <c r="AJ11" s="51">
        <v>6.1510999999999996</v>
      </c>
      <c r="AK11" s="51">
        <v>6.3456999999999999</v>
      </c>
      <c r="AL11" s="51">
        <v>6.5381</v>
      </c>
      <c r="AM11" s="51">
        <v>6.7289000000000003</v>
      </c>
      <c r="AN11" s="51">
        <v>6.9166999999999996</v>
      </c>
      <c r="AO11" s="51">
        <v>6.9614000000000003</v>
      </c>
      <c r="AP11" s="51">
        <v>7.1398000000000001</v>
      </c>
      <c r="AQ11" s="51">
        <v>7.3167</v>
      </c>
      <c r="AR11" s="51">
        <v>7.4909999999999997</v>
      </c>
      <c r="AS11" s="51">
        <v>7.6623999999999999</v>
      </c>
      <c r="AT11" s="51">
        <v>7.8310000000000004</v>
      </c>
      <c r="AU11" s="51">
        <v>7.9965000000000002</v>
      </c>
      <c r="AV11" s="51">
        <v>8.1586999999999996</v>
      </c>
      <c r="AW11" s="51">
        <v>8.3172999999999995</v>
      </c>
      <c r="AX11" s="51">
        <v>8.4719999999999995</v>
      </c>
      <c r="AY11" s="51">
        <v>8.6224000000000007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2.9883000000000002</v>
      </c>
      <c r="Q12" s="51">
        <v>3.1368</v>
      </c>
      <c r="R12" s="51">
        <v>3.2852999999999999</v>
      </c>
      <c r="S12" s="51">
        <v>3.4352999999999998</v>
      </c>
      <c r="T12" s="51">
        <v>3.5876000000000001</v>
      </c>
      <c r="U12" s="51">
        <v>3.7440000000000002</v>
      </c>
      <c r="V12" s="51">
        <v>3.9049</v>
      </c>
      <c r="W12" s="51">
        <v>4.0720999999999998</v>
      </c>
      <c r="X12" s="51">
        <v>4.2462999999999997</v>
      </c>
      <c r="Y12" s="51">
        <v>4.4276</v>
      </c>
      <c r="Z12" s="51">
        <v>4.6170999999999998</v>
      </c>
      <c r="AA12" s="51">
        <v>4.8136999999999999</v>
      </c>
      <c r="AB12" s="51">
        <v>5.0179999999999998</v>
      </c>
      <c r="AC12" s="51">
        <v>5.2276999999999996</v>
      </c>
      <c r="AD12" s="51">
        <v>5.4412000000000003</v>
      </c>
      <c r="AE12" s="51">
        <v>5.6593</v>
      </c>
      <c r="AF12" s="51">
        <v>5.6801000000000004</v>
      </c>
      <c r="AG12" s="51">
        <v>5.8955000000000002</v>
      </c>
      <c r="AH12" s="51">
        <v>6.1094999999999997</v>
      </c>
      <c r="AI12" s="51">
        <v>6.3212000000000002</v>
      </c>
      <c r="AJ12" s="51">
        <v>6.5327000000000002</v>
      </c>
      <c r="AK12" s="51">
        <v>6.7411000000000003</v>
      </c>
      <c r="AL12" s="51">
        <v>6.9462999999999999</v>
      </c>
      <c r="AM12" s="51">
        <v>7.1482000000000001</v>
      </c>
      <c r="AN12" s="51">
        <v>7.3468999999999998</v>
      </c>
      <c r="AO12" s="51">
        <v>7.3968999999999996</v>
      </c>
      <c r="AP12" s="51">
        <v>7.5876000000000001</v>
      </c>
      <c r="AQ12" s="51">
        <v>7.7754000000000003</v>
      </c>
      <c r="AR12" s="51">
        <v>7.9602000000000004</v>
      </c>
      <c r="AS12" s="51">
        <v>8.1418999999999997</v>
      </c>
      <c r="AT12" s="51">
        <v>8.3204999999999991</v>
      </c>
      <c r="AU12" s="51">
        <v>8.4954999999999998</v>
      </c>
      <c r="AV12" s="51">
        <v>8.6668000000000003</v>
      </c>
      <c r="AW12" s="51">
        <v>8.8339999999999996</v>
      </c>
      <c r="AX12" s="51">
        <v>8.9964999999999993</v>
      </c>
      <c r="AY12" s="51">
        <v>9.1539999999999999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3.0779000000000001</v>
      </c>
      <c r="Q13" s="51">
        <v>3.2364999999999999</v>
      </c>
      <c r="R13" s="51">
        <v>3.3965000000000001</v>
      </c>
      <c r="S13" s="51">
        <v>3.5592999999999999</v>
      </c>
      <c r="T13" s="51">
        <v>3.7263000000000002</v>
      </c>
      <c r="U13" s="51">
        <v>3.8988</v>
      </c>
      <c r="V13" s="51">
        <v>4.0778999999999996</v>
      </c>
      <c r="W13" s="51">
        <v>4.2645999999999997</v>
      </c>
      <c r="X13" s="51">
        <v>4.4592999999999998</v>
      </c>
      <c r="Y13" s="51">
        <v>4.6626000000000003</v>
      </c>
      <c r="Z13" s="51">
        <v>4.8743999999999996</v>
      </c>
      <c r="AA13" s="51">
        <v>5.0934999999999997</v>
      </c>
      <c r="AB13" s="51">
        <v>5.3181000000000003</v>
      </c>
      <c r="AC13" s="51">
        <v>5.5491999999999999</v>
      </c>
      <c r="AD13" s="51">
        <v>5.7831000000000001</v>
      </c>
      <c r="AE13" s="51">
        <v>6.0183</v>
      </c>
      <c r="AF13" s="51">
        <v>6.0476999999999999</v>
      </c>
      <c r="AG13" s="51">
        <v>6.2782999999999998</v>
      </c>
      <c r="AH13" s="51">
        <v>6.5084</v>
      </c>
      <c r="AI13" s="51">
        <v>6.7356999999999996</v>
      </c>
      <c r="AJ13" s="51">
        <v>6.9596999999999998</v>
      </c>
      <c r="AK13" s="51">
        <v>7.1802999999999999</v>
      </c>
      <c r="AL13" s="51">
        <v>7.3975</v>
      </c>
      <c r="AM13" s="51">
        <v>7.6113</v>
      </c>
      <c r="AN13" s="51">
        <v>7.8217999999999996</v>
      </c>
      <c r="AO13" s="51">
        <v>7.8791000000000002</v>
      </c>
      <c r="AP13" s="51">
        <v>8.0814000000000004</v>
      </c>
      <c r="AQ13" s="51">
        <v>8.2806999999999995</v>
      </c>
      <c r="AR13" s="51">
        <v>8.4768000000000008</v>
      </c>
      <c r="AS13" s="51">
        <v>8.6694999999999993</v>
      </c>
      <c r="AT13" s="51">
        <v>8.8584999999999994</v>
      </c>
      <c r="AU13" s="51">
        <v>9.0434999999999999</v>
      </c>
      <c r="AV13" s="51">
        <v>9.2241</v>
      </c>
      <c r="AW13" s="51">
        <v>9.3998000000000008</v>
      </c>
      <c r="AX13" s="51">
        <v>9.5707000000000004</v>
      </c>
      <c r="AY13" s="51">
        <v>9.7362000000000002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3.1869000000000001</v>
      </c>
      <c r="Q14" s="51">
        <v>3.3576000000000001</v>
      </c>
      <c r="R14" s="51">
        <v>3.5318000000000001</v>
      </c>
      <c r="S14" s="51">
        <v>3.7101000000000002</v>
      </c>
      <c r="T14" s="51">
        <v>3.8944999999999999</v>
      </c>
      <c r="U14" s="51">
        <v>4.0865999999999998</v>
      </c>
      <c r="V14" s="51">
        <v>4.2861000000000002</v>
      </c>
      <c r="W14" s="51">
        <v>4.4953000000000003</v>
      </c>
      <c r="X14" s="51">
        <v>4.7133000000000003</v>
      </c>
      <c r="Y14" s="51">
        <v>4.9408000000000003</v>
      </c>
      <c r="Z14" s="51">
        <v>5.1749999999999998</v>
      </c>
      <c r="AA14" s="51">
        <v>5.4179000000000004</v>
      </c>
      <c r="AB14" s="51">
        <v>5.6656000000000004</v>
      </c>
      <c r="AC14" s="51">
        <v>5.9164000000000003</v>
      </c>
      <c r="AD14" s="51">
        <v>6.1707999999999998</v>
      </c>
      <c r="AE14" s="51">
        <v>6.4257999999999997</v>
      </c>
      <c r="AF14" s="51">
        <v>6.4618000000000002</v>
      </c>
      <c r="AG14" s="51">
        <v>6.7088999999999999</v>
      </c>
      <c r="AH14" s="51">
        <v>6.9530000000000003</v>
      </c>
      <c r="AI14" s="51">
        <v>7.1936999999999998</v>
      </c>
      <c r="AJ14" s="51">
        <v>7.4309000000000003</v>
      </c>
      <c r="AK14" s="51">
        <v>7.6646000000000001</v>
      </c>
      <c r="AL14" s="51">
        <v>7.8963999999999999</v>
      </c>
      <c r="AM14" s="51">
        <v>8.125</v>
      </c>
      <c r="AN14" s="51">
        <v>8.3504000000000005</v>
      </c>
      <c r="AO14" s="51">
        <v>8.4098000000000006</v>
      </c>
      <c r="AP14" s="51">
        <v>8.6247000000000007</v>
      </c>
      <c r="AQ14" s="51">
        <v>8.8362999999999996</v>
      </c>
      <c r="AR14" s="51">
        <v>9.0442999999999998</v>
      </c>
      <c r="AS14" s="51">
        <v>9.2484000000000002</v>
      </c>
      <c r="AT14" s="51">
        <v>9.4487000000000005</v>
      </c>
      <c r="AU14" s="51">
        <v>9.6452000000000009</v>
      </c>
      <c r="AV14" s="51">
        <v>9.8363999999999994</v>
      </c>
      <c r="AW14" s="51">
        <v>10.022</v>
      </c>
      <c r="AX14" s="51">
        <v>10.2012</v>
      </c>
      <c r="AY14" s="51">
        <v>10.3735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3.3172999999999999</v>
      </c>
      <c r="Q15" s="51">
        <v>3.5032000000000001</v>
      </c>
      <c r="R15" s="51">
        <v>3.6939000000000002</v>
      </c>
      <c r="S15" s="51">
        <v>3.8912</v>
      </c>
      <c r="T15" s="51">
        <v>4.0961999999999996</v>
      </c>
      <c r="U15" s="51">
        <v>4.3103999999999996</v>
      </c>
      <c r="V15" s="51">
        <v>4.5339</v>
      </c>
      <c r="W15" s="51">
        <v>4.7683999999999997</v>
      </c>
      <c r="X15" s="51">
        <v>5.0114000000000001</v>
      </c>
      <c r="Y15" s="51">
        <v>5.2638999999999996</v>
      </c>
      <c r="Z15" s="51">
        <v>5.5240999999999998</v>
      </c>
      <c r="AA15" s="51">
        <v>5.7895000000000003</v>
      </c>
      <c r="AB15" s="51">
        <v>6.0602999999999998</v>
      </c>
      <c r="AC15" s="51">
        <v>6.3335999999999997</v>
      </c>
      <c r="AD15" s="51">
        <v>6.6070000000000002</v>
      </c>
      <c r="AE15" s="51">
        <v>6.8789999999999996</v>
      </c>
      <c r="AF15" s="51">
        <v>6.9219999999999997</v>
      </c>
      <c r="AG15" s="51">
        <v>7.1841999999999997</v>
      </c>
      <c r="AH15" s="51">
        <v>7.4429999999999996</v>
      </c>
      <c r="AI15" s="51">
        <v>7.6989999999999998</v>
      </c>
      <c r="AJ15" s="51">
        <v>7.9524999999999997</v>
      </c>
      <c r="AK15" s="51">
        <v>8.2024000000000008</v>
      </c>
      <c r="AL15" s="51">
        <v>8.4486000000000008</v>
      </c>
      <c r="AM15" s="51">
        <v>8.6915999999999993</v>
      </c>
      <c r="AN15" s="51">
        <v>8.9311000000000007</v>
      </c>
      <c r="AO15" s="51">
        <v>8.9923999999999999</v>
      </c>
      <c r="AP15" s="51">
        <v>9.2208000000000006</v>
      </c>
      <c r="AQ15" s="51">
        <v>9.4464000000000006</v>
      </c>
      <c r="AR15" s="51">
        <v>9.6684000000000001</v>
      </c>
      <c r="AS15" s="51">
        <v>9.8857999999999997</v>
      </c>
      <c r="AT15" s="51">
        <v>10.0983</v>
      </c>
      <c r="AU15" s="51">
        <v>10.305300000000001</v>
      </c>
      <c r="AV15" s="51">
        <v>10.506</v>
      </c>
      <c r="AW15" s="51">
        <v>10.7</v>
      </c>
      <c r="AX15" s="51">
        <v>10.886699999999999</v>
      </c>
      <c r="AY15" s="51">
        <v>11.0655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3.472</v>
      </c>
      <c r="Q16" s="51">
        <v>3.6758000000000002</v>
      </c>
      <c r="R16" s="51">
        <v>3.8868</v>
      </c>
      <c r="S16" s="51">
        <v>4.1056999999999997</v>
      </c>
      <c r="T16" s="51">
        <v>4.335</v>
      </c>
      <c r="U16" s="51">
        <v>4.5746000000000002</v>
      </c>
      <c r="V16" s="51">
        <v>4.8251999999999997</v>
      </c>
      <c r="W16" s="51">
        <v>5.0857000000000001</v>
      </c>
      <c r="X16" s="51">
        <v>5.3567</v>
      </c>
      <c r="Y16" s="51">
        <v>5.6353999999999997</v>
      </c>
      <c r="Z16" s="51">
        <v>5.9211</v>
      </c>
      <c r="AA16" s="51">
        <v>6.2121000000000004</v>
      </c>
      <c r="AB16" s="51">
        <v>6.5049999999999999</v>
      </c>
      <c r="AC16" s="51">
        <v>6.7981999999999996</v>
      </c>
      <c r="AD16" s="51">
        <v>7.0904999999999996</v>
      </c>
      <c r="AE16" s="51">
        <v>7.3827999999999996</v>
      </c>
      <c r="AF16" s="51">
        <v>7.4287999999999998</v>
      </c>
      <c r="AG16" s="51">
        <v>7.7087000000000003</v>
      </c>
      <c r="AH16" s="51">
        <v>7.9854000000000003</v>
      </c>
      <c r="AI16" s="51">
        <v>8.2581000000000007</v>
      </c>
      <c r="AJ16" s="51">
        <v>8.5272000000000006</v>
      </c>
      <c r="AK16" s="51">
        <v>8.7926000000000002</v>
      </c>
      <c r="AL16" s="51">
        <v>9.0543999999999993</v>
      </c>
      <c r="AM16" s="51">
        <v>9.3127999999999993</v>
      </c>
      <c r="AN16" s="51">
        <v>9.5676000000000005</v>
      </c>
      <c r="AO16" s="51">
        <v>9.6333000000000002</v>
      </c>
      <c r="AP16" s="51">
        <v>9.8774999999999995</v>
      </c>
      <c r="AQ16" s="51">
        <v>10.1174</v>
      </c>
      <c r="AR16" s="51">
        <v>10.352600000000001</v>
      </c>
      <c r="AS16" s="51">
        <v>10.5825</v>
      </c>
      <c r="AT16" s="51">
        <v>10.8065</v>
      </c>
      <c r="AU16" s="51">
        <v>11.023999999999999</v>
      </c>
      <c r="AV16" s="51">
        <v>11.234299999999999</v>
      </c>
      <c r="AW16" s="51">
        <v>11.4367</v>
      </c>
      <c r="AX16" s="51">
        <v>11.6304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3.6539999999999999</v>
      </c>
      <c r="Q17" s="51">
        <v>3.8793000000000002</v>
      </c>
      <c r="R17" s="51">
        <v>4.1135000000000002</v>
      </c>
      <c r="S17" s="51">
        <v>4.3582000000000001</v>
      </c>
      <c r="T17" s="51">
        <v>4.6151</v>
      </c>
      <c r="U17" s="51">
        <v>4.8825000000000003</v>
      </c>
      <c r="V17" s="51">
        <v>5.1623999999999999</v>
      </c>
      <c r="W17" s="51">
        <v>5.4524999999999997</v>
      </c>
      <c r="X17" s="51">
        <v>5.7510000000000003</v>
      </c>
      <c r="Y17" s="51">
        <v>6.0585000000000004</v>
      </c>
      <c r="Z17" s="51">
        <v>6.3701999999999996</v>
      </c>
      <c r="AA17" s="51">
        <v>6.6840999999999999</v>
      </c>
      <c r="AB17" s="51">
        <v>6.9987000000000004</v>
      </c>
      <c r="AC17" s="51">
        <v>7.3148999999999997</v>
      </c>
      <c r="AD17" s="51">
        <v>7.6287000000000003</v>
      </c>
      <c r="AE17" s="51">
        <v>7.9394999999999998</v>
      </c>
      <c r="AF17" s="51">
        <v>7.9898999999999996</v>
      </c>
      <c r="AG17" s="51">
        <v>8.2873999999999999</v>
      </c>
      <c r="AH17" s="51">
        <v>8.5809999999999995</v>
      </c>
      <c r="AI17" s="51">
        <v>8.8706999999999994</v>
      </c>
      <c r="AJ17" s="51">
        <v>9.1567000000000007</v>
      </c>
      <c r="AK17" s="51">
        <v>9.4390999999999998</v>
      </c>
      <c r="AL17" s="51">
        <v>9.7177000000000007</v>
      </c>
      <c r="AM17" s="51">
        <v>9.9928000000000008</v>
      </c>
      <c r="AN17" s="51">
        <v>10.263999999999999</v>
      </c>
      <c r="AO17" s="51">
        <v>10.3362</v>
      </c>
      <c r="AP17" s="51">
        <v>10.595700000000001</v>
      </c>
      <c r="AQ17" s="51">
        <v>10.850099999999999</v>
      </c>
      <c r="AR17" s="51">
        <v>11.0989</v>
      </c>
      <c r="AS17" s="51">
        <v>11.3415</v>
      </c>
      <c r="AT17" s="51">
        <v>11.577199999999999</v>
      </c>
      <c r="AU17" s="51">
        <v>11.805</v>
      </c>
      <c r="AV17" s="51">
        <v>12.0244</v>
      </c>
      <c r="AW17" s="51">
        <v>12.2347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3.8666</v>
      </c>
      <c r="Q18" s="51">
        <v>4.1167999999999996</v>
      </c>
      <c r="R18" s="51">
        <v>4.3784000000000001</v>
      </c>
      <c r="S18" s="51">
        <v>4.6528</v>
      </c>
      <c r="T18" s="51">
        <v>4.9390000000000001</v>
      </c>
      <c r="U18" s="51">
        <v>5.2385000000000002</v>
      </c>
      <c r="V18" s="51">
        <v>5.5488</v>
      </c>
      <c r="W18" s="51">
        <v>5.87</v>
      </c>
      <c r="X18" s="51">
        <v>6.1990999999999996</v>
      </c>
      <c r="Y18" s="51">
        <v>6.5327999999999999</v>
      </c>
      <c r="Z18" s="51">
        <v>6.8692000000000002</v>
      </c>
      <c r="AA18" s="51">
        <v>7.2089999999999996</v>
      </c>
      <c r="AB18" s="51">
        <v>7.5481999999999996</v>
      </c>
      <c r="AC18" s="51">
        <v>7.8852000000000002</v>
      </c>
      <c r="AD18" s="51">
        <v>8.2190999999999992</v>
      </c>
      <c r="AE18" s="51">
        <v>8.5492000000000008</v>
      </c>
      <c r="AF18" s="51">
        <v>8.6041000000000007</v>
      </c>
      <c r="AG18" s="51">
        <v>8.9200999999999997</v>
      </c>
      <c r="AH18" s="51">
        <v>9.2322000000000006</v>
      </c>
      <c r="AI18" s="51">
        <v>9.5404</v>
      </c>
      <c r="AJ18" s="51">
        <v>9.8447999999999993</v>
      </c>
      <c r="AK18" s="51">
        <v>10.1456</v>
      </c>
      <c r="AL18" s="51">
        <v>10.442500000000001</v>
      </c>
      <c r="AM18" s="51">
        <v>10.7354</v>
      </c>
      <c r="AN18" s="51">
        <v>11.0243</v>
      </c>
      <c r="AO18" s="51">
        <v>11.1028</v>
      </c>
      <c r="AP18" s="51">
        <v>11.3782</v>
      </c>
      <c r="AQ18" s="51">
        <v>11.647600000000001</v>
      </c>
      <c r="AR18" s="51">
        <v>11.910299999999999</v>
      </c>
      <c r="AS18" s="51">
        <v>12.1655</v>
      </c>
      <c r="AT18" s="51">
        <v>12.412599999999999</v>
      </c>
      <c r="AU18" s="51">
        <v>12.650700000000001</v>
      </c>
      <c r="AV18" s="51">
        <v>12.8789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4.1140999999999996</v>
      </c>
      <c r="Q19" s="51">
        <v>4.3936999999999999</v>
      </c>
      <c r="R19" s="51">
        <v>4.6863000000000001</v>
      </c>
      <c r="S19" s="51">
        <v>4.9928999999999997</v>
      </c>
      <c r="T19" s="51">
        <v>5.3129999999999997</v>
      </c>
      <c r="U19" s="51">
        <v>5.6451000000000002</v>
      </c>
      <c r="V19" s="51">
        <v>5.9896000000000003</v>
      </c>
      <c r="W19" s="51">
        <v>6.3415999999999997</v>
      </c>
      <c r="X19" s="51">
        <v>6.6989999999999998</v>
      </c>
      <c r="Y19" s="51">
        <v>7.0613000000000001</v>
      </c>
      <c r="Z19" s="51">
        <v>7.4260000000000002</v>
      </c>
      <c r="AA19" s="51">
        <v>7.7899000000000003</v>
      </c>
      <c r="AB19" s="51">
        <v>8.1516999999999999</v>
      </c>
      <c r="AC19" s="51">
        <v>8.5103000000000009</v>
      </c>
      <c r="AD19" s="51">
        <v>8.8656000000000006</v>
      </c>
      <c r="AE19" s="51">
        <v>9.2167999999999992</v>
      </c>
      <c r="AF19" s="51">
        <v>9.2752999999999997</v>
      </c>
      <c r="AG19" s="51">
        <v>9.6113999999999997</v>
      </c>
      <c r="AH19" s="51">
        <v>9.9436</v>
      </c>
      <c r="AI19" s="51">
        <v>10.272</v>
      </c>
      <c r="AJ19" s="51">
        <v>10.596399999999999</v>
      </c>
      <c r="AK19" s="51">
        <v>10.917</v>
      </c>
      <c r="AL19" s="51">
        <v>11.235099999999999</v>
      </c>
      <c r="AM19" s="51">
        <v>11.5487</v>
      </c>
      <c r="AN19" s="51">
        <v>11.8573</v>
      </c>
      <c r="AO19" s="51">
        <v>11.9377</v>
      </c>
      <c r="AP19" s="51">
        <v>12.2293</v>
      </c>
      <c r="AQ19" s="51">
        <v>12.513999999999999</v>
      </c>
      <c r="AR19" s="51">
        <v>12.790800000000001</v>
      </c>
      <c r="AS19" s="51">
        <v>13.0588</v>
      </c>
      <c r="AT19" s="51">
        <v>13.317</v>
      </c>
      <c r="AU19" s="51">
        <v>13.5648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4.4010999999999996</v>
      </c>
      <c r="Q20" s="51">
        <v>4.7130999999999998</v>
      </c>
      <c r="R20" s="51">
        <v>5.0411000000000001</v>
      </c>
      <c r="S20" s="51">
        <v>5.383</v>
      </c>
      <c r="T20" s="51">
        <v>5.7392000000000003</v>
      </c>
      <c r="U20" s="51">
        <v>6.1074000000000002</v>
      </c>
      <c r="V20" s="51">
        <v>6.484</v>
      </c>
      <c r="W20" s="51">
        <v>6.8670999999999998</v>
      </c>
      <c r="X20" s="51">
        <v>7.2567000000000004</v>
      </c>
      <c r="Y20" s="51">
        <v>7.6475999999999997</v>
      </c>
      <c r="Z20" s="51">
        <v>8.0380000000000003</v>
      </c>
      <c r="AA20" s="51">
        <v>8.4263999999999992</v>
      </c>
      <c r="AB20" s="51">
        <v>8.8119999999999994</v>
      </c>
      <c r="AC20" s="51">
        <v>9.1938999999999993</v>
      </c>
      <c r="AD20" s="51">
        <v>9.5741999999999994</v>
      </c>
      <c r="AE20" s="51">
        <v>9.9502000000000006</v>
      </c>
      <c r="AF20" s="51">
        <v>10.007300000000001</v>
      </c>
      <c r="AG20" s="51">
        <v>10.365399999999999</v>
      </c>
      <c r="AH20" s="51">
        <v>10.7195</v>
      </c>
      <c r="AI20" s="51">
        <v>11.070600000000001</v>
      </c>
      <c r="AJ20" s="51">
        <v>11.4186</v>
      </c>
      <c r="AK20" s="51">
        <v>11.7623</v>
      </c>
      <c r="AL20" s="51">
        <v>12.1015</v>
      </c>
      <c r="AM20" s="51">
        <v>12.435499999999999</v>
      </c>
      <c r="AN20" s="51">
        <v>12.763500000000001</v>
      </c>
      <c r="AO20" s="51">
        <v>12.8446</v>
      </c>
      <c r="AP20" s="51">
        <v>13.1532</v>
      </c>
      <c r="AQ20" s="51">
        <v>13.453200000000001</v>
      </c>
      <c r="AR20" s="51">
        <v>13.7439</v>
      </c>
      <c r="AS20" s="51">
        <v>14.0244</v>
      </c>
      <c r="AT20" s="51">
        <v>14.2936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4.7317999999999998</v>
      </c>
      <c r="Q21" s="51">
        <v>5.0819000000000001</v>
      </c>
      <c r="R21" s="51">
        <v>5.4469000000000003</v>
      </c>
      <c r="S21" s="51">
        <v>5.8285</v>
      </c>
      <c r="T21" s="51">
        <v>6.2220000000000004</v>
      </c>
      <c r="U21" s="51">
        <v>6.6247999999999996</v>
      </c>
      <c r="V21" s="51">
        <v>7.0365000000000002</v>
      </c>
      <c r="W21" s="51">
        <v>7.4537000000000004</v>
      </c>
      <c r="X21" s="51">
        <v>7.8727999999999998</v>
      </c>
      <c r="Y21" s="51">
        <v>8.2914999999999992</v>
      </c>
      <c r="Z21" s="51">
        <v>8.7085000000000008</v>
      </c>
      <c r="AA21" s="51">
        <v>9.1228999999999996</v>
      </c>
      <c r="AB21" s="51">
        <v>9.5357000000000003</v>
      </c>
      <c r="AC21" s="51">
        <v>9.9448000000000008</v>
      </c>
      <c r="AD21" s="51">
        <v>10.3497</v>
      </c>
      <c r="AE21" s="51">
        <v>10.7502</v>
      </c>
      <c r="AF21" s="51">
        <v>10.805400000000001</v>
      </c>
      <c r="AG21" s="51">
        <v>11.1891</v>
      </c>
      <c r="AH21" s="51">
        <v>11.569000000000001</v>
      </c>
      <c r="AI21" s="51">
        <v>11.944800000000001</v>
      </c>
      <c r="AJ21" s="51">
        <v>12.3164</v>
      </c>
      <c r="AK21" s="51">
        <v>12.683199999999999</v>
      </c>
      <c r="AL21" s="51">
        <v>13.0444</v>
      </c>
      <c r="AM21" s="51">
        <v>13.3996</v>
      </c>
      <c r="AN21" s="51">
        <v>13.7479</v>
      </c>
      <c r="AO21" s="51">
        <v>13.8287</v>
      </c>
      <c r="AP21" s="51">
        <v>14.154299999999999</v>
      </c>
      <c r="AQ21" s="51">
        <v>14.469900000000001</v>
      </c>
      <c r="AR21" s="51">
        <v>14.7745</v>
      </c>
      <c r="AS21" s="51">
        <v>15.0669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5.1125999999999996</v>
      </c>
      <c r="Q22" s="51">
        <v>5.5025000000000004</v>
      </c>
      <c r="R22" s="51">
        <v>5.9103000000000003</v>
      </c>
      <c r="S22" s="51">
        <v>6.3307000000000002</v>
      </c>
      <c r="T22" s="51">
        <v>6.7615999999999996</v>
      </c>
      <c r="U22" s="51">
        <v>7.2035</v>
      </c>
      <c r="V22" s="51">
        <v>7.6501999999999999</v>
      </c>
      <c r="W22" s="51">
        <v>8.0991999999999997</v>
      </c>
      <c r="X22" s="51">
        <v>8.5482999999999993</v>
      </c>
      <c r="Y22" s="51">
        <v>8.9962</v>
      </c>
      <c r="Z22" s="51">
        <v>9.4428999999999998</v>
      </c>
      <c r="AA22" s="51">
        <v>9.8870000000000005</v>
      </c>
      <c r="AB22" s="51">
        <v>10.327</v>
      </c>
      <c r="AC22" s="51">
        <v>10.762700000000001</v>
      </c>
      <c r="AD22" s="51">
        <v>11.1943</v>
      </c>
      <c r="AE22" s="51">
        <v>11.621600000000001</v>
      </c>
      <c r="AF22" s="51">
        <v>11.678800000000001</v>
      </c>
      <c r="AG22" s="51">
        <v>12.089</v>
      </c>
      <c r="AH22" s="51">
        <v>12.494999999999999</v>
      </c>
      <c r="AI22" s="51">
        <v>12.896599999999999</v>
      </c>
      <c r="AJ22" s="51">
        <v>13.293200000000001</v>
      </c>
      <c r="AK22" s="51">
        <v>13.6843</v>
      </c>
      <c r="AL22" s="51">
        <v>14.069100000000001</v>
      </c>
      <c r="AM22" s="51">
        <v>14.446400000000001</v>
      </c>
      <c r="AN22" s="51">
        <v>14.815300000000001</v>
      </c>
      <c r="AO22" s="51">
        <v>14.8947</v>
      </c>
      <c r="AP22" s="51">
        <v>15.2372</v>
      </c>
      <c r="AQ22" s="51">
        <v>15.568</v>
      </c>
      <c r="AR22" s="51">
        <v>15.885999999999999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5.5472000000000001</v>
      </c>
      <c r="Q23" s="51">
        <v>5.9823000000000004</v>
      </c>
      <c r="R23" s="51">
        <v>6.4313000000000002</v>
      </c>
      <c r="S23" s="51">
        <v>6.8933</v>
      </c>
      <c r="T23" s="51">
        <v>7.3658999999999999</v>
      </c>
      <c r="U23" s="51">
        <v>7.8441000000000001</v>
      </c>
      <c r="V23" s="51">
        <v>8.3252000000000006</v>
      </c>
      <c r="W23" s="51">
        <v>8.8068000000000008</v>
      </c>
      <c r="X23" s="51">
        <v>9.2881</v>
      </c>
      <c r="Y23" s="51">
        <v>9.7690000000000001</v>
      </c>
      <c r="Z23" s="51">
        <v>10.2463</v>
      </c>
      <c r="AA23" s="51">
        <v>10.7195</v>
      </c>
      <c r="AB23" s="51">
        <v>11.188499999999999</v>
      </c>
      <c r="AC23" s="51">
        <v>11.6532</v>
      </c>
      <c r="AD23" s="51">
        <v>12.113899999999999</v>
      </c>
      <c r="AE23" s="51">
        <v>12.570600000000001</v>
      </c>
      <c r="AF23" s="51">
        <v>12.6302</v>
      </c>
      <c r="AG23" s="51">
        <v>13.0688</v>
      </c>
      <c r="AH23" s="51">
        <v>13.5029</v>
      </c>
      <c r="AI23" s="51">
        <v>13.932</v>
      </c>
      <c r="AJ23" s="51">
        <v>14.355499999999999</v>
      </c>
      <c r="AK23" s="51">
        <v>14.7721</v>
      </c>
      <c r="AL23" s="51">
        <v>15.181100000000001</v>
      </c>
      <c r="AM23" s="51">
        <v>15.5814</v>
      </c>
      <c r="AN23" s="51">
        <v>15.9716</v>
      </c>
      <c r="AO23" s="51">
        <v>16.0472</v>
      </c>
      <c r="AP23" s="51">
        <v>16.4068</v>
      </c>
      <c r="AQ23" s="51">
        <v>16.752700000000001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6.0415999999999999</v>
      </c>
      <c r="Q24" s="51">
        <v>6.5209999999999999</v>
      </c>
      <c r="R24" s="51">
        <v>7.0156000000000001</v>
      </c>
      <c r="S24" s="51">
        <v>7.5209999999999999</v>
      </c>
      <c r="T24" s="51">
        <v>8.0327999999999999</v>
      </c>
      <c r="U24" s="51">
        <v>8.548</v>
      </c>
      <c r="V24" s="51">
        <v>9.0645000000000007</v>
      </c>
      <c r="W24" s="51">
        <v>9.5824999999999996</v>
      </c>
      <c r="X24" s="51">
        <v>10.098800000000001</v>
      </c>
      <c r="Y24" s="51">
        <v>10.611599999999999</v>
      </c>
      <c r="Z24" s="51">
        <v>11.1205</v>
      </c>
      <c r="AA24" s="51">
        <v>11.6251</v>
      </c>
      <c r="AB24" s="51">
        <v>12.1257</v>
      </c>
      <c r="AC24" s="51">
        <v>12.622299999999999</v>
      </c>
      <c r="AD24" s="51">
        <v>13.114800000000001</v>
      </c>
      <c r="AE24" s="51">
        <v>13.6035</v>
      </c>
      <c r="AF24" s="51">
        <v>13.6654</v>
      </c>
      <c r="AG24" s="51">
        <v>14.1348</v>
      </c>
      <c r="AH24" s="51">
        <v>14.599</v>
      </c>
      <c r="AI24" s="51">
        <v>15.0573</v>
      </c>
      <c r="AJ24" s="51">
        <v>15.508900000000001</v>
      </c>
      <c r="AK24" s="51">
        <v>15.952400000000001</v>
      </c>
      <c r="AL24" s="51">
        <v>16.386700000000001</v>
      </c>
      <c r="AM24" s="51">
        <v>16.810199999999998</v>
      </c>
      <c r="AN24" s="51">
        <v>17.221499999999999</v>
      </c>
      <c r="AO24" s="51">
        <v>17.291899999999998</v>
      </c>
      <c r="AP24" s="51">
        <v>17.668099999999999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6.5968</v>
      </c>
      <c r="Q25" s="51">
        <v>7.1258999999999997</v>
      </c>
      <c r="R25" s="51">
        <v>7.6661000000000001</v>
      </c>
      <c r="S25" s="51">
        <v>8.2135999999999996</v>
      </c>
      <c r="T25" s="51">
        <v>8.7652999999999999</v>
      </c>
      <c r="U25" s="51">
        <v>9.3194999999999997</v>
      </c>
      <c r="V25" s="51">
        <v>9.8759999999999994</v>
      </c>
      <c r="W25" s="51">
        <v>10.430099999999999</v>
      </c>
      <c r="X25" s="51">
        <v>10.981</v>
      </c>
      <c r="Y25" s="51">
        <v>11.528</v>
      </c>
      <c r="Z25" s="51">
        <v>12.071</v>
      </c>
      <c r="AA25" s="51">
        <v>12.610099999999999</v>
      </c>
      <c r="AB25" s="51">
        <v>13.145300000000001</v>
      </c>
      <c r="AC25" s="51">
        <v>13.676600000000001</v>
      </c>
      <c r="AD25" s="51">
        <v>14.2042</v>
      </c>
      <c r="AE25" s="51">
        <v>14.7277</v>
      </c>
      <c r="AF25" s="51">
        <v>14.791499999999999</v>
      </c>
      <c r="AG25" s="51">
        <v>15.293799999999999</v>
      </c>
      <c r="AH25" s="51">
        <v>15.7902</v>
      </c>
      <c r="AI25" s="51">
        <v>16.279499999999999</v>
      </c>
      <c r="AJ25" s="51">
        <v>16.7605</v>
      </c>
      <c r="AK25" s="51">
        <v>17.2316</v>
      </c>
      <c r="AL25" s="51">
        <v>17.691600000000001</v>
      </c>
      <c r="AM25" s="51">
        <v>18.1387</v>
      </c>
      <c r="AN25" s="51">
        <v>18.5716</v>
      </c>
      <c r="AO25" s="51">
        <v>18.633600000000001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7.2210999999999999</v>
      </c>
      <c r="Q26" s="51">
        <v>7.7983000000000002</v>
      </c>
      <c r="R26" s="51">
        <v>8.3838000000000008</v>
      </c>
      <c r="S26" s="51">
        <v>8.9742999999999995</v>
      </c>
      <c r="T26" s="51">
        <v>9.5693000000000001</v>
      </c>
      <c r="U26" s="51">
        <v>10.165900000000001</v>
      </c>
      <c r="V26" s="51">
        <v>10.7605</v>
      </c>
      <c r="W26" s="51">
        <v>11.3521</v>
      </c>
      <c r="X26" s="51">
        <v>11.940099999999999</v>
      </c>
      <c r="Y26" s="51">
        <v>12.5244</v>
      </c>
      <c r="Z26" s="51">
        <v>13.104799999999999</v>
      </c>
      <c r="AA26" s="51">
        <v>13.6815</v>
      </c>
      <c r="AB26" s="51">
        <v>14.2547</v>
      </c>
      <c r="AC26" s="51">
        <v>14.824199999999999</v>
      </c>
      <c r="AD26" s="51">
        <v>15.389699999999999</v>
      </c>
      <c r="AE26" s="51">
        <v>15.950799999999999</v>
      </c>
      <c r="AF26" s="51">
        <v>16.016100000000002</v>
      </c>
      <c r="AG26" s="51">
        <v>16.553699999999999</v>
      </c>
      <c r="AH26" s="51">
        <v>17.084</v>
      </c>
      <c r="AI26" s="51">
        <v>17.605499999999999</v>
      </c>
      <c r="AJ26" s="51">
        <v>18.117000000000001</v>
      </c>
      <c r="AK26" s="51">
        <v>18.616700000000002</v>
      </c>
      <c r="AL26" s="51">
        <v>19.102900000000002</v>
      </c>
      <c r="AM26" s="51">
        <v>19.573799999999999</v>
      </c>
      <c r="AN26" s="51">
        <v>20.0275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7.9142000000000001</v>
      </c>
      <c r="Q27" s="51">
        <v>8.5401000000000007</v>
      </c>
      <c r="R27" s="51">
        <v>9.1719000000000008</v>
      </c>
      <c r="S27" s="51">
        <v>9.81</v>
      </c>
      <c r="T27" s="51">
        <v>10.449299999999999</v>
      </c>
      <c r="U27" s="51">
        <v>11.087199999999999</v>
      </c>
      <c r="V27" s="51">
        <v>11.7224</v>
      </c>
      <c r="W27" s="51">
        <v>12.3543</v>
      </c>
      <c r="X27" s="51">
        <v>12.982799999999999</v>
      </c>
      <c r="Y27" s="51">
        <v>13.6076</v>
      </c>
      <c r="Z27" s="51">
        <v>14.229100000000001</v>
      </c>
      <c r="AA27" s="51">
        <v>14.847200000000001</v>
      </c>
      <c r="AB27" s="51">
        <v>15.4619</v>
      </c>
      <c r="AC27" s="51">
        <v>16.072900000000001</v>
      </c>
      <c r="AD27" s="51">
        <v>16.6798</v>
      </c>
      <c r="AE27" s="51">
        <v>17.282599999999999</v>
      </c>
      <c r="AF27" s="51">
        <v>17.347100000000001</v>
      </c>
      <c r="AG27" s="51">
        <v>17.921800000000001</v>
      </c>
      <c r="AH27" s="51">
        <v>18.4877</v>
      </c>
      <c r="AI27" s="51">
        <v>19.043099999999999</v>
      </c>
      <c r="AJ27" s="51">
        <v>19.586200000000002</v>
      </c>
      <c r="AK27" s="51">
        <v>20.114799999999999</v>
      </c>
      <c r="AL27" s="51">
        <v>20.627099999999999</v>
      </c>
      <c r="AM27" s="51">
        <v>21.121300000000002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8.6781000000000006</v>
      </c>
      <c r="Q28" s="51">
        <v>9.3537999999999997</v>
      </c>
      <c r="R28" s="51">
        <v>10.0372</v>
      </c>
      <c r="S28" s="51">
        <v>10.722200000000001</v>
      </c>
      <c r="T28" s="51">
        <v>11.4062</v>
      </c>
      <c r="U28" s="51">
        <v>12.087999999999999</v>
      </c>
      <c r="V28" s="51">
        <v>12.7669</v>
      </c>
      <c r="W28" s="51">
        <v>13.4427</v>
      </c>
      <c r="X28" s="51">
        <v>14.1153</v>
      </c>
      <c r="Y28" s="51">
        <v>14.7849</v>
      </c>
      <c r="Z28" s="51">
        <v>15.4514</v>
      </c>
      <c r="AA28" s="51">
        <v>16.114799999999999</v>
      </c>
      <c r="AB28" s="51">
        <v>16.774999999999999</v>
      </c>
      <c r="AC28" s="51">
        <v>17.4314</v>
      </c>
      <c r="AD28" s="51">
        <v>18.084900000000001</v>
      </c>
      <c r="AE28" s="51">
        <v>18.732399999999998</v>
      </c>
      <c r="AF28" s="51">
        <v>18.792000000000002</v>
      </c>
      <c r="AG28" s="51">
        <v>19.406099999999999</v>
      </c>
      <c r="AH28" s="51">
        <v>20.0092</v>
      </c>
      <c r="AI28" s="51">
        <v>20.5992</v>
      </c>
      <c r="AJ28" s="51">
        <v>21.174099999999999</v>
      </c>
      <c r="AK28" s="51">
        <v>21.7319</v>
      </c>
      <c r="AL28" s="51">
        <v>22.270499999999998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9.5154999999999994</v>
      </c>
      <c r="Q29" s="51">
        <v>10.2464</v>
      </c>
      <c r="R29" s="51">
        <v>10.979900000000001</v>
      </c>
      <c r="S29" s="51">
        <v>11.713200000000001</v>
      </c>
      <c r="T29" s="51">
        <v>12.444699999999999</v>
      </c>
      <c r="U29" s="51">
        <v>13.1739</v>
      </c>
      <c r="V29" s="51">
        <v>13.9003</v>
      </c>
      <c r="W29" s="51">
        <v>14.6241</v>
      </c>
      <c r="X29" s="51">
        <v>15.3453</v>
      </c>
      <c r="Y29" s="51">
        <v>16.0639</v>
      </c>
      <c r="Z29" s="51">
        <v>16.78</v>
      </c>
      <c r="AA29" s="51">
        <v>17.493099999999998</v>
      </c>
      <c r="AB29" s="51">
        <v>18.203700000000001</v>
      </c>
      <c r="AC29" s="51">
        <v>18.911000000000001</v>
      </c>
      <c r="AD29" s="51">
        <v>19.612400000000001</v>
      </c>
      <c r="AE29" s="51">
        <v>20.3063</v>
      </c>
      <c r="AF29" s="51">
        <v>20.359100000000002</v>
      </c>
      <c r="AG29" s="51">
        <v>21.0139</v>
      </c>
      <c r="AH29" s="51">
        <v>21.6553</v>
      </c>
      <c r="AI29" s="51">
        <v>22.280799999999999</v>
      </c>
      <c r="AJ29" s="51">
        <v>22.888300000000001</v>
      </c>
      <c r="AK29" s="51">
        <v>23.4754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10.431800000000001</v>
      </c>
      <c r="Q30" s="51">
        <v>11.216799999999999</v>
      </c>
      <c r="R30" s="51">
        <v>12.0024</v>
      </c>
      <c r="S30" s="51">
        <v>12.786899999999999</v>
      </c>
      <c r="T30" s="51">
        <v>13.569800000000001</v>
      </c>
      <c r="U30" s="51">
        <v>14.3505</v>
      </c>
      <c r="V30" s="51">
        <v>15.129099999999999</v>
      </c>
      <c r="W30" s="51">
        <v>15.9057</v>
      </c>
      <c r="X30" s="51">
        <v>16.680399999999999</v>
      </c>
      <c r="Y30" s="51">
        <v>17.453099999999999</v>
      </c>
      <c r="Z30" s="51">
        <v>18.223199999999999</v>
      </c>
      <c r="AA30" s="51">
        <v>18.991900000000001</v>
      </c>
      <c r="AB30" s="51">
        <v>19.757200000000001</v>
      </c>
      <c r="AC30" s="51">
        <v>20.517099999999999</v>
      </c>
      <c r="AD30" s="51">
        <v>21.269200000000001</v>
      </c>
      <c r="AE30" s="51">
        <v>22.011900000000001</v>
      </c>
      <c r="AF30" s="51">
        <v>22.055299999999999</v>
      </c>
      <c r="AG30" s="51">
        <v>22.752600000000001</v>
      </c>
      <c r="AH30" s="51">
        <v>23.433399999999999</v>
      </c>
      <c r="AI30" s="51">
        <v>24.095099999999999</v>
      </c>
      <c r="AJ30" s="51">
        <v>24.735199999999999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11.425000000000001</v>
      </c>
      <c r="Q31" s="51">
        <v>12.2662</v>
      </c>
      <c r="R31" s="51">
        <v>13.107200000000001</v>
      </c>
      <c r="S31" s="51">
        <v>13.9473</v>
      </c>
      <c r="T31" s="51">
        <v>14.7859</v>
      </c>
      <c r="U31" s="51">
        <v>15.6233</v>
      </c>
      <c r="V31" s="51">
        <v>16.459199999999999</v>
      </c>
      <c r="W31" s="51">
        <v>17.294</v>
      </c>
      <c r="X31" s="51">
        <v>18.127600000000001</v>
      </c>
      <c r="Y31" s="51">
        <v>18.959099999999999</v>
      </c>
      <c r="Z31" s="51">
        <v>19.7897</v>
      </c>
      <c r="AA31" s="51">
        <v>20.617899999999999</v>
      </c>
      <c r="AB31" s="51">
        <v>21.440799999999999</v>
      </c>
      <c r="AC31" s="51">
        <v>22.2563</v>
      </c>
      <c r="AD31" s="51">
        <v>23.0623</v>
      </c>
      <c r="AE31" s="51">
        <v>23.856400000000001</v>
      </c>
      <c r="AF31" s="51">
        <v>23.8872</v>
      </c>
      <c r="AG31" s="51">
        <v>24.6282</v>
      </c>
      <c r="AH31" s="51">
        <v>25.3491</v>
      </c>
      <c r="AI31" s="51">
        <v>26.046900000000001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12.4956</v>
      </c>
      <c r="Q32" s="51">
        <v>13.396699999999999</v>
      </c>
      <c r="R32" s="51">
        <v>14.297599999999999</v>
      </c>
      <c r="S32" s="51">
        <v>15.198</v>
      </c>
      <c r="T32" s="51">
        <v>16.097899999999999</v>
      </c>
      <c r="U32" s="51">
        <v>16.997499999999999</v>
      </c>
      <c r="V32" s="51">
        <v>17.896699999999999</v>
      </c>
      <c r="W32" s="51">
        <v>18.7956</v>
      </c>
      <c r="X32" s="51">
        <v>19.693300000000001</v>
      </c>
      <c r="Y32" s="51">
        <v>20.5898</v>
      </c>
      <c r="Z32" s="51">
        <v>21.485700000000001</v>
      </c>
      <c r="AA32" s="51">
        <v>22.376799999999999</v>
      </c>
      <c r="AB32" s="51">
        <v>23.260899999999999</v>
      </c>
      <c r="AC32" s="51">
        <v>24.1356</v>
      </c>
      <c r="AD32" s="51">
        <v>24.9984</v>
      </c>
      <c r="AE32" s="51">
        <v>25.845800000000001</v>
      </c>
      <c r="AF32" s="51">
        <v>25.860399999999998</v>
      </c>
      <c r="AG32" s="51">
        <v>26.645800000000001</v>
      </c>
      <c r="AH32" s="51">
        <v>27.406700000000001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13.6441</v>
      </c>
      <c r="Q33" s="51">
        <v>14.609500000000001</v>
      </c>
      <c r="R33" s="51">
        <v>15.575699999999999</v>
      </c>
      <c r="S33" s="51">
        <v>16.542400000000001</v>
      </c>
      <c r="T33" s="51">
        <v>17.509799999999998</v>
      </c>
      <c r="U33" s="51">
        <v>18.478000000000002</v>
      </c>
      <c r="V33" s="51">
        <v>19.4468</v>
      </c>
      <c r="W33" s="51">
        <v>20.415600000000001</v>
      </c>
      <c r="X33" s="51">
        <v>21.383600000000001</v>
      </c>
      <c r="Y33" s="51">
        <v>22.350999999999999</v>
      </c>
      <c r="Z33" s="51">
        <v>23.3157</v>
      </c>
      <c r="AA33" s="51">
        <v>24.274000000000001</v>
      </c>
      <c r="AB33" s="51">
        <v>25.223199999999999</v>
      </c>
      <c r="AC33" s="51">
        <v>26.160399999999999</v>
      </c>
      <c r="AD33" s="51">
        <v>27.081800000000001</v>
      </c>
      <c r="AE33" s="51">
        <v>27.984200000000001</v>
      </c>
      <c r="AF33" s="51">
        <v>27.978300000000001</v>
      </c>
      <c r="AG33" s="51">
        <v>28.808299999999999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14.870799999999999</v>
      </c>
      <c r="Q34" s="51">
        <v>15.905900000000001</v>
      </c>
      <c r="R34" s="51">
        <v>16.9436</v>
      </c>
      <c r="S34" s="51">
        <v>17.9833</v>
      </c>
      <c r="T34" s="51">
        <v>19.024999999999999</v>
      </c>
      <c r="U34" s="51">
        <v>20.0687</v>
      </c>
      <c r="V34" s="51">
        <v>21.113700000000001</v>
      </c>
      <c r="W34" s="51">
        <v>22.158999999999999</v>
      </c>
      <c r="X34" s="51">
        <v>23.203099999999999</v>
      </c>
      <c r="Y34" s="51">
        <v>24.245999999999999</v>
      </c>
      <c r="Z34" s="51">
        <v>25.284400000000002</v>
      </c>
      <c r="AA34" s="51">
        <v>26.3141</v>
      </c>
      <c r="AB34" s="51">
        <v>27.331900000000001</v>
      </c>
      <c r="AC34" s="51">
        <v>28.3338</v>
      </c>
      <c r="AD34" s="51">
        <v>29.315999999999999</v>
      </c>
      <c r="AE34" s="51">
        <v>30.274799999999999</v>
      </c>
      <c r="AF34" s="51">
        <v>30.243099999999998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16.1755</v>
      </c>
      <c r="Q35" s="51">
        <v>17.287600000000001</v>
      </c>
      <c r="R35" s="51">
        <v>18.403400000000001</v>
      </c>
      <c r="S35" s="51">
        <v>19.523499999999999</v>
      </c>
      <c r="T35" s="51">
        <v>20.647099999999998</v>
      </c>
      <c r="U35" s="51">
        <v>21.773499999999999</v>
      </c>
      <c r="V35" s="51">
        <v>22.901599999999998</v>
      </c>
      <c r="W35" s="51">
        <v>24.029800000000002</v>
      </c>
      <c r="X35" s="51">
        <v>25.155899999999999</v>
      </c>
      <c r="Y35" s="51">
        <v>26.2791</v>
      </c>
      <c r="Z35" s="51">
        <v>27.395700000000001</v>
      </c>
      <c r="AA35" s="51">
        <v>28.500800000000002</v>
      </c>
      <c r="AB35" s="51">
        <v>29.5898</v>
      </c>
      <c r="AC35" s="51">
        <v>30.658799999999999</v>
      </c>
      <c r="AD35" s="51">
        <v>31.703399999999998</v>
      </c>
      <c r="AE35" s="51">
        <v>32.7194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17.559000000000001</v>
      </c>
      <c r="Q36" s="51">
        <v>18.7559</v>
      </c>
      <c r="R36" s="51">
        <v>19.958400000000001</v>
      </c>
      <c r="S36" s="51">
        <v>21.166</v>
      </c>
      <c r="T36" s="51">
        <v>22.379200000000001</v>
      </c>
      <c r="U36" s="51">
        <v>23.5959</v>
      </c>
      <c r="V36" s="51">
        <v>24.814299999999999</v>
      </c>
      <c r="W36" s="51">
        <v>26.032</v>
      </c>
      <c r="X36" s="51">
        <v>27.245799999999999</v>
      </c>
      <c r="Y36" s="51">
        <v>28.453900000000001</v>
      </c>
      <c r="Z36" s="51">
        <v>29.653199999999998</v>
      </c>
      <c r="AA36" s="51">
        <v>30.836600000000001</v>
      </c>
      <c r="AB36" s="51">
        <v>31.999600000000001</v>
      </c>
      <c r="AC36" s="51">
        <v>33.137599999999999</v>
      </c>
      <c r="AD36" s="51">
        <v>34.245600000000003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19.022600000000001</v>
      </c>
      <c r="Q37" s="51">
        <v>20.313099999999999</v>
      </c>
      <c r="R37" s="51">
        <v>21.611000000000001</v>
      </c>
      <c r="S37" s="51">
        <v>22.915700000000001</v>
      </c>
      <c r="T37" s="51">
        <v>24.225999999999999</v>
      </c>
      <c r="U37" s="51">
        <v>25.54</v>
      </c>
      <c r="V37" s="51">
        <v>26.855899999999998</v>
      </c>
      <c r="W37" s="51">
        <v>28.1692</v>
      </c>
      <c r="X37" s="51">
        <v>29.476400000000002</v>
      </c>
      <c r="Y37" s="51">
        <v>30.773900000000001</v>
      </c>
      <c r="Z37" s="51">
        <v>32.059399999999997</v>
      </c>
      <c r="AA37" s="51">
        <v>33.324300000000001</v>
      </c>
      <c r="AB37" s="51">
        <v>34.563400000000001</v>
      </c>
      <c r="AC37" s="51">
        <v>35.771500000000003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20.570599999999999</v>
      </c>
      <c r="Q38" s="51">
        <v>21.964099999999998</v>
      </c>
      <c r="R38" s="51">
        <v>23.366900000000001</v>
      </c>
      <c r="S38" s="51">
        <v>24.777699999999999</v>
      </c>
      <c r="T38" s="51">
        <v>26.194199999999999</v>
      </c>
      <c r="U38" s="51">
        <v>27.614000000000001</v>
      </c>
      <c r="V38" s="51">
        <v>29.033200000000001</v>
      </c>
      <c r="W38" s="51">
        <v>30.448</v>
      </c>
      <c r="X38" s="51">
        <v>31.854099999999999</v>
      </c>
      <c r="Y38" s="51">
        <v>33.2453</v>
      </c>
      <c r="Z38" s="51">
        <v>34.620100000000001</v>
      </c>
      <c r="AA38" s="51">
        <v>35.968899999999998</v>
      </c>
      <c r="AB38" s="51">
        <v>37.285600000000002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22.209399999999999</v>
      </c>
      <c r="Q39" s="51">
        <v>23.716000000000001</v>
      </c>
      <c r="R39" s="51">
        <v>25.233599999999999</v>
      </c>
      <c r="S39" s="51">
        <v>26.759599999999999</v>
      </c>
      <c r="T39" s="51">
        <v>28.2913</v>
      </c>
      <c r="U39" s="51">
        <v>29.8248</v>
      </c>
      <c r="V39" s="51">
        <v>31.355499999999999</v>
      </c>
      <c r="W39" s="51">
        <v>32.878300000000003</v>
      </c>
      <c r="X39" s="51">
        <v>34.3872</v>
      </c>
      <c r="Y39" s="51">
        <v>35.875999999999998</v>
      </c>
      <c r="Z39" s="51">
        <v>37.342100000000002</v>
      </c>
      <c r="AA39" s="51">
        <v>38.776699999999998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23.949300000000001</v>
      </c>
      <c r="Q40" s="51">
        <v>25.579899999999999</v>
      </c>
      <c r="R40" s="51">
        <v>27.222300000000001</v>
      </c>
      <c r="S40" s="51">
        <v>28.8733</v>
      </c>
      <c r="T40" s="51">
        <v>30.5289</v>
      </c>
      <c r="U40" s="51">
        <v>32.183900000000001</v>
      </c>
      <c r="V40" s="51">
        <v>33.832999999999998</v>
      </c>
      <c r="W40" s="51">
        <v>35.469499999999996</v>
      </c>
      <c r="X40" s="51">
        <v>37.086500000000001</v>
      </c>
      <c r="Y40" s="51">
        <v>38.677199999999999</v>
      </c>
      <c r="Z40" s="51">
        <v>40.238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25.804500000000001</v>
      </c>
      <c r="Q41" s="51">
        <v>27.570399999999999</v>
      </c>
      <c r="R41" s="51">
        <v>29.348400000000002</v>
      </c>
      <c r="S41" s="51">
        <v>31.1343</v>
      </c>
      <c r="T41" s="51">
        <v>32.922400000000003</v>
      </c>
      <c r="U41" s="51">
        <v>34.707000000000001</v>
      </c>
      <c r="V41" s="51">
        <v>36.480600000000003</v>
      </c>
      <c r="W41" s="51">
        <v>38.235999999999997</v>
      </c>
      <c r="X41" s="51">
        <v>39.965299999999999</v>
      </c>
      <c r="Y41" s="51">
        <v>41.660699999999999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27.793800000000001</v>
      </c>
      <c r="Q42" s="51">
        <v>29.706800000000001</v>
      </c>
      <c r="R42" s="51">
        <v>31.631599999999999</v>
      </c>
      <c r="S42" s="51">
        <v>33.562100000000001</v>
      </c>
      <c r="T42" s="51">
        <v>35.491900000000001</v>
      </c>
      <c r="U42" s="51">
        <v>37.413200000000003</v>
      </c>
      <c r="V42" s="51">
        <v>39.317700000000002</v>
      </c>
      <c r="W42" s="51">
        <v>41.197000000000003</v>
      </c>
      <c r="X42" s="51">
        <v>43.042099999999998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29.939499999999999</v>
      </c>
      <c r="Q43" s="51">
        <v>32.012300000000003</v>
      </c>
      <c r="R43" s="51">
        <v>34.094900000000003</v>
      </c>
      <c r="S43" s="51">
        <v>36.180500000000002</v>
      </c>
      <c r="T43" s="51">
        <v>38.260399999999997</v>
      </c>
      <c r="U43" s="51">
        <v>40.325699999999998</v>
      </c>
      <c r="V43" s="51">
        <v>42.367100000000001</v>
      </c>
      <c r="W43" s="51">
        <v>44.374699999999997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32.2682</v>
      </c>
      <c r="Q44" s="51">
        <v>34.513300000000001</v>
      </c>
      <c r="R44" s="51">
        <v>36.765799999999999</v>
      </c>
      <c r="S44" s="51">
        <v>39.016100000000002</v>
      </c>
      <c r="T44" s="51">
        <v>41.254800000000003</v>
      </c>
      <c r="U44" s="51">
        <v>43.471499999999999</v>
      </c>
      <c r="V44" s="51">
        <v>45.655000000000001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34.809399999999997</v>
      </c>
      <c r="Q45" s="51">
        <v>37.240600000000001</v>
      </c>
      <c r="R45" s="51">
        <v>39.674199999999999</v>
      </c>
      <c r="S45" s="51">
        <v>42.099800000000002</v>
      </c>
      <c r="T45" s="51">
        <v>44.506</v>
      </c>
      <c r="U45" s="51">
        <v>46.880400000000002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37.594999999999999</v>
      </c>
      <c r="Q46" s="51">
        <v>40.2254</v>
      </c>
      <c r="R46" s="51">
        <v>42.852400000000003</v>
      </c>
      <c r="S46" s="51">
        <v>45.4636</v>
      </c>
      <c r="T46" s="51">
        <v>48.045099999999998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40.658000000000001</v>
      </c>
      <c r="Q47" s="51">
        <v>43.502099999999999</v>
      </c>
      <c r="R47" s="51">
        <v>46.334800000000001</v>
      </c>
      <c r="S47" s="51">
        <v>49.140900000000002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44.033200000000001</v>
      </c>
      <c r="Q48" s="51">
        <v>47.1053</v>
      </c>
      <c r="R48" s="51">
        <v>50.155099999999997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47.7562</v>
      </c>
      <c r="Q49" s="51">
        <v>51.07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51.861600000000003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Y63"/>
  <sheetViews>
    <sheetView workbookViewId="0">
      <selection sqref="A1:A1048576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2.7244999999999999</v>
      </c>
      <c r="N3" s="51">
        <v>2.8628</v>
      </c>
      <c r="O3" s="51">
        <v>2.9969000000000001</v>
      </c>
      <c r="P3" s="51">
        <v>3.1269999999999998</v>
      </c>
      <c r="Q3" s="51">
        <v>3.2534000000000001</v>
      </c>
      <c r="R3" s="51">
        <v>3.3761000000000001</v>
      </c>
      <c r="S3" s="51">
        <v>3.4952999999999999</v>
      </c>
      <c r="T3" s="51">
        <v>3.6110000000000002</v>
      </c>
      <c r="U3" s="51">
        <v>3.7233000000000001</v>
      </c>
      <c r="V3" s="51">
        <v>3.8325</v>
      </c>
      <c r="W3" s="51">
        <v>3.9388000000000001</v>
      </c>
      <c r="X3" s="51">
        <v>4.0422000000000002</v>
      </c>
      <c r="Y3" s="51">
        <v>4.1432000000000002</v>
      </c>
      <c r="Z3" s="51">
        <v>4.2424999999999997</v>
      </c>
      <c r="AA3" s="51">
        <v>4.3404999999999996</v>
      </c>
      <c r="AB3" s="51">
        <v>4.4382000000000001</v>
      </c>
      <c r="AC3" s="51">
        <v>4.5359999999999996</v>
      </c>
      <c r="AD3" s="51">
        <v>4.6345000000000001</v>
      </c>
      <c r="AE3" s="51">
        <v>4.7347000000000001</v>
      </c>
      <c r="AF3" s="51">
        <v>4.6250999999999998</v>
      </c>
      <c r="AG3" s="51">
        <v>4.7291999999999996</v>
      </c>
      <c r="AH3" s="51">
        <v>4.8371000000000004</v>
      </c>
      <c r="AI3" s="51">
        <v>0</v>
      </c>
      <c r="AJ3" s="51">
        <v>5.0037000000000003</v>
      </c>
      <c r="AK3" s="51">
        <v>5.1169000000000002</v>
      </c>
      <c r="AL3" s="51">
        <v>5.2340999999999998</v>
      </c>
      <c r="AM3" s="51">
        <v>5.3536999999999999</v>
      </c>
      <c r="AN3" s="51">
        <v>5.4767999999999999</v>
      </c>
      <c r="AO3" s="51">
        <v>5.6009000000000002</v>
      </c>
      <c r="AP3" s="51">
        <v>5.5910000000000002</v>
      </c>
      <c r="AQ3" s="51">
        <v>5.7160000000000002</v>
      </c>
      <c r="AR3" s="51">
        <v>5.8395000000000001</v>
      </c>
      <c r="AS3" s="51">
        <v>5.9629000000000003</v>
      </c>
      <c r="AT3" s="51">
        <v>6.085</v>
      </c>
      <c r="AU3" s="51">
        <v>6.2046999999999999</v>
      </c>
      <c r="AV3" s="51">
        <v>6.3221999999999996</v>
      </c>
      <c r="AW3" s="51">
        <v>6.4390000000000001</v>
      </c>
      <c r="AX3" s="51">
        <v>6.5534999999999997</v>
      </c>
      <c r="AY3" s="51">
        <v>6.6657000000000002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2.7473999999999998</v>
      </c>
      <c r="N4" s="51">
        <v>2.8879000000000001</v>
      </c>
      <c r="O4" s="51">
        <v>3.0246</v>
      </c>
      <c r="P4" s="51">
        <v>3.1574</v>
      </c>
      <c r="Q4" s="51">
        <v>3.2867000000000002</v>
      </c>
      <c r="R4" s="51">
        <v>3.4123999999999999</v>
      </c>
      <c r="S4" s="51">
        <v>3.5346000000000002</v>
      </c>
      <c r="T4" s="51">
        <v>3.6535000000000002</v>
      </c>
      <c r="U4" s="51">
        <v>3.7692000000000001</v>
      </c>
      <c r="V4" s="51">
        <v>3.8818999999999999</v>
      </c>
      <c r="W4" s="51">
        <v>3.9918</v>
      </c>
      <c r="X4" s="51">
        <v>4.0991999999999997</v>
      </c>
      <c r="Y4" s="51">
        <v>4.2049000000000003</v>
      </c>
      <c r="Z4" s="51">
        <v>4.3095999999999997</v>
      </c>
      <c r="AA4" s="51">
        <v>4.4138000000000002</v>
      </c>
      <c r="AB4" s="51">
        <v>4.5183</v>
      </c>
      <c r="AC4" s="51">
        <v>4.6239999999999997</v>
      </c>
      <c r="AD4" s="51">
        <v>4.7313999999999998</v>
      </c>
      <c r="AE4" s="51">
        <v>4.8418000000000001</v>
      </c>
      <c r="AF4" s="51">
        <v>4.7430000000000003</v>
      </c>
      <c r="AG4" s="51">
        <v>4.8589000000000002</v>
      </c>
      <c r="AH4" s="51">
        <v>4.9791999999999996</v>
      </c>
      <c r="AI4" s="51">
        <v>0</v>
      </c>
      <c r="AJ4" s="51">
        <v>5.1611000000000002</v>
      </c>
      <c r="AK4" s="51">
        <v>5.2869999999999999</v>
      </c>
      <c r="AL4" s="51">
        <v>5.4175000000000004</v>
      </c>
      <c r="AM4" s="51">
        <v>5.5499000000000001</v>
      </c>
      <c r="AN4" s="51">
        <v>5.6847000000000003</v>
      </c>
      <c r="AO4" s="51">
        <v>5.8194999999999997</v>
      </c>
      <c r="AP4" s="51">
        <v>5.8182999999999998</v>
      </c>
      <c r="AQ4" s="51">
        <v>5.9531999999999998</v>
      </c>
      <c r="AR4" s="51">
        <v>6.0865</v>
      </c>
      <c r="AS4" s="51">
        <v>6.2175000000000002</v>
      </c>
      <c r="AT4" s="51">
        <v>6.3472</v>
      </c>
      <c r="AU4" s="51">
        <v>6.4752999999999998</v>
      </c>
      <c r="AV4" s="51">
        <v>6.6009000000000002</v>
      </c>
      <c r="AW4" s="51">
        <v>6.7239000000000004</v>
      </c>
      <c r="AX4" s="51">
        <v>6.8445</v>
      </c>
      <c r="AY4" s="51">
        <v>6.9641000000000002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2.7629000000000001</v>
      </c>
      <c r="N5" s="51">
        <v>2.9058999999999999</v>
      </c>
      <c r="O5" s="51">
        <v>3.0453000000000001</v>
      </c>
      <c r="P5" s="51">
        <v>3.1810999999999998</v>
      </c>
      <c r="Q5" s="51">
        <v>3.3134000000000001</v>
      </c>
      <c r="R5" s="51">
        <v>3.4422999999999999</v>
      </c>
      <c r="S5" s="51">
        <v>3.5678000000000001</v>
      </c>
      <c r="T5" s="51">
        <v>3.6901000000000002</v>
      </c>
      <c r="U5" s="51">
        <v>3.8094999999999999</v>
      </c>
      <c r="V5" s="51">
        <v>3.9260999999999999</v>
      </c>
      <c r="W5" s="51">
        <v>4.0401999999999996</v>
      </c>
      <c r="X5" s="51">
        <v>4.1527000000000003</v>
      </c>
      <c r="Y5" s="51">
        <v>4.2641</v>
      </c>
      <c r="Z5" s="51">
        <v>4.3754</v>
      </c>
      <c r="AA5" s="51">
        <v>4.4870999999999999</v>
      </c>
      <c r="AB5" s="51">
        <v>4.6002999999999998</v>
      </c>
      <c r="AC5" s="51">
        <v>4.7160000000000002</v>
      </c>
      <c r="AD5" s="51">
        <v>4.8345000000000002</v>
      </c>
      <c r="AE5" s="51">
        <v>4.9566999999999997</v>
      </c>
      <c r="AF5" s="51">
        <v>4.8711000000000002</v>
      </c>
      <c r="AG5" s="51">
        <v>5.0012999999999996</v>
      </c>
      <c r="AH5" s="51">
        <v>5.1353</v>
      </c>
      <c r="AI5" s="51">
        <v>0</v>
      </c>
      <c r="AJ5" s="51">
        <v>5.3337000000000003</v>
      </c>
      <c r="AK5" s="51">
        <v>5.4741999999999997</v>
      </c>
      <c r="AL5" s="51">
        <v>5.6177999999999999</v>
      </c>
      <c r="AM5" s="51">
        <v>5.7629000000000001</v>
      </c>
      <c r="AN5" s="51">
        <v>5.9104000000000001</v>
      </c>
      <c r="AO5" s="51">
        <v>6.0570000000000004</v>
      </c>
      <c r="AP5" s="51">
        <v>6.0646000000000004</v>
      </c>
      <c r="AQ5" s="51">
        <v>6.2077999999999998</v>
      </c>
      <c r="AR5" s="51">
        <v>6.3506999999999998</v>
      </c>
      <c r="AS5" s="51">
        <v>6.4909999999999997</v>
      </c>
      <c r="AT5" s="51">
        <v>6.6285999999999996</v>
      </c>
      <c r="AU5" s="51">
        <v>6.7633999999999999</v>
      </c>
      <c r="AV5" s="51">
        <v>6.8967999999999998</v>
      </c>
      <c r="AW5" s="51">
        <v>7.0285000000000002</v>
      </c>
      <c r="AX5" s="51">
        <v>7.1577999999999999</v>
      </c>
      <c r="AY5" s="51">
        <v>7.2846000000000002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2.7753000000000001</v>
      </c>
      <c r="N6" s="51">
        <v>2.9211999999999998</v>
      </c>
      <c r="O6" s="51">
        <v>3.0636999999999999</v>
      </c>
      <c r="P6" s="51">
        <v>3.2027000000000001</v>
      </c>
      <c r="Q6" s="51">
        <v>3.3384</v>
      </c>
      <c r="R6" s="51">
        <v>3.4708000000000001</v>
      </c>
      <c r="S6" s="51">
        <v>3.6</v>
      </c>
      <c r="T6" s="51">
        <v>3.7263999999999999</v>
      </c>
      <c r="U6" s="51">
        <v>3.85</v>
      </c>
      <c r="V6" s="51">
        <v>3.9712000000000001</v>
      </c>
      <c r="W6" s="51">
        <v>4.0907</v>
      </c>
      <c r="X6" s="51">
        <v>4.2093999999999996</v>
      </c>
      <c r="Y6" s="51">
        <v>4.3281000000000001</v>
      </c>
      <c r="Z6" s="51">
        <v>4.4476000000000004</v>
      </c>
      <c r="AA6" s="51">
        <v>4.5690999999999997</v>
      </c>
      <c r="AB6" s="51">
        <v>4.6929999999999996</v>
      </c>
      <c r="AC6" s="51">
        <v>4.8205</v>
      </c>
      <c r="AD6" s="51">
        <v>4.9522000000000004</v>
      </c>
      <c r="AE6" s="51">
        <v>5.0891000000000002</v>
      </c>
      <c r="AF6" s="51">
        <v>5.0186000000000002</v>
      </c>
      <c r="AG6" s="51">
        <v>5.1642999999999999</v>
      </c>
      <c r="AH6" s="51">
        <v>5.3144</v>
      </c>
      <c r="AI6" s="51">
        <v>0</v>
      </c>
      <c r="AJ6" s="51">
        <v>5.5294999999999996</v>
      </c>
      <c r="AK6" s="51">
        <v>5.6847000000000003</v>
      </c>
      <c r="AL6" s="51">
        <v>5.8426999999999998</v>
      </c>
      <c r="AM6" s="51">
        <v>6.0006000000000004</v>
      </c>
      <c r="AN6" s="51">
        <v>6.1604000000000001</v>
      </c>
      <c r="AO6" s="51">
        <v>6.3186</v>
      </c>
      <c r="AP6" s="51">
        <v>6.3346</v>
      </c>
      <c r="AQ6" s="51">
        <v>6.4880000000000004</v>
      </c>
      <c r="AR6" s="51">
        <v>6.6384999999999996</v>
      </c>
      <c r="AS6" s="51">
        <v>6.7873000000000001</v>
      </c>
      <c r="AT6" s="51">
        <v>6.9343000000000004</v>
      </c>
      <c r="AU6" s="51">
        <v>7.0785999999999998</v>
      </c>
      <c r="AV6" s="51">
        <v>7.2202000000000002</v>
      </c>
      <c r="AW6" s="51">
        <v>7.3592000000000004</v>
      </c>
      <c r="AX6" s="51">
        <v>7.4957000000000003</v>
      </c>
      <c r="AY6" s="51">
        <v>7.6299000000000001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2.7881999999999998</v>
      </c>
      <c r="N7" s="51">
        <v>2.9376000000000002</v>
      </c>
      <c r="O7" s="51">
        <v>3.0836000000000001</v>
      </c>
      <c r="P7" s="51">
        <v>3.2263999999999999</v>
      </c>
      <c r="Q7" s="51">
        <v>3.3660000000000001</v>
      </c>
      <c r="R7" s="51">
        <v>3.5024999999999999</v>
      </c>
      <c r="S7" s="51">
        <v>3.6362000000000001</v>
      </c>
      <c r="T7" s="51">
        <v>3.7671999999999999</v>
      </c>
      <c r="U7" s="51">
        <v>3.8957999999999999</v>
      </c>
      <c r="V7" s="51">
        <v>4.0228999999999999</v>
      </c>
      <c r="W7" s="51">
        <v>4.1494</v>
      </c>
      <c r="X7" s="51">
        <v>4.2759999999999998</v>
      </c>
      <c r="Y7" s="51">
        <v>4.4039999999999999</v>
      </c>
      <c r="Z7" s="51">
        <v>4.5339</v>
      </c>
      <c r="AA7" s="51">
        <v>4.6669</v>
      </c>
      <c r="AB7" s="51">
        <v>4.8040000000000003</v>
      </c>
      <c r="AC7" s="51">
        <v>4.9462999999999999</v>
      </c>
      <c r="AD7" s="51">
        <v>5.0932000000000004</v>
      </c>
      <c r="AE7" s="51">
        <v>5.2465999999999999</v>
      </c>
      <c r="AF7" s="51">
        <v>5.1935000000000002</v>
      </c>
      <c r="AG7" s="51">
        <v>5.3551000000000002</v>
      </c>
      <c r="AH7" s="51">
        <v>5.5218999999999996</v>
      </c>
      <c r="AI7" s="51">
        <v>0</v>
      </c>
      <c r="AJ7" s="51">
        <v>5.7556000000000003</v>
      </c>
      <c r="AK7" s="51">
        <v>5.9255000000000004</v>
      </c>
      <c r="AL7" s="51">
        <v>6.0975999999999999</v>
      </c>
      <c r="AM7" s="51">
        <v>6.2687999999999997</v>
      </c>
      <c r="AN7" s="51">
        <v>6.4390999999999998</v>
      </c>
      <c r="AO7" s="51">
        <v>6.6096000000000004</v>
      </c>
      <c r="AP7" s="51">
        <v>6.6323999999999996</v>
      </c>
      <c r="AQ7" s="51">
        <v>6.7964000000000002</v>
      </c>
      <c r="AR7" s="51">
        <v>6.9573999999999998</v>
      </c>
      <c r="AS7" s="51">
        <v>7.1154000000000002</v>
      </c>
      <c r="AT7" s="51">
        <v>7.2705000000000002</v>
      </c>
      <c r="AU7" s="51">
        <v>7.423</v>
      </c>
      <c r="AV7" s="51">
        <v>7.5732999999999997</v>
      </c>
      <c r="AW7" s="51">
        <v>7.7224000000000004</v>
      </c>
      <c r="AX7" s="51">
        <v>7.8686999999999996</v>
      </c>
      <c r="AY7" s="51">
        <v>8.0122999999999998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2.8052999999999999</v>
      </c>
      <c r="N8" s="51">
        <v>2.9586999999999999</v>
      </c>
      <c r="O8" s="51">
        <v>3.109</v>
      </c>
      <c r="P8" s="51">
        <v>3.2562000000000002</v>
      </c>
      <c r="Q8" s="51">
        <v>3.4003999999999999</v>
      </c>
      <c r="R8" s="51">
        <v>3.5419</v>
      </c>
      <c r="S8" s="51">
        <v>3.6808000000000001</v>
      </c>
      <c r="T8" s="51">
        <v>3.8174000000000001</v>
      </c>
      <c r="U8" s="51">
        <v>3.9525999999999999</v>
      </c>
      <c r="V8" s="51">
        <v>4.0872999999999999</v>
      </c>
      <c r="W8" s="51">
        <v>4.2225000000000001</v>
      </c>
      <c r="X8" s="51">
        <v>4.3592000000000004</v>
      </c>
      <c r="Y8" s="51">
        <v>4.4983000000000004</v>
      </c>
      <c r="Z8" s="51">
        <v>4.6412000000000004</v>
      </c>
      <c r="AA8" s="51">
        <v>4.7888999999999999</v>
      </c>
      <c r="AB8" s="51">
        <v>4.9413</v>
      </c>
      <c r="AC8" s="51">
        <v>5.1003999999999996</v>
      </c>
      <c r="AD8" s="51">
        <v>5.2657999999999996</v>
      </c>
      <c r="AE8" s="51">
        <v>5.4363999999999999</v>
      </c>
      <c r="AF8" s="51">
        <v>5.4013</v>
      </c>
      <c r="AG8" s="51">
        <v>5.5807000000000002</v>
      </c>
      <c r="AH8" s="51">
        <v>5.7641999999999998</v>
      </c>
      <c r="AI8" s="51">
        <v>0</v>
      </c>
      <c r="AJ8" s="51">
        <v>6.0167999999999999</v>
      </c>
      <c r="AK8" s="51">
        <v>6.2011000000000003</v>
      </c>
      <c r="AL8" s="51">
        <v>6.3871000000000002</v>
      </c>
      <c r="AM8" s="51">
        <v>6.5723000000000003</v>
      </c>
      <c r="AN8" s="51">
        <v>6.7552000000000003</v>
      </c>
      <c r="AO8" s="51">
        <v>6.9352999999999998</v>
      </c>
      <c r="AP8" s="51">
        <v>6.9664999999999999</v>
      </c>
      <c r="AQ8" s="51">
        <v>7.1397000000000004</v>
      </c>
      <c r="AR8" s="51">
        <v>7.3098000000000001</v>
      </c>
      <c r="AS8" s="51">
        <v>7.4778000000000002</v>
      </c>
      <c r="AT8" s="51">
        <v>7.6439000000000004</v>
      </c>
      <c r="AU8" s="51">
        <v>7.8070000000000004</v>
      </c>
      <c r="AV8" s="51">
        <v>7.9673999999999996</v>
      </c>
      <c r="AW8" s="51">
        <v>8.125</v>
      </c>
      <c r="AX8" s="51">
        <v>8.2796000000000003</v>
      </c>
      <c r="AY8" s="51">
        <v>8.4314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2.8296000000000001</v>
      </c>
      <c r="N9" s="51">
        <v>2.9878</v>
      </c>
      <c r="O9" s="51">
        <v>3.1429999999999998</v>
      </c>
      <c r="P9" s="51">
        <v>3.2953999999999999</v>
      </c>
      <c r="Q9" s="51">
        <v>3.4451999999999998</v>
      </c>
      <c r="R9" s="51">
        <v>3.5926999999999998</v>
      </c>
      <c r="S9" s="51">
        <v>3.7378999999999998</v>
      </c>
      <c r="T9" s="51">
        <v>3.8816999999999999</v>
      </c>
      <c r="U9" s="51">
        <v>4.0251999999999999</v>
      </c>
      <c r="V9" s="51">
        <v>4.1695000000000002</v>
      </c>
      <c r="W9" s="51">
        <v>4.3155000000000001</v>
      </c>
      <c r="X9" s="51">
        <v>4.4648000000000003</v>
      </c>
      <c r="Y9" s="51">
        <v>4.6181999999999999</v>
      </c>
      <c r="Z9" s="51">
        <v>4.7763</v>
      </c>
      <c r="AA9" s="51">
        <v>4.9409999999999998</v>
      </c>
      <c r="AB9" s="51">
        <v>5.1121999999999996</v>
      </c>
      <c r="AC9" s="51">
        <v>5.2896000000000001</v>
      </c>
      <c r="AD9" s="51">
        <v>5.4752000000000001</v>
      </c>
      <c r="AE9" s="51">
        <v>5.6656000000000004</v>
      </c>
      <c r="AF9" s="51">
        <v>5.6474000000000002</v>
      </c>
      <c r="AG9" s="51">
        <v>5.8449999999999998</v>
      </c>
      <c r="AH9" s="51">
        <v>6.0445000000000002</v>
      </c>
      <c r="AI9" s="51">
        <v>0</v>
      </c>
      <c r="AJ9" s="51">
        <v>6.3174999999999999</v>
      </c>
      <c r="AK9" s="51">
        <v>6.5178000000000003</v>
      </c>
      <c r="AL9" s="51">
        <v>6.7164000000000001</v>
      </c>
      <c r="AM9" s="51">
        <v>6.9135999999999997</v>
      </c>
      <c r="AN9" s="51">
        <v>7.1094999999999997</v>
      </c>
      <c r="AO9" s="51">
        <v>7.3022</v>
      </c>
      <c r="AP9" s="51">
        <v>7.3380999999999998</v>
      </c>
      <c r="AQ9" s="51">
        <v>7.5231000000000003</v>
      </c>
      <c r="AR9" s="51">
        <v>7.7049000000000003</v>
      </c>
      <c r="AS9" s="51">
        <v>7.8834999999999997</v>
      </c>
      <c r="AT9" s="51">
        <v>8.0591000000000008</v>
      </c>
      <c r="AU9" s="51">
        <v>8.2317999999999998</v>
      </c>
      <c r="AV9" s="51">
        <v>8.4015000000000004</v>
      </c>
      <c r="AW9" s="51">
        <v>8.5680999999999994</v>
      </c>
      <c r="AX9" s="51">
        <v>8.7316000000000003</v>
      </c>
      <c r="AY9" s="51">
        <v>8.8933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2.8637000000000001</v>
      </c>
      <c r="N10" s="51">
        <v>3.0274999999999999</v>
      </c>
      <c r="O10" s="51">
        <v>3.1886999999999999</v>
      </c>
      <c r="P10" s="51">
        <v>3.3475000000000001</v>
      </c>
      <c r="Q10" s="51">
        <v>3.504</v>
      </c>
      <c r="R10" s="51">
        <v>3.6583999999999999</v>
      </c>
      <c r="S10" s="51">
        <v>3.8115000000000001</v>
      </c>
      <c r="T10" s="51">
        <v>3.9645000000000001</v>
      </c>
      <c r="U10" s="51">
        <v>4.1185</v>
      </c>
      <c r="V10" s="51">
        <v>4.2748999999999997</v>
      </c>
      <c r="W10" s="51">
        <v>4.4345999999999997</v>
      </c>
      <c r="X10" s="51">
        <v>4.5986000000000002</v>
      </c>
      <c r="Y10" s="51">
        <v>4.7690999999999999</v>
      </c>
      <c r="Z10" s="51">
        <v>4.9459</v>
      </c>
      <c r="AA10" s="51">
        <v>5.1295000000000002</v>
      </c>
      <c r="AB10" s="51">
        <v>5.3220000000000001</v>
      </c>
      <c r="AC10" s="51">
        <v>5.5204000000000004</v>
      </c>
      <c r="AD10" s="51">
        <v>5.7270000000000003</v>
      </c>
      <c r="AE10" s="51">
        <v>5.9382999999999999</v>
      </c>
      <c r="AF10" s="51">
        <v>5.9353999999999996</v>
      </c>
      <c r="AG10" s="51">
        <v>6.1523000000000003</v>
      </c>
      <c r="AH10" s="51">
        <v>6.3697999999999997</v>
      </c>
      <c r="AI10" s="51">
        <v>0</v>
      </c>
      <c r="AJ10" s="51">
        <v>6.6601999999999997</v>
      </c>
      <c r="AK10" s="51">
        <v>6.8757000000000001</v>
      </c>
      <c r="AL10" s="51">
        <v>7.0891000000000002</v>
      </c>
      <c r="AM10" s="51">
        <v>7.2994000000000003</v>
      </c>
      <c r="AN10" s="51">
        <v>7.5063000000000004</v>
      </c>
      <c r="AO10" s="51">
        <v>7.7098000000000004</v>
      </c>
      <c r="AP10" s="51">
        <v>7.7553000000000001</v>
      </c>
      <c r="AQ10" s="51">
        <v>7.9508000000000001</v>
      </c>
      <c r="AR10" s="51">
        <v>8.1430000000000007</v>
      </c>
      <c r="AS10" s="51">
        <v>8.3320000000000007</v>
      </c>
      <c r="AT10" s="51">
        <v>8.5178999999999991</v>
      </c>
      <c r="AU10" s="51">
        <v>8.7018000000000004</v>
      </c>
      <c r="AV10" s="51">
        <v>8.8832000000000004</v>
      </c>
      <c r="AW10" s="51">
        <v>9.0610999999999997</v>
      </c>
      <c r="AX10" s="51">
        <v>9.2355999999999998</v>
      </c>
      <c r="AY10" s="51">
        <v>9.4061000000000003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2.9095</v>
      </c>
      <c r="N11" s="51">
        <v>3.0800999999999998</v>
      </c>
      <c r="O11" s="51">
        <v>3.2484000000000002</v>
      </c>
      <c r="P11" s="51">
        <v>3.4148000000000001</v>
      </c>
      <c r="Q11" s="51">
        <v>3.5790999999999999</v>
      </c>
      <c r="R11" s="51">
        <v>3.7422</v>
      </c>
      <c r="S11" s="51">
        <v>3.9054000000000002</v>
      </c>
      <c r="T11" s="51">
        <v>4.0697999999999999</v>
      </c>
      <c r="U11" s="51">
        <v>4.2369000000000003</v>
      </c>
      <c r="V11" s="51">
        <v>4.4076000000000004</v>
      </c>
      <c r="W11" s="51">
        <v>4.5841000000000003</v>
      </c>
      <c r="X11" s="51">
        <v>4.7664999999999997</v>
      </c>
      <c r="Y11" s="51">
        <v>4.9561999999999999</v>
      </c>
      <c r="Z11" s="51">
        <v>5.1546000000000003</v>
      </c>
      <c r="AA11" s="51">
        <v>5.3601999999999999</v>
      </c>
      <c r="AB11" s="51">
        <v>5.5750999999999999</v>
      </c>
      <c r="AC11" s="51">
        <v>5.7965</v>
      </c>
      <c r="AD11" s="51">
        <v>6.0255000000000001</v>
      </c>
      <c r="AE11" s="51">
        <v>6.2586000000000004</v>
      </c>
      <c r="AF11" s="51">
        <v>6.27</v>
      </c>
      <c r="AG11" s="51">
        <v>6.5035999999999996</v>
      </c>
      <c r="AH11" s="51">
        <v>6.7389000000000001</v>
      </c>
      <c r="AI11" s="51">
        <v>0</v>
      </c>
      <c r="AJ11" s="51">
        <v>7.0505000000000004</v>
      </c>
      <c r="AK11" s="51">
        <v>7.2794999999999996</v>
      </c>
      <c r="AL11" s="51">
        <v>7.5053000000000001</v>
      </c>
      <c r="AM11" s="51">
        <v>7.7285000000000004</v>
      </c>
      <c r="AN11" s="51">
        <v>7.9497999999999998</v>
      </c>
      <c r="AO11" s="51">
        <v>8.1676000000000002</v>
      </c>
      <c r="AP11" s="51">
        <v>8.2166999999999994</v>
      </c>
      <c r="AQ11" s="51">
        <v>8.4236000000000004</v>
      </c>
      <c r="AR11" s="51">
        <v>8.6288999999999998</v>
      </c>
      <c r="AS11" s="51">
        <v>8.8310999999999993</v>
      </c>
      <c r="AT11" s="51">
        <v>9.0298999999999996</v>
      </c>
      <c r="AU11" s="51">
        <v>9.2255000000000003</v>
      </c>
      <c r="AV11" s="51">
        <v>9.4175000000000004</v>
      </c>
      <c r="AW11" s="51">
        <v>9.6056000000000008</v>
      </c>
      <c r="AX11" s="51">
        <v>9.7896999999999998</v>
      </c>
      <c r="AY11" s="51">
        <v>9.9690999999999992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2.9691000000000001</v>
      </c>
      <c r="N12" s="51">
        <v>3.1476999999999999</v>
      </c>
      <c r="O12" s="51">
        <v>3.3245</v>
      </c>
      <c r="P12" s="51">
        <v>3.4994999999999998</v>
      </c>
      <c r="Q12" s="51">
        <v>3.6735000000000002</v>
      </c>
      <c r="R12" s="51">
        <v>3.8473000000000002</v>
      </c>
      <c r="S12" s="51">
        <v>4.0229999999999997</v>
      </c>
      <c r="T12" s="51">
        <v>4.2013999999999996</v>
      </c>
      <c r="U12" s="51">
        <v>4.3845000000000001</v>
      </c>
      <c r="V12" s="51">
        <v>4.5730000000000004</v>
      </c>
      <c r="W12" s="51">
        <v>4.7686999999999999</v>
      </c>
      <c r="X12" s="51">
        <v>4.9728000000000003</v>
      </c>
      <c r="Y12" s="51">
        <v>5.1851000000000003</v>
      </c>
      <c r="Z12" s="51">
        <v>5.407</v>
      </c>
      <c r="AA12" s="51">
        <v>5.6372999999999998</v>
      </c>
      <c r="AB12" s="51">
        <v>5.8765999999999998</v>
      </c>
      <c r="AC12" s="51">
        <v>6.1220999999999997</v>
      </c>
      <c r="AD12" s="51">
        <v>6.3720999999999997</v>
      </c>
      <c r="AE12" s="51">
        <v>6.6275000000000004</v>
      </c>
      <c r="AF12" s="51">
        <v>6.6519000000000004</v>
      </c>
      <c r="AG12" s="51">
        <v>6.9042000000000003</v>
      </c>
      <c r="AH12" s="51">
        <v>7.1547999999999998</v>
      </c>
      <c r="AI12" s="51">
        <v>0</v>
      </c>
      <c r="AJ12" s="51">
        <v>7.4855999999999998</v>
      </c>
      <c r="AK12" s="51">
        <v>7.7309999999999999</v>
      </c>
      <c r="AL12" s="51">
        <v>7.9729000000000001</v>
      </c>
      <c r="AM12" s="51">
        <v>8.2110000000000003</v>
      </c>
      <c r="AN12" s="51">
        <v>8.4451999999999998</v>
      </c>
      <c r="AO12" s="51">
        <v>8.6757000000000009</v>
      </c>
      <c r="AP12" s="51">
        <v>8.7307000000000006</v>
      </c>
      <c r="AQ12" s="51">
        <v>8.9519000000000002</v>
      </c>
      <c r="AR12" s="51">
        <v>9.1698000000000004</v>
      </c>
      <c r="AS12" s="51">
        <v>9.3841999999999999</v>
      </c>
      <c r="AT12" s="51">
        <v>9.5950000000000006</v>
      </c>
      <c r="AU12" s="51">
        <v>9.8021999999999991</v>
      </c>
      <c r="AV12" s="51">
        <v>10.0052</v>
      </c>
      <c r="AW12" s="51">
        <v>10.203900000000001</v>
      </c>
      <c r="AX12" s="51">
        <v>10.3978</v>
      </c>
      <c r="AY12" s="51">
        <v>10.5863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3.0442999999999998</v>
      </c>
      <c r="N13" s="51">
        <v>3.2324000000000002</v>
      </c>
      <c r="O13" s="51">
        <v>3.419</v>
      </c>
      <c r="P13" s="51">
        <v>3.6044999999999998</v>
      </c>
      <c r="Q13" s="51">
        <v>3.7902</v>
      </c>
      <c r="R13" s="51">
        <v>3.9775999999999998</v>
      </c>
      <c r="S13" s="51">
        <v>4.1681999999999997</v>
      </c>
      <c r="T13" s="51">
        <v>4.3639000000000001</v>
      </c>
      <c r="U13" s="51">
        <v>4.5658000000000003</v>
      </c>
      <c r="V13" s="51">
        <v>4.7755000000000001</v>
      </c>
      <c r="W13" s="51">
        <v>4.9942000000000002</v>
      </c>
      <c r="X13" s="51">
        <v>5.2222</v>
      </c>
      <c r="Y13" s="51">
        <v>5.4603000000000002</v>
      </c>
      <c r="Z13" s="51">
        <v>5.7083000000000004</v>
      </c>
      <c r="AA13" s="51">
        <v>5.9649999999999999</v>
      </c>
      <c r="AB13" s="51">
        <v>6.2279999999999998</v>
      </c>
      <c r="AC13" s="51">
        <v>6.4985999999999997</v>
      </c>
      <c r="AD13" s="51">
        <v>6.7725</v>
      </c>
      <c r="AE13" s="51">
        <v>7.0479000000000003</v>
      </c>
      <c r="AF13" s="51">
        <v>7.0824999999999996</v>
      </c>
      <c r="AG13" s="51">
        <v>7.3525</v>
      </c>
      <c r="AH13" s="51">
        <v>7.6219000000000001</v>
      </c>
      <c r="AI13" s="51">
        <v>0</v>
      </c>
      <c r="AJ13" s="51">
        <v>7.9763999999999999</v>
      </c>
      <c r="AK13" s="51">
        <v>8.2363999999999997</v>
      </c>
      <c r="AL13" s="51">
        <v>8.4923000000000002</v>
      </c>
      <c r="AM13" s="51">
        <v>8.7443000000000008</v>
      </c>
      <c r="AN13" s="51">
        <v>8.9923000000000002</v>
      </c>
      <c r="AO13" s="51">
        <v>9.2364999999999995</v>
      </c>
      <c r="AP13" s="51">
        <v>9.2997999999999994</v>
      </c>
      <c r="AQ13" s="51">
        <v>9.5345999999999993</v>
      </c>
      <c r="AR13" s="51">
        <v>9.7658000000000005</v>
      </c>
      <c r="AS13" s="51">
        <v>9.9931999999999999</v>
      </c>
      <c r="AT13" s="51">
        <v>10.216699999999999</v>
      </c>
      <c r="AU13" s="51">
        <v>10.436</v>
      </c>
      <c r="AV13" s="51">
        <v>10.650600000000001</v>
      </c>
      <c r="AW13" s="51">
        <v>10.86</v>
      </c>
      <c r="AX13" s="51">
        <v>11.063800000000001</v>
      </c>
      <c r="AY13" s="51">
        <v>11.262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3.1368</v>
      </c>
      <c r="N14" s="51">
        <v>3.3357999999999999</v>
      </c>
      <c r="O14" s="51">
        <v>3.5337999999999998</v>
      </c>
      <c r="P14" s="51">
        <v>3.7321</v>
      </c>
      <c r="Q14" s="51">
        <v>3.9321000000000002</v>
      </c>
      <c r="R14" s="51">
        <v>4.1360000000000001</v>
      </c>
      <c r="S14" s="51">
        <v>4.3449</v>
      </c>
      <c r="T14" s="51">
        <v>4.5608000000000004</v>
      </c>
      <c r="U14" s="51">
        <v>4.7858000000000001</v>
      </c>
      <c r="V14" s="51">
        <v>5.0194000000000001</v>
      </c>
      <c r="W14" s="51">
        <v>5.2645</v>
      </c>
      <c r="X14" s="51">
        <v>5.5197000000000003</v>
      </c>
      <c r="Y14" s="51">
        <v>5.7861000000000002</v>
      </c>
      <c r="Z14" s="51">
        <v>6.0603999999999996</v>
      </c>
      <c r="AA14" s="51">
        <v>6.3448000000000002</v>
      </c>
      <c r="AB14" s="51">
        <v>6.6349</v>
      </c>
      <c r="AC14" s="51">
        <v>6.9286000000000003</v>
      </c>
      <c r="AD14" s="51">
        <v>7.2266000000000004</v>
      </c>
      <c r="AE14" s="51">
        <v>7.5251000000000001</v>
      </c>
      <c r="AF14" s="51">
        <v>7.5674000000000001</v>
      </c>
      <c r="AG14" s="51">
        <v>7.8567</v>
      </c>
      <c r="AH14" s="51">
        <v>8.1425000000000001</v>
      </c>
      <c r="AI14" s="51">
        <v>0</v>
      </c>
      <c r="AJ14" s="51">
        <v>8.5188000000000006</v>
      </c>
      <c r="AK14" s="51">
        <v>8.7940000000000005</v>
      </c>
      <c r="AL14" s="51">
        <v>9.0650999999999993</v>
      </c>
      <c r="AM14" s="51">
        <v>9.3339999999999996</v>
      </c>
      <c r="AN14" s="51">
        <v>9.5992999999999995</v>
      </c>
      <c r="AO14" s="51">
        <v>9.8606999999999996</v>
      </c>
      <c r="AP14" s="51">
        <v>9.9261999999999997</v>
      </c>
      <c r="AQ14" s="51">
        <v>10.1755</v>
      </c>
      <c r="AR14" s="51">
        <v>10.420999999999999</v>
      </c>
      <c r="AS14" s="51">
        <v>10.6622</v>
      </c>
      <c r="AT14" s="51">
        <v>10.898999999999999</v>
      </c>
      <c r="AU14" s="51">
        <v>11.1313</v>
      </c>
      <c r="AV14" s="51">
        <v>11.3592</v>
      </c>
      <c r="AW14" s="51">
        <v>11.581</v>
      </c>
      <c r="AX14" s="51">
        <v>11.796099999999999</v>
      </c>
      <c r="AY14" s="51">
        <v>12.0039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3.2480000000000002</v>
      </c>
      <c r="N15" s="51">
        <v>3.4596</v>
      </c>
      <c r="O15" s="51">
        <v>3.6714000000000002</v>
      </c>
      <c r="P15" s="51">
        <v>3.8849</v>
      </c>
      <c r="Q15" s="51">
        <v>4.1025999999999998</v>
      </c>
      <c r="R15" s="51">
        <v>4.3258999999999999</v>
      </c>
      <c r="S15" s="51">
        <v>4.5570000000000004</v>
      </c>
      <c r="T15" s="51">
        <v>4.7969999999999997</v>
      </c>
      <c r="U15" s="51">
        <v>5.0477999999999996</v>
      </c>
      <c r="V15" s="51">
        <v>5.3095999999999997</v>
      </c>
      <c r="W15" s="51">
        <v>5.5842000000000001</v>
      </c>
      <c r="X15" s="51">
        <v>5.8686999999999996</v>
      </c>
      <c r="Y15" s="51">
        <v>6.1645000000000003</v>
      </c>
      <c r="Z15" s="51">
        <v>6.4691999999999998</v>
      </c>
      <c r="AA15" s="51">
        <v>6.78</v>
      </c>
      <c r="AB15" s="51">
        <v>7.0972</v>
      </c>
      <c r="AC15" s="51">
        <v>7.4173</v>
      </c>
      <c r="AD15" s="51">
        <v>7.7374000000000001</v>
      </c>
      <c r="AE15" s="51">
        <v>8.0558999999999994</v>
      </c>
      <c r="AF15" s="51">
        <v>8.1062999999999992</v>
      </c>
      <c r="AG15" s="51">
        <v>8.4132999999999996</v>
      </c>
      <c r="AH15" s="51">
        <v>8.7164000000000001</v>
      </c>
      <c r="AI15" s="51">
        <v>0</v>
      </c>
      <c r="AJ15" s="51">
        <v>9.1172000000000004</v>
      </c>
      <c r="AK15" s="51">
        <v>9.4113000000000007</v>
      </c>
      <c r="AL15" s="51">
        <v>9.7011000000000003</v>
      </c>
      <c r="AM15" s="51">
        <v>9.9868000000000006</v>
      </c>
      <c r="AN15" s="51">
        <v>10.268599999999999</v>
      </c>
      <c r="AO15" s="51">
        <v>10.5464</v>
      </c>
      <c r="AP15" s="51">
        <v>10.614000000000001</v>
      </c>
      <c r="AQ15" s="51">
        <v>10.8788</v>
      </c>
      <c r="AR15" s="51">
        <v>11.140499999999999</v>
      </c>
      <c r="AS15" s="51">
        <v>11.398</v>
      </c>
      <c r="AT15" s="51">
        <v>11.6501</v>
      </c>
      <c r="AU15" s="51">
        <v>11.8965</v>
      </c>
      <c r="AV15" s="51">
        <v>12.1365</v>
      </c>
      <c r="AW15" s="51">
        <v>12.369300000000001</v>
      </c>
      <c r="AX15" s="51">
        <v>12.594200000000001</v>
      </c>
      <c r="AY15" s="51">
        <v>12.810499999999999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3.3794</v>
      </c>
      <c r="N16" s="51">
        <v>3.6057000000000001</v>
      </c>
      <c r="O16" s="51">
        <v>3.8338999999999999</v>
      </c>
      <c r="P16" s="51">
        <v>4.0660999999999996</v>
      </c>
      <c r="Q16" s="51">
        <v>4.3047000000000004</v>
      </c>
      <c r="R16" s="51">
        <v>4.5517000000000003</v>
      </c>
      <c r="S16" s="51">
        <v>4.8080999999999996</v>
      </c>
      <c r="T16" s="51">
        <v>5.0766</v>
      </c>
      <c r="U16" s="51">
        <v>5.3573000000000004</v>
      </c>
      <c r="V16" s="51">
        <v>5.6508000000000003</v>
      </c>
      <c r="W16" s="51">
        <v>5.9558</v>
      </c>
      <c r="X16" s="51">
        <v>6.2732000000000001</v>
      </c>
      <c r="Y16" s="51">
        <v>6.5995999999999997</v>
      </c>
      <c r="Z16" s="51">
        <v>6.9340999999999999</v>
      </c>
      <c r="AA16" s="51">
        <v>7.2750000000000004</v>
      </c>
      <c r="AB16" s="51">
        <v>7.6180000000000003</v>
      </c>
      <c r="AC16" s="51">
        <v>7.9611999999999998</v>
      </c>
      <c r="AD16" s="51">
        <v>8.3035999999999994</v>
      </c>
      <c r="AE16" s="51">
        <v>8.6460000000000008</v>
      </c>
      <c r="AF16" s="51">
        <v>8.6997999999999998</v>
      </c>
      <c r="AG16" s="51">
        <v>9.0275999999999996</v>
      </c>
      <c r="AH16" s="51">
        <v>9.3515999999999995</v>
      </c>
      <c r="AI16" s="51">
        <v>0</v>
      </c>
      <c r="AJ16" s="51">
        <v>9.7792999999999992</v>
      </c>
      <c r="AK16" s="51">
        <v>10.0914</v>
      </c>
      <c r="AL16" s="51">
        <v>10.3992</v>
      </c>
      <c r="AM16" s="51">
        <v>10.7029</v>
      </c>
      <c r="AN16" s="51">
        <v>11.0025</v>
      </c>
      <c r="AO16" s="51">
        <v>11.298</v>
      </c>
      <c r="AP16" s="51">
        <v>11.3705</v>
      </c>
      <c r="AQ16" s="51">
        <v>11.653600000000001</v>
      </c>
      <c r="AR16" s="51">
        <v>11.931800000000001</v>
      </c>
      <c r="AS16" s="51">
        <v>12.204499999999999</v>
      </c>
      <c r="AT16" s="51">
        <v>12.4712</v>
      </c>
      <c r="AU16" s="51">
        <v>12.7309</v>
      </c>
      <c r="AV16" s="51">
        <v>12.983000000000001</v>
      </c>
      <c r="AW16" s="51">
        <v>13.226699999999999</v>
      </c>
      <c r="AX16" s="51">
        <v>13.4612</v>
      </c>
      <c r="AY16" s="51">
        <v>13.685600000000001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3.5327000000000002</v>
      </c>
      <c r="N17" s="51">
        <v>3.7766999999999999</v>
      </c>
      <c r="O17" s="51">
        <v>4.0246000000000004</v>
      </c>
      <c r="P17" s="51">
        <v>4.2792000000000003</v>
      </c>
      <c r="Q17" s="51">
        <v>4.5430000000000001</v>
      </c>
      <c r="R17" s="51">
        <v>4.8171999999999997</v>
      </c>
      <c r="S17" s="51">
        <v>5.1037999999999997</v>
      </c>
      <c r="T17" s="51">
        <v>5.4047000000000001</v>
      </c>
      <c r="U17" s="51">
        <v>5.7179000000000002</v>
      </c>
      <c r="V17" s="51">
        <v>6.0456000000000003</v>
      </c>
      <c r="W17" s="51">
        <v>6.3853999999999997</v>
      </c>
      <c r="X17" s="51">
        <v>6.7350000000000003</v>
      </c>
      <c r="Y17" s="51">
        <v>7.0951000000000004</v>
      </c>
      <c r="Z17" s="51">
        <v>7.4600999999999997</v>
      </c>
      <c r="AA17" s="51">
        <v>7.8277000000000001</v>
      </c>
      <c r="AB17" s="51">
        <v>8.1961999999999993</v>
      </c>
      <c r="AC17" s="51">
        <v>8.5663999999999998</v>
      </c>
      <c r="AD17" s="51">
        <v>8.9338999999999995</v>
      </c>
      <c r="AE17" s="51">
        <v>9.2978000000000005</v>
      </c>
      <c r="AF17" s="51">
        <v>9.3568999999999996</v>
      </c>
      <c r="AG17" s="51">
        <v>9.7051999999999996</v>
      </c>
      <c r="AH17" s="51">
        <v>10.049099999999999</v>
      </c>
      <c r="AI17" s="51">
        <v>0</v>
      </c>
      <c r="AJ17" s="51">
        <v>10.5047</v>
      </c>
      <c r="AK17" s="51">
        <v>10.836399999999999</v>
      </c>
      <c r="AL17" s="51">
        <v>11.1639</v>
      </c>
      <c r="AM17" s="51">
        <v>11.487</v>
      </c>
      <c r="AN17" s="51">
        <v>11.805899999999999</v>
      </c>
      <c r="AO17" s="51">
        <v>12.1204</v>
      </c>
      <c r="AP17" s="51">
        <v>12.2</v>
      </c>
      <c r="AQ17" s="51">
        <v>12.5009</v>
      </c>
      <c r="AR17" s="51">
        <v>12.7959</v>
      </c>
      <c r="AS17" s="51">
        <v>13.0844</v>
      </c>
      <c r="AT17" s="51">
        <v>13.365600000000001</v>
      </c>
      <c r="AU17" s="51">
        <v>13.6387</v>
      </c>
      <c r="AV17" s="51">
        <v>13.902699999999999</v>
      </c>
      <c r="AW17" s="51">
        <v>14.1569</v>
      </c>
      <c r="AX17" s="51">
        <v>14.400499999999999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3.7101000000000002</v>
      </c>
      <c r="N18" s="51">
        <v>3.9750000000000001</v>
      </c>
      <c r="O18" s="51">
        <v>4.2469000000000001</v>
      </c>
      <c r="P18" s="51">
        <v>4.5281000000000002</v>
      </c>
      <c r="Q18" s="51">
        <v>4.8212000000000002</v>
      </c>
      <c r="R18" s="51">
        <v>5.1275000000000004</v>
      </c>
      <c r="S18" s="51">
        <v>5.4488000000000003</v>
      </c>
      <c r="T18" s="51">
        <v>5.7839999999999998</v>
      </c>
      <c r="U18" s="51">
        <v>6.1348000000000003</v>
      </c>
      <c r="V18" s="51">
        <v>6.4981999999999998</v>
      </c>
      <c r="W18" s="51">
        <v>6.8742999999999999</v>
      </c>
      <c r="X18" s="51">
        <v>7.2596999999999996</v>
      </c>
      <c r="Y18" s="51">
        <v>7.6505000000000001</v>
      </c>
      <c r="Z18" s="51">
        <v>8.0443999999999996</v>
      </c>
      <c r="AA18" s="51">
        <v>8.4423999999999992</v>
      </c>
      <c r="AB18" s="51">
        <v>8.8397000000000006</v>
      </c>
      <c r="AC18" s="51">
        <v>9.2342999999999993</v>
      </c>
      <c r="AD18" s="51">
        <v>9.6251999999999995</v>
      </c>
      <c r="AE18" s="51">
        <v>10.011799999999999</v>
      </c>
      <c r="AF18" s="51">
        <v>10.0762</v>
      </c>
      <c r="AG18" s="51">
        <v>10.446199999999999</v>
      </c>
      <c r="AH18" s="51">
        <v>10.8117</v>
      </c>
      <c r="AI18" s="51">
        <v>0</v>
      </c>
      <c r="AJ18" s="51">
        <v>11.297700000000001</v>
      </c>
      <c r="AK18" s="51">
        <v>11.650700000000001</v>
      </c>
      <c r="AL18" s="51">
        <v>11.9994</v>
      </c>
      <c r="AM18" s="51">
        <v>12.3437</v>
      </c>
      <c r="AN18" s="51">
        <v>12.683199999999999</v>
      </c>
      <c r="AO18" s="51">
        <v>13.0182</v>
      </c>
      <c r="AP18" s="51">
        <v>13.104900000000001</v>
      </c>
      <c r="AQ18" s="51">
        <v>13.424099999999999</v>
      </c>
      <c r="AR18" s="51">
        <v>13.736499999999999</v>
      </c>
      <c r="AS18" s="51">
        <v>14.040900000000001</v>
      </c>
      <c r="AT18" s="51">
        <v>14.3367</v>
      </c>
      <c r="AU18" s="51">
        <v>14.622999999999999</v>
      </c>
      <c r="AV18" s="51">
        <v>14.8988</v>
      </c>
      <c r="AW18" s="51">
        <v>15.1629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3.9148999999999998</v>
      </c>
      <c r="N19" s="51">
        <v>4.2051999999999996</v>
      </c>
      <c r="O19" s="51">
        <v>4.5050999999999997</v>
      </c>
      <c r="P19" s="51">
        <v>4.8179999999999996</v>
      </c>
      <c r="Q19" s="51">
        <v>5.1454000000000004</v>
      </c>
      <c r="R19" s="51">
        <v>5.4881000000000002</v>
      </c>
      <c r="S19" s="51">
        <v>5.8471000000000002</v>
      </c>
      <c r="T19" s="51">
        <v>6.2218999999999998</v>
      </c>
      <c r="U19" s="51">
        <v>6.6109</v>
      </c>
      <c r="V19" s="51">
        <v>7.0143000000000004</v>
      </c>
      <c r="W19" s="51">
        <v>7.4265999999999996</v>
      </c>
      <c r="X19" s="51">
        <v>7.8451000000000004</v>
      </c>
      <c r="Y19" s="51">
        <v>8.2693999999999992</v>
      </c>
      <c r="Z19" s="51">
        <v>8.6965000000000003</v>
      </c>
      <c r="AA19" s="51">
        <v>9.1226000000000003</v>
      </c>
      <c r="AB19" s="51">
        <v>9.5463000000000005</v>
      </c>
      <c r="AC19" s="51">
        <v>9.9663000000000004</v>
      </c>
      <c r="AD19" s="51">
        <v>10.382400000000001</v>
      </c>
      <c r="AE19" s="51">
        <v>10.7936</v>
      </c>
      <c r="AF19" s="51">
        <v>10.8622</v>
      </c>
      <c r="AG19" s="51">
        <v>11.255800000000001</v>
      </c>
      <c r="AH19" s="51">
        <v>11.6448</v>
      </c>
      <c r="AI19" s="51">
        <v>0</v>
      </c>
      <c r="AJ19" s="51">
        <v>12.164099999999999</v>
      </c>
      <c r="AK19" s="51">
        <v>12.5402</v>
      </c>
      <c r="AL19" s="51">
        <v>12.911899999999999</v>
      </c>
      <c r="AM19" s="51">
        <v>13.2806</v>
      </c>
      <c r="AN19" s="51">
        <v>13.6442</v>
      </c>
      <c r="AO19" s="51">
        <v>14.001899999999999</v>
      </c>
      <c r="AP19" s="51">
        <v>14.090299999999999</v>
      </c>
      <c r="AQ19" s="51">
        <v>14.4283</v>
      </c>
      <c r="AR19" s="51">
        <v>14.7582</v>
      </c>
      <c r="AS19" s="51">
        <v>15.079000000000001</v>
      </c>
      <c r="AT19" s="51">
        <v>15.3893</v>
      </c>
      <c r="AU19" s="51">
        <v>15.6884</v>
      </c>
      <c r="AV19" s="51">
        <v>15.975199999999999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4.1509</v>
      </c>
      <c r="N20" s="51">
        <v>4.4710000000000001</v>
      </c>
      <c r="O20" s="51">
        <v>4.8045</v>
      </c>
      <c r="P20" s="51">
        <v>5.1540999999999997</v>
      </c>
      <c r="Q20" s="51">
        <v>5.5194999999999999</v>
      </c>
      <c r="R20" s="51">
        <v>5.9036</v>
      </c>
      <c r="S20" s="51">
        <v>6.3038999999999996</v>
      </c>
      <c r="T20" s="51">
        <v>6.7210999999999999</v>
      </c>
      <c r="U20" s="51">
        <v>7.1523000000000003</v>
      </c>
      <c r="V20" s="51">
        <v>7.5933999999999999</v>
      </c>
      <c r="W20" s="51">
        <v>8.0419999999999998</v>
      </c>
      <c r="X20" s="51">
        <v>8.4982000000000006</v>
      </c>
      <c r="Y20" s="51">
        <v>8.9559999999999995</v>
      </c>
      <c r="Z20" s="51">
        <v>9.4131999999999998</v>
      </c>
      <c r="AA20" s="51">
        <v>9.8680000000000003</v>
      </c>
      <c r="AB20" s="51">
        <v>10.319599999999999</v>
      </c>
      <c r="AC20" s="51">
        <v>10.7669</v>
      </c>
      <c r="AD20" s="51">
        <v>11.212199999999999</v>
      </c>
      <c r="AE20" s="51">
        <v>11.6526</v>
      </c>
      <c r="AF20" s="51">
        <v>11.7194</v>
      </c>
      <c r="AG20" s="51">
        <v>12.1388</v>
      </c>
      <c r="AH20" s="51">
        <v>12.5535</v>
      </c>
      <c r="AI20" s="51">
        <v>0</v>
      </c>
      <c r="AJ20" s="51">
        <v>13.1098</v>
      </c>
      <c r="AK20" s="51">
        <v>13.513299999999999</v>
      </c>
      <c r="AL20" s="51">
        <v>13.9116</v>
      </c>
      <c r="AM20" s="51">
        <v>14.3047</v>
      </c>
      <c r="AN20" s="51">
        <v>14.691800000000001</v>
      </c>
      <c r="AO20" s="51">
        <v>15.071899999999999</v>
      </c>
      <c r="AP20" s="51">
        <v>15.1608</v>
      </c>
      <c r="AQ20" s="51">
        <v>15.5183</v>
      </c>
      <c r="AR20" s="51">
        <v>15.8659</v>
      </c>
      <c r="AS20" s="51">
        <v>16.2026</v>
      </c>
      <c r="AT20" s="51">
        <v>16.5273</v>
      </c>
      <c r="AU20" s="51">
        <v>16.838899999999999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4.423</v>
      </c>
      <c r="N21" s="51">
        <v>4.7784000000000004</v>
      </c>
      <c r="O21" s="51">
        <v>5.1513999999999998</v>
      </c>
      <c r="P21" s="51">
        <v>5.5412999999999997</v>
      </c>
      <c r="Q21" s="51">
        <v>5.9513999999999996</v>
      </c>
      <c r="R21" s="51">
        <v>6.3788</v>
      </c>
      <c r="S21" s="51">
        <v>6.8255999999999997</v>
      </c>
      <c r="T21" s="51">
        <v>7.2865000000000002</v>
      </c>
      <c r="U21" s="51">
        <v>7.7582000000000004</v>
      </c>
      <c r="V21" s="51">
        <v>8.2403999999999993</v>
      </c>
      <c r="W21" s="51">
        <v>8.7289999999999992</v>
      </c>
      <c r="X21" s="51">
        <v>9.2196999999999996</v>
      </c>
      <c r="Y21" s="51">
        <v>9.7101000000000006</v>
      </c>
      <c r="Z21" s="51">
        <v>10.198499999999999</v>
      </c>
      <c r="AA21" s="51">
        <v>10.6837</v>
      </c>
      <c r="AB21" s="51">
        <v>11.167199999999999</v>
      </c>
      <c r="AC21" s="51">
        <v>11.6463</v>
      </c>
      <c r="AD21" s="51">
        <v>12.1204</v>
      </c>
      <c r="AE21" s="51">
        <v>12.589499999999999</v>
      </c>
      <c r="AF21" s="51">
        <v>12.6541</v>
      </c>
      <c r="AG21" s="51">
        <v>13.103400000000001</v>
      </c>
      <c r="AH21" s="51">
        <v>13.548299999999999</v>
      </c>
      <c r="AI21" s="51">
        <v>0</v>
      </c>
      <c r="AJ21" s="51">
        <v>14.145</v>
      </c>
      <c r="AK21" s="51">
        <v>14.575699999999999</v>
      </c>
      <c r="AL21" s="51">
        <v>15.0007</v>
      </c>
      <c r="AM21" s="51">
        <v>15.4193</v>
      </c>
      <c r="AN21" s="51">
        <v>15.8309</v>
      </c>
      <c r="AO21" s="51">
        <v>16.234400000000001</v>
      </c>
      <c r="AP21" s="51">
        <v>16.322299999999998</v>
      </c>
      <c r="AQ21" s="51">
        <v>16.699400000000001</v>
      </c>
      <c r="AR21" s="51">
        <v>17.064900000000002</v>
      </c>
      <c r="AS21" s="51">
        <v>17.4175</v>
      </c>
      <c r="AT21" s="51">
        <v>17.7559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4.7362000000000002</v>
      </c>
      <c r="N22" s="51">
        <v>5.1338999999999997</v>
      </c>
      <c r="O22" s="51">
        <v>5.5500999999999996</v>
      </c>
      <c r="P22" s="51">
        <v>5.9873000000000003</v>
      </c>
      <c r="Q22" s="51">
        <v>6.444</v>
      </c>
      <c r="R22" s="51">
        <v>6.9215</v>
      </c>
      <c r="S22" s="51">
        <v>7.4138000000000002</v>
      </c>
      <c r="T22" s="51">
        <v>7.9184999999999999</v>
      </c>
      <c r="U22" s="51">
        <v>8.4359000000000002</v>
      </c>
      <c r="V22" s="51">
        <v>8.9590999999999994</v>
      </c>
      <c r="W22" s="51">
        <v>9.4848999999999997</v>
      </c>
      <c r="X22" s="51">
        <v>10.0108</v>
      </c>
      <c r="Y22" s="51">
        <v>10.535299999999999</v>
      </c>
      <c r="Z22" s="51">
        <v>11.058400000000001</v>
      </c>
      <c r="AA22" s="51">
        <v>11.5786</v>
      </c>
      <c r="AB22" s="51">
        <v>12.0939</v>
      </c>
      <c r="AC22" s="51">
        <v>12.604100000000001</v>
      </c>
      <c r="AD22" s="51">
        <v>13.109500000000001</v>
      </c>
      <c r="AE22" s="51">
        <v>13.6099</v>
      </c>
      <c r="AF22" s="51">
        <v>13.677</v>
      </c>
      <c r="AG22" s="51">
        <v>14.1572</v>
      </c>
      <c r="AH22" s="51">
        <v>14.6328</v>
      </c>
      <c r="AI22" s="51">
        <v>0</v>
      </c>
      <c r="AJ22" s="51">
        <v>15.2721</v>
      </c>
      <c r="AK22" s="51">
        <v>15.7317</v>
      </c>
      <c r="AL22" s="51">
        <v>16.184799999999999</v>
      </c>
      <c r="AM22" s="51">
        <v>16.630600000000001</v>
      </c>
      <c r="AN22" s="51">
        <v>17.067699999999999</v>
      </c>
      <c r="AO22" s="51">
        <v>17.494900000000001</v>
      </c>
      <c r="AP22" s="51">
        <v>17.580500000000001</v>
      </c>
      <c r="AQ22" s="51">
        <v>17.9771</v>
      </c>
      <c r="AR22" s="51">
        <v>18.3599</v>
      </c>
      <c r="AS22" s="51">
        <v>18.727799999999998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5.0983000000000001</v>
      </c>
      <c r="N23" s="51">
        <v>5.5423</v>
      </c>
      <c r="O23" s="51">
        <v>6.0083000000000002</v>
      </c>
      <c r="P23" s="51">
        <v>6.4962999999999997</v>
      </c>
      <c r="Q23" s="51">
        <v>7.0058999999999996</v>
      </c>
      <c r="R23" s="51">
        <v>7.5316999999999998</v>
      </c>
      <c r="S23" s="51">
        <v>8.0725999999999996</v>
      </c>
      <c r="T23" s="51">
        <v>8.6260999999999992</v>
      </c>
      <c r="U23" s="51">
        <v>9.1860999999999997</v>
      </c>
      <c r="V23" s="51">
        <v>9.7494999999999994</v>
      </c>
      <c r="W23" s="51">
        <v>10.313499999999999</v>
      </c>
      <c r="X23" s="51">
        <v>10.8772</v>
      </c>
      <c r="Y23" s="51">
        <v>11.4404</v>
      </c>
      <c r="Z23" s="51">
        <v>11.9994</v>
      </c>
      <c r="AA23" s="51">
        <v>12.5535</v>
      </c>
      <c r="AB23" s="51">
        <v>13.1027</v>
      </c>
      <c r="AC23" s="51">
        <v>13.647</v>
      </c>
      <c r="AD23" s="51">
        <v>14.186400000000001</v>
      </c>
      <c r="AE23" s="51">
        <v>14.721299999999999</v>
      </c>
      <c r="AF23" s="51">
        <v>14.7911</v>
      </c>
      <c r="AG23" s="51">
        <v>15.3047</v>
      </c>
      <c r="AH23" s="51">
        <v>15.8131</v>
      </c>
      <c r="AI23" s="51">
        <v>0</v>
      </c>
      <c r="AJ23" s="51">
        <v>16.4983</v>
      </c>
      <c r="AK23" s="51">
        <v>16.988800000000001</v>
      </c>
      <c r="AL23" s="51">
        <v>17.471399999999999</v>
      </c>
      <c r="AM23" s="51">
        <v>17.9451</v>
      </c>
      <c r="AN23" s="51">
        <v>18.4085</v>
      </c>
      <c r="AO23" s="51">
        <v>18.860199999999999</v>
      </c>
      <c r="AP23" s="51">
        <v>18.940799999999999</v>
      </c>
      <c r="AQ23" s="51">
        <v>19.356999999999999</v>
      </c>
      <c r="AR23" s="51">
        <v>19.757000000000001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5.5141999999999998</v>
      </c>
      <c r="N24" s="51">
        <v>6.0107999999999997</v>
      </c>
      <c r="O24" s="51">
        <v>6.5316999999999998</v>
      </c>
      <c r="P24" s="51">
        <v>7.0753000000000004</v>
      </c>
      <c r="Q24" s="51">
        <v>7.6365999999999996</v>
      </c>
      <c r="R24" s="51">
        <v>8.2158999999999995</v>
      </c>
      <c r="S24" s="51">
        <v>8.8078000000000003</v>
      </c>
      <c r="T24" s="51">
        <v>9.4070999999999998</v>
      </c>
      <c r="U24" s="51">
        <v>10.0105</v>
      </c>
      <c r="V24" s="51">
        <v>10.6153</v>
      </c>
      <c r="W24" s="51">
        <v>11.222</v>
      </c>
      <c r="X24" s="51">
        <v>11.826599999999999</v>
      </c>
      <c r="Y24" s="51">
        <v>12.427099999999999</v>
      </c>
      <c r="Z24" s="51">
        <v>13.023099999999999</v>
      </c>
      <c r="AA24" s="51">
        <v>13.614100000000001</v>
      </c>
      <c r="AB24" s="51">
        <v>14.200200000000001</v>
      </c>
      <c r="AC24" s="51">
        <v>14.7818</v>
      </c>
      <c r="AD24" s="51">
        <v>15.358599999999999</v>
      </c>
      <c r="AE24" s="51">
        <v>15.930899999999999</v>
      </c>
      <c r="AF24" s="51">
        <v>16.003399999999999</v>
      </c>
      <c r="AG24" s="51">
        <v>16.553100000000001</v>
      </c>
      <c r="AH24" s="51">
        <v>17.096800000000002</v>
      </c>
      <c r="AI24" s="51">
        <v>0</v>
      </c>
      <c r="AJ24" s="51">
        <v>17.8309</v>
      </c>
      <c r="AK24" s="51">
        <v>18.3538</v>
      </c>
      <c r="AL24" s="51">
        <v>18.8674</v>
      </c>
      <c r="AM24" s="51">
        <v>19.370200000000001</v>
      </c>
      <c r="AN24" s="51">
        <v>19.860299999999999</v>
      </c>
      <c r="AO24" s="51">
        <v>20.336300000000001</v>
      </c>
      <c r="AP24" s="51">
        <v>20.41</v>
      </c>
      <c r="AQ24" s="51">
        <v>20.844999999999999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5.9912000000000001</v>
      </c>
      <c r="N25" s="51">
        <v>6.5465999999999998</v>
      </c>
      <c r="O25" s="51">
        <v>7.1262999999999996</v>
      </c>
      <c r="P25" s="51">
        <v>7.7253999999999996</v>
      </c>
      <c r="Q25" s="51">
        <v>8.3451000000000004</v>
      </c>
      <c r="R25" s="51">
        <v>8.9777000000000005</v>
      </c>
      <c r="S25" s="51">
        <v>9.6189</v>
      </c>
      <c r="T25" s="51">
        <v>10.264900000000001</v>
      </c>
      <c r="U25" s="51">
        <v>10.914</v>
      </c>
      <c r="V25" s="51">
        <v>11.5656</v>
      </c>
      <c r="W25" s="51">
        <v>12.214600000000001</v>
      </c>
      <c r="X25" s="51">
        <v>12.8597</v>
      </c>
      <c r="Y25" s="51">
        <v>13.500299999999999</v>
      </c>
      <c r="Z25" s="51">
        <v>14.1363</v>
      </c>
      <c r="AA25" s="51">
        <v>14.7676</v>
      </c>
      <c r="AB25" s="51">
        <v>15.394299999999999</v>
      </c>
      <c r="AC25" s="51">
        <v>16.016500000000001</v>
      </c>
      <c r="AD25" s="51">
        <v>16.634399999999999</v>
      </c>
      <c r="AE25" s="51">
        <v>17.247399999999999</v>
      </c>
      <c r="AF25" s="51">
        <v>17.322199999999999</v>
      </c>
      <c r="AG25" s="51">
        <v>17.910399999999999</v>
      </c>
      <c r="AH25" s="51">
        <v>18.491700000000002</v>
      </c>
      <c r="AI25" s="51">
        <v>0</v>
      </c>
      <c r="AJ25" s="51">
        <v>19.278199999999998</v>
      </c>
      <c r="AK25" s="51">
        <v>19.835000000000001</v>
      </c>
      <c r="AL25" s="51">
        <v>20.380299999999998</v>
      </c>
      <c r="AM25" s="51">
        <v>20.912600000000001</v>
      </c>
      <c r="AN25" s="51">
        <v>21.4299</v>
      </c>
      <c r="AO25" s="51">
        <v>21.930499999999999</v>
      </c>
      <c r="AP25" s="51">
        <v>21.9937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6.5373000000000001</v>
      </c>
      <c r="N26" s="51">
        <v>7.1551999999999998</v>
      </c>
      <c r="O26" s="51">
        <v>7.7946</v>
      </c>
      <c r="P26" s="51">
        <v>8.4565000000000001</v>
      </c>
      <c r="Q26" s="51">
        <v>9.1325000000000003</v>
      </c>
      <c r="R26" s="51">
        <v>9.8181999999999992</v>
      </c>
      <c r="S26" s="51">
        <v>10.5097</v>
      </c>
      <c r="T26" s="51">
        <v>11.2065</v>
      </c>
      <c r="U26" s="51">
        <v>11.905200000000001</v>
      </c>
      <c r="V26" s="51">
        <v>12.6015</v>
      </c>
      <c r="W26" s="51">
        <v>13.2944</v>
      </c>
      <c r="X26" s="51">
        <v>13.982900000000001</v>
      </c>
      <c r="Y26" s="51">
        <v>14.667199999999999</v>
      </c>
      <c r="Z26" s="51">
        <v>15.3469</v>
      </c>
      <c r="AA26" s="51">
        <v>16.022300000000001</v>
      </c>
      <c r="AB26" s="51">
        <v>16.6935</v>
      </c>
      <c r="AC26" s="51">
        <v>17.360399999999998</v>
      </c>
      <c r="AD26" s="51">
        <v>18.0227</v>
      </c>
      <c r="AE26" s="51">
        <v>18.6798</v>
      </c>
      <c r="AF26" s="51">
        <v>18.7563</v>
      </c>
      <c r="AG26" s="51">
        <v>19.3858</v>
      </c>
      <c r="AH26" s="51">
        <v>20.006799999999998</v>
      </c>
      <c r="AI26" s="51">
        <v>0</v>
      </c>
      <c r="AJ26" s="51">
        <v>20.848500000000001</v>
      </c>
      <c r="AK26" s="51">
        <v>21.4404</v>
      </c>
      <c r="AL26" s="51">
        <v>22.0185</v>
      </c>
      <c r="AM26" s="51">
        <v>22.5809</v>
      </c>
      <c r="AN26" s="51">
        <v>23.125299999999999</v>
      </c>
      <c r="AO26" s="51">
        <v>23.649699999999999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7.1578999999999997</v>
      </c>
      <c r="N27" s="51">
        <v>7.84</v>
      </c>
      <c r="O27" s="51">
        <v>8.5463000000000005</v>
      </c>
      <c r="P27" s="51">
        <v>9.2682000000000002</v>
      </c>
      <c r="Q27" s="51">
        <v>10.001200000000001</v>
      </c>
      <c r="R27" s="51">
        <v>10.741099999999999</v>
      </c>
      <c r="S27" s="51">
        <v>11.488300000000001</v>
      </c>
      <c r="T27" s="51">
        <v>12.2371</v>
      </c>
      <c r="U27" s="51">
        <v>12.9841</v>
      </c>
      <c r="V27" s="51">
        <v>13.728</v>
      </c>
      <c r="W27" s="51">
        <v>14.468</v>
      </c>
      <c r="X27" s="51">
        <v>15.204000000000001</v>
      </c>
      <c r="Y27" s="51">
        <v>15.935700000000001</v>
      </c>
      <c r="Z27" s="51">
        <v>16.663499999999999</v>
      </c>
      <c r="AA27" s="51">
        <v>17.3874</v>
      </c>
      <c r="AB27" s="51">
        <v>18.107199999999999</v>
      </c>
      <c r="AC27" s="51">
        <v>18.822800000000001</v>
      </c>
      <c r="AD27" s="51">
        <v>19.5335</v>
      </c>
      <c r="AE27" s="51">
        <v>20.2395</v>
      </c>
      <c r="AF27" s="51">
        <v>20.315000000000001</v>
      </c>
      <c r="AG27" s="51">
        <v>20.988099999999999</v>
      </c>
      <c r="AH27" s="51">
        <v>21.6508</v>
      </c>
      <c r="AI27" s="51">
        <v>0</v>
      </c>
      <c r="AJ27" s="51">
        <v>22.550899999999999</v>
      </c>
      <c r="AK27" s="51">
        <v>23.178999999999998</v>
      </c>
      <c r="AL27" s="51">
        <v>23.790299999999998</v>
      </c>
      <c r="AM27" s="51">
        <v>24.3825</v>
      </c>
      <c r="AN27" s="51">
        <v>24.953600000000002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7.8558000000000003</v>
      </c>
      <c r="N28" s="51">
        <v>8.609</v>
      </c>
      <c r="O28" s="51">
        <v>9.3795999999999999</v>
      </c>
      <c r="P28" s="51">
        <v>10.162800000000001</v>
      </c>
      <c r="Q28" s="51">
        <v>10.9541</v>
      </c>
      <c r="R28" s="51">
        <v>11.7545</v>
      </c>
      <c r="S28" s="51">
        <v>12.5566</v>
      </c>
      <c r="T28" s="51">
        <v>13.357699999999999</v>
      </c>
      <c r="U28" s="51">
        <v>14.1561</v>
      </c>
      <c r="V28" s="51">
        <v>14.9512</v>
      </c>
      <c r="W28" s="51">
        <v>15.742599999999999</v>
      </c>
      <c r="X28" s="51">
        <v>16.530200000000001</v>
      </c>
      <c r="Y28" s="51">
        <v>17.314399999999999</v>
      </c>
      <c r="Z28" s="51">
        <v>18.094899999999999</v>
      </c>
      <c r="AA28" s="51">
        <v>18.8719</v>
      </c>
      <c r="AB28" s="51">
        <v>19.645</v>
      </c>
      <c r="AC28" s="51">
        <v>20.413699999999999</v>
      </c>
      <c r="AD28" s="51">
        <v>21.178999999999998</v>
      </c>
      <c r="AE28" s="51">
        <v>21.9373</v>
      </c>
      <c r="AF28" s="51">
        <v>22.007100000000001</v>
      </c>
      <c r="AG28" s="51">
        <v>22.726199999999999</v>
      </c>
      <c r="AH28" s="51">
        <v>23.432600000000001</v>
      </c>
      <c r="AI28" s="51">
        <v>0</v>
      </c>
      <c r="AJ28" s="51">
        <v>24.393599999999999</v>
      </c>
      <c r="AK28" s="51">
        <v>25.058299999999999</v>
      </c>
      <c r="AL28" s="51">
        <v>25.7029</v>
      </c>
      <c r="AM28" s="51">
        <v>26.325099999999999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8.6389999999999993</v>
      </c>
      <c r="N29" s="51">
        <v>9.4611999999999998</v>
      </c>
      <c r="O29" s="51">
        <v>10.297599999999999</v>
      </c>
      <c r="P29" s="51">
        <v>11.1435</v>
      </c>
      <c r="Q29" s="51">
        <v>11.999499999999999</v>
      </c>
      <c r="R29" s="51">
        <v>12.858499999999999</v>
      </c>
      <c r="S29" s="51">
        <v>13.7171</v>
      </c>
      <c r="T29" s="51">
        <v>14.5738</v>
      </c>
      <c r="U29" s="51">
        <v>15.4278</v>
      </c>
      <c r="V29" s="51">
        <v>16.278500000000001</v>
      </c>
      <c r="W29" s="51">
        <v>17.126100000000001</v>
      </c>
      <c r="X29" s="51">
        <v>17.970700000000001</v>
      </c>
      <c r="Y29" s="51">
        <v>18.8123</v>
      </c>
      <c r="Z29" s="51">
        <v>19.6509</v>
      </c>
      <c r="AA29" s="51">
        <v>20.486000000000001</v>
      </c>
      <c r="AB29" s="51">
        <v>21.318200000000001</v>
      </c>
      <c r="AC29" s="51">
        <v>22.1465</v>
      </c>
      <c r="AD29" s="51">
        <v>22.9679</v>
      </c>
      <c r="AE29" s="51">
        <v>23.7805</v>
      </c>
      <c r="AF29" s="51">
        <v>23.842300000000002</v>
      </c>
      <c r="AG29" s="51">
        <v>24.609200000000001</v>
      </c>
      <c r="AH29" s="51">
        <v>25.360299999999999</v>
      </c>
      <c r="AI29" s="51">
        <v>0</v>
      </c>
      <c r="AJ29" s="51">
        <v>26.385000000000002</v>
      </c>
      <c r="AK29" s="51">
        <v>27.0869</v>
      </c>
      <c r="AL29" s="51">
        <v>27.764900000000001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9.5059000000000005</v>
      </c>
      <c r="N30" s="51">
        <v>10.3986</v>
      </c>
      <c r="O30" s="51">
        <v>11.3024</v>
      </c>
      <c r="P30" s="51">
        <v>12.2165</v>
      </c>
      <c r="Q30" s="51">
        <v>13.1358</v>
      </c>
      <c r="R30" s="51">
        <v>14.0558</v>
      </c>
      <c r="S30" s="51">
        <v>14.974600000000001</v>
      </c>
      <c r="T30" s="51">
        <v>15.891500000000001</v>
      </c>
      <c r="U30" s="51">
        <v>16.805700000000002</v>
      </c>
      <c r="V30" s="51">
        <v>17.717600000000001</v>
      </c>
      <c r="W30" s="51">
        <v>18.626999999999999</v>
      </c>
      <c r="X30" s="51">
        <v>19.534199999999998</v>
      </c>
      <c r="Y30" s="51">
        <v>20.4391</v>
      </c>
      <c r="Z30" s="51">
        <v>21.341000000000001</v>
      </c>
      <c r="AA30" s="51">
        <v>22.241199999999999</v>
      </c>
      <c r="AB30" s="51">
        <v>23.137499999999999</v>
      </c>
      <c r="AC30" s="51">
        <v>24.0273</v>
      </c>
      <c r="AD30" s="51">
        <v>24.908100000000001</v>
      </c>
      <c r="AE30" s="51">
        <v>25.777899999999999</v>
      </c>
      <c r="AF30" s="51">
        <v>25.828700000000001</v>
      </c>
      <c r="AG30" s="51">
        <v>26.645299999999999</v>
      </c>
      <c r="AH30" s="51">
        <v>27.442599999999999</v>
      </c>
      <c r="AI30" s="51">
        <v>0</v>
      </c>
      <c r="AJ30" s="51">
        <v>28.5334</v>
      </c>
      <c r="AK30" s="51">
        <v>29.272500000000001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10.456799999999999</v>
      </c>
      <c r="N31" s="51">
        <v>11.421799999999999</v>
      </c>
      <c r="O31" s="51">
        <v>12.3971</v>
      </c>
      <c r="P31" s="51">
        <v>13.3797</v>
      </c>
      <c r="Q31" s="51">
        <v>14.364800000000001</v>
      </c>
      <c r="R31" s="51">
        <v>15.3498</v>
      </c>
      <c r="S31" s="51">
        <v>16.333500000000001</v>
      </c>
      <c r="T31" s="51">
        <v>17.3156</v>
      </c>
      <c r="U31" s="51">
        <v>18.296199999999999</v>
      </c>
      <c r="V31" s="51">
        <v>19.275200000000002</v>
      </c>
      <c r="W31" s="51">
        <v>20.252800000000001</v>
      </c>
      <c r="X31" s="51">
        <v>21.228999999999999</v>
      </c>
      <c r="Y31" s="51">
        <v>22.2028</v>
      </c>
      <c r="Z31" s="51">
        <v>23.1755</v>
      </c>
      <c r="AA31" s="51">
        <v>24.145399999999999</v>
      </c>
      <c r="AB31" s="51">
        <v>25.109100000000002</v>
      </c>
      <c r="AC31" s="51">
        <v>26.0641</v>
      </c>
      <c r="AD31" s="51">
        <v>27.008099999999999</v>
      </c>
      <c r="AE31" s="51">
        <v>27.937999999999999</v>
      </c>
      <c r="AF31" s="51">
        <v>27.974</v>
      </c>
      <c r="AG31" s="51">
        <v>28.841799999999999</v>
      </c>
      <c r="AH31" s="51">
        <v>29.6861</v>
      </c>
      <c r="AI31" s="51">
        <v>0</v>
      </c>
      <c r="AJ31" s="51">
        <v>30.844799999999999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11.491099999999999</v>
      </c>
      <c r="N32" s="51">
        <v>12.5304</v>
      </c>
      <c r="O32" s="51">
        <v>13.5802</v>
      </c>
      <c r="P32" s="51">
        <v>14.6335</v>
      </c>
      <c r="Q32" s="51">
        <v>15.688700000000001</v>
      </c>
      <c r="R32" s="51">
        <v>16.7437</v>
      </c>
      <c r="S32" s="51">
        <v>17.798200000000001</v>
      </c>
      <c r="T32" s="51">
        <v>18.8521</v>
      </c>
      <c r="U32" s="51">
        <v>19.9056</v>
      </c>
      <c r="V32" s="51">
        <v>20.958600000000001</v>
      </c>
      <c r="W32" s="51">
        <v>22.011299999999999</v>
      </c>
      <c r="X32" s="51">
        <v>23.0626</v>
      </c>
      <c r="Y32" s="51">
        <v>24.112500000000001</v>
      </c>
      <c r="Z32" s="51">
        <v>25.1617</v>
      </c>
      <c r="AA32" s="51">
        <v>26.205200000000001</v>
      </c>
      <c r="AB32" s="51">
        <v>27.240500000000001</v>
      </c>
      <c r="AC32" s="51">
        <v>28.265000000000001</v>
      </c>
      <c r="AD32" s="51">
        <v>29.275300000000001</v>
      </c>
      <c r="AE32" s="51">
        <v>30.267800000000001</v>
      </c>
      <c r="AF32" s="51">
        <v>30.284800000000001</v>
      </c>
      <c r="AG32" s="51">
        <v>31.204599999999999</v>
      </c>
      <c r="AH32" s="51">
        <v>32.095700000000001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12.606299999999999</v>
      </c>
      <c r="N33" s="51">
        <v>13.724</v>
      </c>
      <c r="O33" s="51">
        <v>14.850099999999999</v>
      </c>
      <c r="P33" s="51">
        <v>15.9785</v>
      </c>
      <c r="Q33" s="51">
        <v>17.109100000000002</v>
      </c>
      <c r="R33" s="51">
        <v>18.240500000000001</v>
      </c>
      <c r="S33" s="51">
        <v>19.372599999999998</v>
      </c>
      <c r="T33" s="51">
        <v>20.505600000000001</v>
      </c>
      <c r="U33" s="51">
        <v>21.639299999999999</v>
      </c>
      <c r="V33" s="51">
        <v>22.774000000000001</v>
      </c>
      <c r="W33" s="51">
        <v>23.9085</v>
      </c>
      <c r="X33" s="51">
        <v>25.042100000000001</v>
      </c>
      <c r="Y33" s="51">
        <v>26.1751</v>
      </c>
      <c r="Z33" s="51">
        <v>27.3048</v>
      </c>
      <c r="AA33" s="51">
        <v>28.427</v>
      </c>
      <c r="AB33" s="51">
        <v>29.538699999999999</v>
      </c>
      <c r="AC33" s="51">
        <v>30.636099999999999</v>
      </c>
      <c r="AD33" s="51">
        <v>31.715199999999999</v>
      </c>
      <c r="AE33" s="51">
        <v>32.771999999999998</v>
      </c>
      <c r="AF33" s="51">
        <v>32.765000000000001</v>
      </c>
      <c r="AG33" s="51">
        <v>33.737099999999998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13.799099999999999</v>
      </c>
      <c r="N34" s="51">
        <v>14.998200000000001</v>
      </c>
      <c r="O34" s="51">
        <v>16.205300000000001</v>
      </c>
      <c r="P34" s="51">
        <v>17.414999999999999</v>
      </c>
      <c r="Q34" s="51">
        <v>18.627199999999998</v>
      </c>
      <c r="R34" s="51">
        <v>19.842400000000001</v>
      </c>
      <c r="S34" s="51">
        <v>21.06</v>
      </c>
      <c r="T34" s="51">
        <v>22.28</v>
      </c>
      <c r="U34" s="51">
        <v>23.502300000000002</v>
      </c>
      <c r="V34" s="51">
        <v>24.725999999999999</v>
      </c>
      <c r="W34" s="51">
        <v>25.950099999999999</v>
      </c>
      <c r="X34" s="51">
        <v>27.172899999999998</v>
      </c>
      <c r="Y34" s="51">
        <v>28.394300000000001</v>
      </c>
      <c r="Z34" s="51">
        <v>29.610299999999999</v>
      </c>
      <c r="AA34" s="51">
        <v>30.816199999999998</v>
      </c>
      <c r="AB34" s="51">
        <v>32.008099999999999</v>
      </c>
      <c r="AC34" s="51">
        <v>33.181399999999996</v>
      </c>
      <c r="AD34" s="51">
        <v>34.331600000000002</v>
      </c>
      <c r="AE34" s="51">
        <v>35.454500000000003</v>
      </c>
      <c r="AF34" s="51">
        <v>35.417299999999997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15.0656</v>
      </c>
      <c r="N35" s="51">
        <v>16.3504</v>
      </c>
      <c r="O35" s="51">
        <v>17.6447</v>
      </c>
      <c r="P35" s="51">
        <v>18.943000000000001</v>
      </c>
      <c r="Q35" s="51">
        <v>20.2453</v>
      </c>
      <c r="R35" s="51">
        <v>21.552</v>
      </c>
      <c r="S35" s="51">
        <v>22.863800000000001</v>
      </c>
      <c r="T35" s="51">
        <v>24.179500000000001</v>
      </c>
      <c r="U35" s="51">
        <v>25.498699999999999</v>
      </c>
      <c r="V35" s="51">
        <v>26.819800000000001</v>
      </c>
      <c r="W35" s="51">
        <v>28.141100000000002</v>
      </c>
      <c r="X35" s="51">
        <v>29.459800000000001</v>
      </c>
      <c r="Y35" s="51">
        <v>30.775099999999998</v>
      </c>
      <c r="Z35" s="51">
        <v>32.082900000000002</v>
      </c>
      <c r="AA35" s="51">
        <v>33.377000000000002</v>
      </c>
      <c r="AB35" s="51">
        <v>34.652299999999997</v>
      </c>
      <c r="AC35" s="51">
        <v>35.904200000000003</v>
      </c>
      <c r="AD35" s="51">
        <v>37.127499999999998</v>
      </c>
      <c r="AE35" s="51">
        <v>38.317300000000003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16.402200000000001</v>
      </c>
      <c r="N36" s="51">
        <v>17.779900000000001</v>
      </c>
      <c r="O36" s="51">
        <v>19.1677</v>
      </c>
      <c r="P36" s="51">
        <v>20.563099999999999</v>
      </c>
      <c r="Q36" s="51">
        <v>21.9648</v>
      </c>
      <c r="R36" s="51">
        <v>23.373000000000001</v>
      </c>
      <c r="S36" s="51">
        <v>24.787299999999998</v>
      </c>
      <c r="T36" s="51">
        <v>26.208100000000002</v>
      </c>
      <c r="U36" s="51">
        <v>27.632899999999999</v>
      </c>
      <c r="V36" s="51">
        <v>29.059799999999999</v>
      </c>
      <c r="W36" s="51">
        <v>30.485800000000001</v>
      </c>
      <c r="X36" s="51">
        <v>31.9072</v>
      </c>
      <c r="Y36" s="51">
        <v>33.322000000000003</v>
      </c>
      <c r="Z36" s="51">
        <v>34.726500000000001</v>
      </c>
      <c r="AA36" s="51">
        <v>36.112400000000001</v>
      </c>
      <c r="AB36" s="51">
        <v>37.474400000000003</v>
      </c>
      <c r="AC36" s="51">
        <v>38.807000000000002</v>
      </c>
      <c r="AD36" s="51">
        <v>40.104599999999998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17.806000000000001</v>
      </c>
      <c r="N37" s="51">
        <v>19.2852</v>
      </c>
      <c r="O37" s="51">
        <v>20.774799999999999</v>
      </c>
      <c r="P37" s="51">
        <v>22.277200000000001</v>
      </c>
      <c r="Q37" s="51">
        <v>23.788399999999999</v>
      </c>
      <c r="R37" s="51">
        <v>25.308399999999999</v>
      </c>
      <c r="S37" s="51">
        <v>26.836400000000001</v>
      </c>
      <c r="T37" s="51">
        <v>28.370799999999999</v>
      </c>
      <c r="U37" s="51">
        <v>29.909600000000001</v>
      </c>
      <c r="V37" s="51">
        <v>31.450600000000001</v>
      </c>
      <c r="W37" s="51">
        <v>32.988599999999998</v>
      </c>
      <c r="X37" s="51">
        <v>34.519500000000001</v>
      </c>
      <c r="Y37" s="51">
        <v>36.039000000000001</v>
      </c>
      <c r="Z37" s="51">
        <v>37.544400000000003</v>
      </c>
      <c r="AA37" s="51">
        <v>39.025700000000001</v>
      </c>
      <c r="AB37" s="51">
        <v>40.476900000000001</v>
      </c>
      <c r="AC37" s="51">
        <v>41.891599999999997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19.2776</v>
      </c>
      <c r="N38" s="51">
        <v>20.868099999999998</v>
      </c>
      <c r="O38" s="51">
        <v>22.469799999999999</v>
      </c>
      <c r="P38" s="51">
        <v>24.09</v>
      </c>
      <c r="Q38" s="51">
        <v>25.722000000000001</v>
      </c>
      <c r="R38" s="51">
        <v>27.364699999999999</v>
      </c>
      <c r="S38" s="51">
        <v>29.0169</v>
      </c>
      <c r="T38" s="51">
        <v>30.675799999999999</v>
      </c>
      <c r="U38" s="51">
        <v>32.338500000000003</v>
      </c>
      <c r="V38" s="51">
        <v>34.000500000000002</v>
      </c>
      <c r="W38" s="51">
        <v>35.657400000000003</v>
      </c>
      <c r="X38" s="51">
        <v>37.304000000000002</v>
      </c>
      <c r="Y38" s="51">
        <v>38.933199999999999</v>
      </c>
      <c r="Z38" s="51">
        <v>40.543199999999999</v>
      </c>
      <c r="AA38" s="51">
        <v>42.122799999999998</v>
      </c>
      <c r="AB38" s="51">
        <v>43.6648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20.8201</v>
      </c>
      <c r="N39" s="51">
        <v>22.533200000000001</v>
      </c>
      <c r="O39" s="51">
        <v>24.260999999999999</v>
      </c>
      <c r="P39" s="51">
        <v>26.0092</v>
      </c>
      <c r="Q39" s="51">
        <v>27.773599999999998</v>
      </c>
      <c r="R39" s="51">
        <v>29.550799999999999</v>
      </c>
      <c r="S39" s="51">
        <v>31.337800000000001</v>
      </c>
      <c r="T39" s="51">
        <v>33.131599999999999</v>
      </c>
      <c r="U39" s="51">
        <v>34.927500000000002</v>
      </c>
      <c r="V39" s="51">
        <v>36.72</v>
      </c>
      <c r="W39" s="51">
        <v>38.503399999999999</v>
      </c>
      <c r="X39" s="51">
        <v>40.270499999999998</v>
      </c>
      <c r="Y39" s="51">
        <v>42.014000000000003</v>
      </c>
      <c r="Z39" s="51">
        <v>43.731000000000002</v>
      </c>
      <c r="AA39" s="51">
        <v>45.411000000000001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22.441600000000001</v>
      </c>
      <c r="N40" s="51">
        <v>24.290099999999999</v>
      </c>
      <c r="O40" s="51">
        <v>26.1569</v>
      </c>
      <c r="P40" s="51">
        <v>28.046700000000001</v>
      </c>
      <c r="Q40" s="51">
        <v>29.956299999999999</v>
      </c>
      <c r="R40" s="51">
        <v>31.8797</v>
      </c>
      <c r="S40" s="51">
        <v>33.813299999999998</v>
      </c>
      <c r="T40" s="51">
        <v>35.752099999999999</v>
      </c>
      <c r="U40" s="51">
        <v>37.690300000000001</v>
      </c>
      <c r="V40" s="51">
        <v>39.621499999999997</v>
      </c>
      <c r="W40" s="51">
        <v>41.5379</v>
      </c>
      <c r="X40" s="51">
        <v>43.431600000000003</v>
      </c>
      <c r="Y40" s="51">
        <v>45.294400000000003</v>
      </c>
      <c r="Z40" s="51">
        <v>47.122300000000003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24.154800000000002</v>
      </c>
      <c r="N41" s="51">
        <v>26.152699999999999</v>
      </c>
      <c r="O41" s="51">
        <v>28.172799999999999</v>
      </c>
      <c r="P41" s="51">
        <v>30.2193</v>
      </c>
      <c r="Q41" s="51">
        <v>32.287399999999998</v>
      </c>
      <c r="R41" s="51">
        <v>34.369599999999998</v>
      </c>
      <c r="S41" s="51">
        <v>36.461100000000002</v>
      </c>
      <c r="T41" s="51">
        <v>38.555100000000003</v>
      </c>
      <c r="U41" s="51">
        <v>40.645000000000003</v>
      </c>
      <c r="V41" s="51">
        <v>42.722099999999998</v>
      </c>
      <c r="W41" s="51">
        <v>44.777700000000003</v>
      </c>
      <c r="X41" s="51">
        <v>46.802999999999997</v>
      </c>
      <c r="Y41" s="51">
        <v>48.788400000000003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25.978100000000001</v>
      </c>
      <c r="N42" s="51">
        <v>28.140899999999998</v>
      </c>
      <c r="O42" s="51">
        <v>30.3292</v>
      </c>
      <c r="P42" s="51">
        <v>32.548999999999999</v>
      </c>
      <c r="Q42" s="51">
        <v>34.789299999999997</v>
      </c>
      <c r="R42" s="51">
        <v>37.043500000000002</v>
      </c>
      <c r="S42" s="51">
        <v>39.304200000000002</v>
      </c>
      <c r="T42" s="51">
        <v>41.5642</v>
      </c>
      <c r="U42" s="51">
        <v>43.8142</v>
      </c>
      <c r="V42" s="51">
        <v>46.044499999999999</v>
      </c>
      <c r="W42" s="51">
        <v>48.2453</v>
      </c>
      <c r="X42" s="51">
        <v>50.406199999999998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27.934200000000001</v>
      </c>
      <c r="N43" s="51">
        <v>30.278700000000001</v>
      </c>
      <c r="O43" s="51">
        <v>32.653500000000001</v>
      </c>
      <c r="P43" s="51">
        <v>35.061799999999998</v>
      </c>
      <c r="Q43" s="51">
        <v>37.4893</v>
      </c>
      <c r="R43" s="51">
        <v>39.928199999999997</v>
      </c>
      <c r="S43" s="51">
        <v>42.370600000000003</v>
      </c>
      <c r="T43" s="51">
        <v>44.8063</v>
      </c>
      <c r="U43" s="51">
        <v>47.225000000000001</v>
      </c>
      <c r="V43" s="51">
        <v>49.615600000000001</v>
      </c>
      <c r="W43" s="51">
        <v>51.966700000000003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30.0505</v>
      </c>
      <c r="N44" s="51">
        <v>32.594999999999999</v>
      </c>
      <c r="O44" s="51">
        <v>35.177</v>
      </c>
      <c r="P44" s="51">
        <v>37.789000000000001</v>
      </c>
      <c r="Q44" s="51">
        <v>40.418100000000003</v>
      </c>
      <c r="R44" s="51">
        <v>43.055999999999997</v>
      </c>
      <c r="S44" s="51">
        <v>45.691400000000002</v>
      </c>
      <c r="T44" s="51">
        <v>48.313099999999999</v>
      </c>
      <c r="U44" s="51">
        <v>50.908999999999999</v>
      </c>
      <c r="V44" s="51">
        <v>53.466099999999997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32.359499999999997</v>
      </c>
      <c r="N45" s="51">
        <v>35.124400000000001</v>
      </c>
      <c r="O45" s="51">
        <v>37.932600000000001</v>
      </c>
      <c r="P45" s="51">
        <v>40.764899999999997</v>
      </c>
      <c r="Q45" s="51">
        <v>43.612000000000002</v>
      </c>
      <c r="R45" s="51">
        <v>46.462000000000003</v>
      </c>
      <c r="S45" s="51">
        <v>49.302599999999998</v>
      </c>
      <c r="T45" s="51">
        <v>52.1205</v>
      </c>
      <c r="U45" s="51">
        <v>54.9011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34.894500000000001</v>
      </c>
      <c r="N46" s="51">
        <v>37.9071</v>
      </c>
      <c r="O46" s="51">
        <v>40.956000000000003</v>
      </c>
      <c r="P46" s="51">
        <v>44.027099999999997</v>
      </c>
      <c r="Q46" s="51">
        <v>47.107500000000002</v>
      </c>
      <c r="R46" s="51">
        <v>50.183999999999997</v>
      </c>
      <c r="S46" s="51">
        <v>53.241900000000001</v>
      </c>
      <c r="T46" s="51">
        <v>56.265000000000001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37.696199999999997</v>
      </c>
      <c r="N47" s="51">
        <v>40.9758</v>
      </c>
      <c r="O47" s="51">
        <v>44.2864</v>
      </c>
      <c r="P47" s="51">
        <v>47.614199999999997</v>
      </c>
      <c r="Q47" s="51">
        <v>50.944800000000001</v>
      </c>
      <c r="R47" s="51">
        <v>54.2622</v>
      </c>
      <c r="S47" s="51">
        <v>57.548400000000001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40.803600000000003</v>
      </c>
      <c r="N48" s="51">
        <v>44.369799999999998</v>
      </c>
      <c r="O48" s="51">
        <v>47.962800000000001</v>
      </c>
      <c r="P48" s="51">
        <v>51.566899999999997</v>
      </c>
      <c r="Q48" s="51">
        <v>55.164499999999997</v>
      </c>
      <c r="R48" s="51">
        <v>58.7361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44.251600000000003</v>
      </c>
      <c r="N49" s="51">
        <v>48.128500000000003</v>
      </c>
      <c r="O49" s="51">
        <v>52.026499999999999</v>
      </c>
      <c r="P49" s="51">
        <v>55.926699999999997</v>
      </c>
      <c r="Q49" s="51">
        <v>59.807600000000001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48.0792</v>
      </c>
      <c r="N50" s="51">
        <v>52.2926</v>
      </c>
      <c r="O50" s="51">
        <v>56.518900000000002</v>
      </c>
      <c r="P50" s="51">
        <v>60.7346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52.326700000000002</v>
      </c>
      <c r="N51" s="51">
        <v>56.903599999999997</v>
      </c>
      <c r="O51" s="51">
        <v>61.481200000000001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57.035400000000003</v>
      </c>
      <c r="N52" s="51">
        <v>62.003300000000003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62.247700000000002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Y63"/>
  <sheetViews>
    <sheetView workbookViewId="0">
      <selection activeCell="B9" sqref="B9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1.5273000000000001</v>
      </c>
      <c r="N3" s="51">
        <v>1.5959000000000001</v>
      </c>
      <c r="O3" s="51">
        <v>1.6627000000000001</v>
      </c>
      <c r="P3" s="51">
        <v>1.7277</v>
      </c>
      <c r="Q3" s="51">
        <v>1.7908999999999999</v>
      </c>
      <c r="R3" s="51">
        <v>1.8523000000000001</v>
      </c>
      <c r="S3" s="51">
        <v>1.9120999999999999</v>
      </c>
      <c r="T3" s="51">
        <v>1.9701</v>
      </c>
      <c r="U3" s="51">
        <v>2.0265</v>
      </c>
      <c r="V3" s="51">
        <v>2.081</v>
      </c>
      <c r="W3" s="51">
        <v>2.1337999999999999</v>
      </c>
      <c r="X3" s="51">
        <v>2.1846999999999999</v>
      </c>
      <c r="Y3" s="51">
        <v>2.2339000000000002</v>
      </c>
      <c r="Z3" s="51">
        <v>2.2816000000000001</v>
      </c>
      <c r="AA3" s="51">
        <v>2.3279999999999998</v>
      </c>
      <c r="AB3" s="51">
        <v>2.3732000000000002</v>
      </c>
      <c r="AC3" s="51">
        <v>2.4177</v>
      </c>
      <c r="AD3" s="51">
        <v>2.4617</v>
      </c>
      <c r="AE3" s="51">
        <v>2.5053000000000001</v>
      </c>
      <c r="AF3" s="51">
        <v>2.4297</v>
      </c>
      <c r="AG3" s="51">
        <v>2.4725000000000001</v>
      </c>
      <c r="AH3" s="51">
        <v>2.5160999999999998</v>
      </c>
      <c r="AI3" s="51">
        <v>0</v>
      </c>
      <c r="AJ3" s="51">
        <v>2.589</v>
      </c>
      <c r="AK3" s="51">
        <v>2.6326999999999998</v>
      </c>
      <c r="AL3" s="51">
        <v>2.6779000000000002</v>
      </c>
      <c r="AM3" s="51">
        <v>2.7237</v>
      </c>
      <c r="AN3" s="51">
        <v>2.7706</v>
      </c>
      <c r="AO3" s="51">
        <v>2.8178000000000001</v>
      </c>
      <c r="AP3" s="51">
        <v>2.7879</v>
      </c>
      <c r="AQ3" s="51">
        <v>2.8359999999999999</v>
      </c>
      <c r="AR3" s="51">
        <v>2.8835999999999999</v>
      </c>
      <c r="AS3" s="51">
        <v>2.9317000000000002</v>
      </c>
      <c r="AT3" s="51">
        <v>2.9794</v>
      </c>
      <c r="AU3" s="51">
        <v>3.0266000000000002</v>
      </c>
      <c r="AV3" s="51">
        <v>3.0733000000000001</v>
      </c>
      <c r="AW3" s="51">
        <v>3.1204000000000001</v>
      </c>
      <c r="AX3" s="51">
        <v>3.1671</v>
      </c>
      <c r="AY3" s="51">
        <v>3.2132999999999998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1.5357000000000001</v>
      </c>
      <c r="N4" s="51">
        <v>1.6051</v>
      </c>
      <c r="O4" s="51">
        <v>1.6728000000000001</v>
      </c>
      <c r="P4" s="51">
        <v>1.7387999999999999</v>
      </c>
      <c r="Q4" s="51">
        <v>1.8030999999999999</v>
      </c>
      <c r="R4" s="51">
        <v>1.8655999999999999</v>
      </c>
      <c r="S4" s="51">
        <v>1.9265000000000001</v>
      </c>
      <c r="T4" s="51">
        <v>1.9857</v>
      </c>
      <c r="U4" s="51">
        <v>2.0430999999999999</v>
      </c>
      <c r="V4" s="51">
        <v>2.0988000000000002</v>
      </c>
      <c r="W4" s="51">
        <v>2.1524999999999999</v>
      </c>
      <c r="X4" s="51">
        <v>2.2044999999999999</v>
      </c>
      <c r="Y4" s="51">
        <v>2.2549000000000001</v>
      </c>
      <c r="Z4" s="51">
        <v>2.3039999999999998</v>
      </c>
      <c r="AA4" s="51">
        <v>2.3519999999999999</v>
      </c>
      <c r="AB4" s="51">
        <v>2.3993000000000002</v>
      </c>
      <c r="AC4" s="51">
        <v>2.4460000000000002</v>
      </c>
      <c r="AD4" s="51">
        <v>2.4925999999999999</v>
      </c>
      <c r="AE4" s="51">
        <v>2.5394000000000001</v>
      </c>
      <c r="AF4" s="51">
        <v>2.4668999999999999</v>
      </c>
      <c r="AG4" s="51">
        <v>2.5135999999999998</v>
      </c>
      <c r="AH4" s="51">
        <v>2.5611999999999999</v>
      </c>
      <c r="AI4" s="51">
        <v>0</v>
      </c>
      <c r="AJ4" s="51">
        <v>2.6392000000000002</v>
      </c>
      <c r="AK4" s="51">
        <v>2.6877</v>
      </c>
      <c r="AL4" s="51">
        <v>2.7374999999999998</v>
      </c>
      <c r="AM4" s="51">
        <v>2.7879</v>
      </c>
      <c r="AN4" s="51">
        <v>2.8395000000000001</v>
      </c>
      <c r="AO4" s="51">
        <v>2.8910999999999998</v>
      </c>
      <c r="AP4" s="51">
        <v>2.8650000000000002</v>
      </c>
      <c r="AQ4" s="51">
        <v>2.9173</v>
      </c>
      <c r="AR4" s="51">
        <v>2.9689999999999999</v>
      </c>
      <c r="AS4" s="51">
        <v>3.0200999999999998</v>
      </c>
      <c r="AT4" s="51">
        <v>3.0714000000000001</v>
      </c>
      <c r="AU4" s="51">
        <v>3.1225000000000001</v>
      </c>
      <c r="AV4" s="51">
        <v>3.1730999999999998</v>
      </c>
      <c r="AW4" s="51">
        <v>3.2231999999999998</v>
      </c>
      <c r="AX4" s="51">
        <v>3.2728999999999999</v>
      </c>
      <c r="AY4" s="51">
        <v>3.3229000000000002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1.5412999999999999</v>
      </c>
      <c r="N5" s="51">
        <v>1.6116999999999999</v>
      </c>
      <c r="O5" s="51">
        <v>1.6803999999999999</v>
      </c>
      <c r="P5" s="51">
        <v>1.7475000000000001</v>
      </c>
      <c r="Q5" s="51">
        <v>1.8129</v>
      </c>
      <c r="R5" s="51">
        <v>1.8766</v>
      </c>
      <c r="S5" s="51">
        <v>1.9387000000000001</v>
      </c>
      <c r="T5" s="51">
        <v>1.9991000000000001</v>
      </c>
      <c r="U5" s="51">
        <v>2.0575999999999999</v>
      </c>
      <c r="V5" s="51">
        <v>2.1143000000000001</v>
      </c>
      <c r="W5" s="51">
        <v>2.1690999999999998</v>
      </c>
      <c r="X5" s="51">
        <v>2.2223000000000002</v>
      </c>
      <c r="Y5" s="51">
        <v>2.2742</v>
      </c>
      <c r="Z5" s="51">
        <v>2.3250999999999999</v>
      </c>
      <c r="AA5" s="51">
        <v>2.3753000000000002</v>
      </c>
      <c r="AB5" s="51">
        <v>2.4251</v>
      </c>
      <c r="AC5" s="51">
        <v>2.4748000000000001</v>
      </c>
      <c r="AD5" s="51">
        <v>2.5247999999999999</v>
      </c>
      <c r="AE5" s="51">
        <v>2.5752000000000002</v>
      </c>
      <c r="AF5" s="51">
        <v>2.5068000000000001</v>
      </c>
      <c r="AG5" s="51">
        <v>2.5583</v>
      </c>
      <c r="AH5" s="51">
        <v>2.6107</v>
      </c>
      <c r="AI5" s="51">
        <v>0</v>
      </c>
      <c r="AJ5" s="51">
        <v>2.6943999999999999</v>
      </c>
      <c r="AK5" s="51">
        <v>2.7480000000000002</v>
      </c>
      <c r="AL5" s="51">
        <v>2.8029000000000002</v>
      </c>
      <c r="AM5" s="51">
        <v>2.8582999999999998</v>
      </c>
      <c r="AN5" s="51">
        <v>2.9148000000000001</v>
      </c>
      <c r="AO5" s="51">
        <v>2.9708999999999999</v>
      </c>
      <c r="AP5" s="51">
        <v>2.9491000000000001</v>
      </c>
      <c r="AQ5" s="51">
        <v>3.0045999999999999</v>
      </c>
      <c r="AR5" s="51">
        <v>3.0607000000000002</v>
      </c>
      <c r="AS5" s="51">
        <v>3.1162000000000001</v>
      </c>
      <c r="AT5" s="51">
        <v>3.1711</v>
      </c>
      <c r="AU5" s="51">
        <v>3.2254</v>
      </c>
      <c r="AV5" s="51">
        <v>3.2797999999999998</v>
      </c>
      <c r="AW5" s="51">
        <v>3.3344</v>
      </c>
      <c r="AX5" s="51">
        <v>3.3885000000000001</v>
      </c>
      <c r="AY5" s="51">
        <v>3.4422999999999999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1.5459000000000001</v>
      </c>
      <c r="N6" s="51">
        <v>1.6173</v>
      </c>
      <c r="O6" s="51">
        <v>1.6872</v>
      </c>
      <c r="P6" s="51">
        <v>1.7554000000000001</v>
      </c>
      <c r="Q6" s="51">
        <v>1.8221000000000001</v>
      </c>
      <c r="R6" s="51">
        <v>1.8872</v>
      </c>
      <c r="S6" s="51">
        <v>1.9504999999999999</v>
      </c>
      <c r="T6" s="51">
        <v>2.012</v>
      </c>
      <c r="U6" s="51">
        <v>2.0716999999999999</v>
      </c>
      <c r="V6" s="51">
        <v>2.1295000000000002</v>
      </c>
      <c r="W6" s="51">
        <v>2.1857000000000002</v>
      </c>
      <c r="X6" s="51">
        <v>2.2406000000000001</v>
      </c>
      <c r="Y6" s="51">
        <v>2.2944</v>
      </c>
      <c r="Z6" s="51">
        <v>2.3477999999999999</v>
      </c>
      <c r="AA6" s="51">
        <v>2.4007999999999998</v>
      </c>
      <c r="AB6" s="51">
        <v>2.4538000000000002</v>
      </c>
      <c r="AC6" s="51">
        <v>2.5070999999999999</v>
      </c>
      <c r="AD6" s="51">
        <v>2.5613999999999999</v>
      </c>
      <c r="AE6" s="51">
        <v>2.6164999999999998</v>
      </c>
      <c r="AF6" s="51">
        <v>2.5531999999999999</v>
      </c>
      <c r="AG6" s="51">
        <v>2.6099000000000001</v>
      </c>
      <c r="AH6" s="51">
        <v>2.6678999999999999</v>
      </c>
      <c r="AI6" s="51">
        <v>0</v>
      </c>
      <c r="AJ6" s="51">
        <v>2.7578</v>
      </c>
      <c r="AK6" s="51">
        <v>2.8170000000000002</v>
      </c>
      <c r="AL6" s="51">
        <v>2.8772000000000002</v>
      </c>
      <c r="AM6" s="51">
        <v>2.9375</v>
      </c>
      <c r="AN6" s="51">
        <v>2.9990000000000001</v>
      </c>
      <c r="AO6" s="51">
        <v>3.0602999999999998</v>
      </c>
      <c r="AP6" s="51">
        <v>3.0421999999999998</v>
      </c>
      <c r="AQ6" s="51">
        <v>3.1023000000000001</v>
      </c>
      <c r="AR6" s="51">
        <v>3.1617999999999999</v>
      </c>
      <c r="AS6" s="51">
        <v>3.2212999999999998</v>
      </c>
      <c r="AT6" s="51">
        <v>3.2808000000000002</v>
      </c>
      <c r="AU6" s="51">
        <v>3.3397999999999999</v>
      </c>
      <c r="AV6" s="51">
        <v>3.3984000000000001</v>
      </c>
      <c r="AW6" s="51">
        <v>3.4565999999999999</v>
      </c>
      <c r="AX6" s="51">
        <v>3.5145</v>
      </c>
      <c r="AY6" s="51">
        <v>3.5720999999999998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1.5506</v>
      </c>
      <c r="N7" s="51">
        <v>1.6233</v>
      </c>
      <c r="O7" s="51">
        <v>1.6944999999999999</v>
      </c>
      <c r="P7" s="51">
        <v>1.7642</v>
      </c>
      <c r="Q7" s="51">
        <v>1.8323</v>
      </c>
      <c r="R7" s="51">
        <v>1.8987000000000001</v>
      </c>
      <c r="S7" s="51">
        <v>1.9634</v>
      </c>
      <c r="T7" s="51">
        <v>2.0261999999999998</v>
      </c>
      <c r="U7" s="51">
        <v>2.0872000000000002</v>
      </c>
      <c r="V7" s="51">
        <v>2.1463999999999999</v>
      </c>
      <c r="W7" s="51">
        <v>2.2044999999999999</v>
      </c>
      <c r="X7" s="51">
        <v>2.2616000000000001</v>
      </c>
      <c r="Y7" s="51">
        <v>2.3182</v>
      </c>
      <c r="Z7" s="51">
        <v>2.3746</v>
      </c>
      <c r="AA7" s="51">
        <v>2.4310999999999998</v>
      </c>
      <c r="AB7" s="51">
        <v>2.4883000000000002</v>
      </c>
      <c r="AC7" s="51">
        <v>2.5464000000000002</v>
      </c>
      <c r="AD7" s="51">
        <v>2.6055999999999999</v>
      </c>
      <c r="AE7" s="51">
        <v>2.6663000000000001</v>
      </c>
      <c r="AF7" s="51">
        <v>2.6088</v>
      </c>
      <c r="AG7" s="51">
        <v>2.6714000000000002</v>
      </c>
      <c r="AH7" s="51">
        <v>2.7355</v>
      </c>
      <c r="AI7" s="51">
        <v>0</v>
      </c>
      <c r="AJ7" s="51">
        <v>2.8319999999999999</v>
      </c>
      <c r="AK7" s="51">
        <v>2.8967999999999998</v>
      </c>
      <c r="AL7" s="51">
        <v>2.9628000000000001</v>
      </c>
      <c r="AM7" s="51">
        <v>3.0287000000000002</v>
      </c>
      <c r="AN7" s="51">
        <v>3.0945999999999998</v>
      </c>
      <c r="AO7" s="51">
        <v>3.161</v>
      </c>
      <c r="AP7" s="51">
        <v>3.1463000000000001</v>
      </c>
      <c r="AQ7" s="51">
        <v>3.2113999999999998</v>
      </c>
      <c r="AR7" s="51">
        <v>3.2759</v>
      </c>
      <c r="AS7" s="51">
        <v>3.3397999999999999</v>
      </c>
      <c r="AT7" s="51">
        <v>3.4032</v>
      </c>
      <c r="AU7" s="51">
        <v>3.4660000000000002</v>
      </c>
      <c r="AV7" s="51">
        <v>3.5289000000000001</v>
      </c>
      <c r="AW7" s="51">
        <v>3.5920999999999998</v>
      </c>
      <c r="AX7" s="51">
        <v>3.6553</v>
      </c>
      <c r="AY7" s="51">
        <v>3.7181999999999999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1.5569999999999999</v>
      </c>
      <c r="N8" s="51">
        <v>1.6311</v>
      </c>
      <c r="O8" s="51">
        <v>1.7039</v>
      </c>
      <c r="P8" s="51">
        <v>1.7751999999999999</v>
      </c>
      <c r="Q8" s="51">
        <v>1.8449</v>
      </c>
      <c r="R8" s="51">
        <v>1.9129</v>
      </c>
      <c r="S8" s="51">
        <v>1.9790000000000001</v>
      </c>
      <c r="T8" s="51">
        <v>2.0432999999999999</v>
      </c>
      <c r="U8" s="51">
        <v>2.1059000000000001</v>
      </c>
      <c r="V8" s="51">
        <v>2.1673</v>
      </c>
      <c r="W8" s="51">
        <v>2.2277999999999998</v>
      </c>
      <c r="X8" s="51">
        <v>2.2879</v>
      </c>
      <c r="Y8" s="51">
        <v>2.3477999999999999</v>
      </c>
      <c r="Z8" s="51">
        <v>2.4083000000000001</v>
      </c>
      <c r="AA8" s="51">
        <v>2.4693999999999998</v>
      </c>
      <c r="AB8" s="51">
        <v>2.5316999999999998</v>
      </c>
      <c r="AC8" s="51">
        <v>2.5952999999999999</v>
      </c>
      <c r="AD8" s="51">
        <v>2.6606999999999998</v>
      </c>
      <c r="AE8" s="51">
        <v>2.7273999999999998</v>
      </c>
      <c r="AF8" s="51">
        <v>2.6764999999999999</v>
      </c>
      <c r="AG8" s="51">
        <v>2.7452999999999999</v>
      </c>
      <c r="AH8" s="51">
        <v>2.8157999999999999</v>
      </c>
      <c r="AI8" s="51">
        <v>0</v>
      </c>
      <c r="AJ8" s="51">
        <v>2.9197000000000002</v>
      </c>
      <c r="AK8" s="51">
        <v>2.9903</v>
      </c>
      <c r="AL8" s="51">
        <v>3.0617999999999999</v>
      </c>
      <c r="AM8" s="51">
        <v>3.1333000000000002</v>
      </c>
      <c r="AN8" s="51">
        <v>3.2044999999999999</v>
      </c>
      <c r="AO8" s="51">
        <v>3.2749000000000001</v>
      </c>
      <c r="AP8" s="51">
        <v>3.2654999999999998</v>
      </c>
      <c r="AQ8" s="51">
        <v>3.3346</v>
      </c>
      <c r="AR8" s="51">
        <v>3.4030999999999998</v>
      </c>
      <c r="AS8" s="51">
        <v>3.4716999999999998</v>
      </c>
      <c r="AT8" s="51">
        <v>3.5404</v>
      </c>
      <c r="AU8" s="51">
        <v>3.6088</v>
      </c>
      <c r="AV8" s="51">
        <v>3.6768999999999998</v>
      </c>
      <c r="AW8" s="51">
        <v>3.7448999999999999</v>
      </c>
      <c r="AX8" s="51">
        <v>3.8127</v>
      </c>
      <c r="AY8" s="51">
        <v>3.8803000000000001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1.5659000000000001</v>
      </c>
      <c r="N9" s="51">
        <v>1.6417999999999999</v>
      </c>
      <c r="O9" s="51">
        <v>1.7164999999999999</v>
      </c>
      <c r="P9" s="51">
        <v>1.7896000000000001</v>
      </c>
      <c r="Q9" s="51">
        <v>1.8611</v>
      </c>
      <c r="R9" s="51">
        <v>1.9308000000000001</v>
      </c>
      <c r="S9" s="51">
        <v>1.9985999999999999</v>
      </c>
      <c r="T9" s="51">
        <v>2.0648</v>
      </c>
      <c r="U9" s="51">
        <v>2.1297000000000001</v>
      </c>
      <c r="V9" s="51">
        <v>2.1939000000000002</v>
      </c>
      <c r="W9" s="51">
        <v>2.2576999999999998</v>
      </c>
      <c r="X9" s="51">
        <v>2.3216999999999999</v>
      </c>
      <c r="Y9" s="51">
        <v>2.3860999999999999</v>
      </c>
      <c r="Z9" s="51">
        <v>2.4514999999999998</v>
      </c>
      <c r="AA9" s="51">
        <v>2.5182000000000002</v>
      </c>
      <c r="AB9" s="51">
        <v>2.5867</v>
      </c>
      <c r="AC9" s="51">
        <v>2.6566999999999998</v>
      </c>
      <c r="AD9" s="51">
        <v>2.7290000000000001</v>
      </c>
      <c r="AE9" s="51">
        <v>2.8026</v>
      </c>
      <c r="AF9" s="51">
        <v>2.7582</v>
      </c>
      <c r="AG9" s="51">
        <v>2.8342000000000001</v>
      </c>
      <c r="AH9" s="51">
        <v>2.9106000000000001</v>
      </c>
      <c r="AI9" s="51">
        <v>0</v>
      </c>
      <c r="AJ9" s="51">
        <v>3.0222000000000002</v>
      </c>
      <c r="AK9" s="51">
        <v>3.0992000000000002</v>
      </c>
      <c r="AL9" s="51">
        <v>3.1758000000000002</v>
      </c>
      <c r="AM9" s="51">
        <v>3.2526000000000002</v>
      </c>
      <c r="AN9" s="51">
        <v>3.3296999999999999</v>
      </c>
      <c r="AO9" s="51">
        <v>3.4060999999999999</v>
      </c>
      <c r="AP9" s="51">
        <v>3.399</v>
      </c>
      <c r="AQ9" s="51">
        <v>3.4738000000000002</v>
      </c>
      <c r="AR9" s="51">
        <v>3.5480999999999998</v>
      </c>
      <c r="AS9" s="51">
        <v>3.6219999999999999</v>
      </c>
      <c r="AT9" s="51">
        <v>3.6956000000000002</v>
      </c>
      <c r="AU9" s="51">
        <v>3.7690000000000001</v>
      </c>
      <c r="AV9" s="51">
        <v>3.8420999999999998</v>
      </c>
      <c r="AW9" s="51">
        <v>3.9152</v>
      </c>
      <c r="AX9" s="51">
        <v>3.9881000000000002</v>
      </c>
      <c r="AY9" s="51">
        <v>4.0617999999999999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1.5784</v>
      </c>
      <c r="N10" s="51">
        <v>1.6565000000000001</v>
      </c>
      <c r="O10" s="51">
        <v>1.7333000000000001</v>
      </c>
      <c r="P10" s="51">
        <v>1.8085</v>
      </c>
      <c r="Q10" s="51">
        <v>1.8819999999999999</v>
      </c>
      <c r="R10" s="51">
        <v>1.9536</v>
      </c>
      <c r="S10" s="51">
        <v>2.0236000000000001</v>
      </c>
      <c r="T10" s="51">
        <v>2.0924</v>
      </c>
      <c r="U10" s="51">
        <v>2.1604999999999999</v>
      </c>
      <c r="V10" s="51">
        <v>2.2284000000000002</v>
      </c>
      <c r="W10" s="51">
        <v>2.2964000000000002</v>
      </c>
      <c r="X10" s="51">
        <v>2.3652000000000002</v>
      </c>
      <c r="Y10" s="51">
        <v>2.4352</v>
      </c>
      <c r="Z10" s="51">
        <v>2.5068000000000001</v>
      </c>
      <c r="AA10" s="51">
        <v>2.58</v>
      </c>
      <c r="AB10" s="51">
        <v>2.6556999999999999</v>
      </c>
      <c r="AC10" s="51">
        <v>2.7328000000000001</v>
      </c>
      <c r="AD10" s="51">
        <v>2.8130000000000002</v>
      </c>
      <c r="AE10" s="51">
        <v>2.8942000000000001</v>
      </c>
      <c r="AF10" s="51">
        <v>2.8557000000000001</v>
      </c>
      <c r="AG10" s="51">
        <v>2.9388999999999998</v>
      </c>
      <c r="AH10" s="51">
        <v>3.0225</v>
      </c>
      <c r="AI10" s="51">
        <v>0</v>
      </c>
      <c r="AJ10" s="51">
        <v>3.1408</v>
      </c>
      <c r="AK10" s="51">
        <v>3.2244000000000002</v>
      </c>
      <c r="AL10" s="51">
        <v>3.3075999999999999</v>
      </c>
      <c r="AM10" s="51">
        <v>3.3902999999999999</v>
      </c>
      <c r="AN10" s="51">
        <v>3.4722</v>
      </c>
      <c r="AO10" s="51">
        <v>3.5535999999999999</v>
      </c>
      <c r="AP10" s="51">
        <v>3.5516000000000001</v>
      </c>
      <c r="AQ10" s="51">
        <v>3.6314000000000002</v>
      </c>
      <c r="AR10" s="51">
        <v>3.7109999999999999</v>
      </c>
      <c r="AS10" s="51">
        <v>3.7900999999999998</v>
      </c>
      <c r="AT10" s="51">
        <v>3.8691</v>
      </c>
      <c r="AU10" s="51">
        <v>3.9485000000000001</v>
      </c>
      <c r="AV10" s="51">
        <v>4.0282</v>
      </c>
      <c r="AW10" s="51">
        <v>4.1078999999999999</v>
      </c>
      <c r="AX10" s="51">
        <v>4.1874000000000002</v>
      </c>
      <c r="AY10" s="51">
        <v>4.2667999999999999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1.5952999999999999</v>
      </c>
      <c r="N11" s="51">
        <v>1.6758999999999999</v>
      </c>
      <c r="O11" s="51">
        <v>1.7549999999999999</v>
      </c>
      <c r="P11" s="51">
        <v>1.8326</v>
      </c>
      <c r="Q11" s="51">
        <v>1.9083000000000001</v>
      </c>
      <c r="R11" s="51">
        <v>1.9824999999999999</v>
      </c>
      <c r="S11" s="51">
        <v>2.0554000000000001</v>
      </c>
      <c r="T11" s="51">
        <v>2.1276999999999999</v>
      </c>
      <c r="U11" s="51">
        <v>2.1998000000000002</v>
      </c>
      <c r="V11" s="51">
        <v>2.2723</v>
      </c>
      <c r="W11" s="51">
        <v>2.3458000000000001</v>
      </c>
      <c r="X11" s="51">
        <v>2.4205999999999999</v>
      </c>
      <c r="Y11" s="51">
        <v>2.4971999999999999</v>
      </c>
      <c r="Z11" s="51">
        <v>2.5760000000000001</v>
      </c>
      <c r="AA11" s="51">
        <v>2.6566999999999998</v>
      </c>
      <c r="AB11" s="51">
        <v>2.7406999999999999</v>
      </c>
      <c r="AC11" s="51">
        <v>2.8258999999999999</v>
      </c>
      <c r="AD11" s="51">
        <v>2.9138999999999999</v>
      </c>
      <c r="AE11" s="51">
        <v>3.0034000000000001</v>
      </c>
      <c r="AF11" s="51">
        <v>2.9708000000000001</v>
      </c>
      <c r="AG11" s="51">
        <v>3.0605000000000002</v>
      </c>
      <c r="AH11" s="51">
        <v>3.1516999999999999</v>
      </c>
      <c r="AI11" s="51">
        <v>0</v>
      </c>
      <c r="AJ11" s="51">
        <v>3.2787999999999999</v>
      </c>
      <c r="AK11" s="51">
        <v>3.3681000000000001</v>
      </c>
      <c r="AL11" s="51">
        <v>3.4567999999999999</v>
      </c>
      <c r="AM11" s="51">
        <v>3.5451999999999999</v>
      </c>
      <c r="AN11" s="51">
        <v>3.6339000000000001</v>
      </c>
      <c r="AO11" s="51">
        <v>3.7218</v>
      </c>
      <c r="AP11" s="51">
        <v>3.7222</v>
      </c>
      <c r="AQ11" s="51">
        <v>3.8077999999999999</v>
      </c>
      <c r="AR11" s="51">
        <v>3.8940000000000001</v>
      </c>
      <c r="AS11" s="51">
        <v>3.98</v>
      </c>
      <c r="AT11" s="51">
        <v>4.0660999999999996</v>
      </c>
      <c r="AU11" s="51">
        <v>4.1520000000000001</v>
      </c>
      <c r="AV11" s="51">
        <v>4.2378999999999998</v>
      </c>
      <c r="AW11" s="51">
        <v>4.3238000000000003</v>
      </c>
      <c r="AX11" s="51">
        <v>4.4093999999999998</v>
      </c>
      <c r="AY11" s="51">
        <v>4.4947999999999997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1.6172</v>
      </c>
      <c r="N12" s="51">
        <v>1.7005999999999999</v>
      </c>
      <c r="O12" s="51">
        <v>1.7824</v>
      </c>
      <c r="P12" s="51">
        <v>1.8627</v>
      </c>
      <c r="Q12" s="51">
        <v>1.9412</v>
      </c>
      <c r="R12" s="51">
        <v>2.0186000000000002</v>
      </c>
      <c r="S12" s="51">
        <v>2.0952999999999999</v>
      </c>
      <c r="T12" s="51">
        <v>2.1720999999999999</v>
      </c>
      <c r="U12" s="51">
        <v>2.2494000000000001</v>
      </c>
      <c r="V12" s="51">
        <v>2.3275999999999999</v>
      </c>
      <c r="W12" s="51">
        <v>2.4077999999999999</v>
      </c>
      <c r="X12" s="51">
        <v>2.4897999999999998</v>
      </c>
      <c r="Y12" s="51">
        <v>2.5741000000000001</v>
      </c>
      <c r="Z12" s="51">
        <v>2.6614</v>
      </c>
      <c r="AA12" s="51">
        <v>2.7505999999999999</v>
      </c>
      <c r="AB12" s="51">
        <v>2.843</v>
      </c>
      <c r="AC12" s="51">
        <v>2.9373</v>
      </c>
      <c r="AD12" s="51">
        <v>3.0331999999999999</v>
      </c>
      <c r="AE12" s="51">
        <v>3.1316000000000002</v>
      </c>
      <c r="AF12" s="51">
        <v>3.1044999999999998</v>
      </c>
      <c r="AG12" s="51">
        <v>3.2021000000000002</v>
      </c>
      <c r="AH12" s="51">
        <v>3.2993999999999999</v>
      </c>
      <c r="AI12" s="51">
        <v>0</v>
      </c>
      <c r="AJ12" s="51">
        <v>3.4344000000000001</v>
      </c>
      <c r="AK12" s="51">
        <v>3.5308000000000002</v>
      </c>
      <c r="AL12" s="51">
        <v>3.6265999999999998</v>
      </c>
      <c r="AM12" s="51">
        <v>3.7216999999999998</v>
      </c>
      <c r="AN12" s="51">
        <v>3.8163</v>
      </c>
      <c r="AO12" s="51">
        <v>3.9102000000000001</v>
      </c>
      <c r="AP12" s="51">
        <v>3.9152</v>
      </c>
      <c r="AQ12" s="51">
        <v>4.0080999999999998</v>
      </c>
      <c r="AR12" s="51">
        <v>4.1007999999999996</v>
      </c>
      <c r="AS12" s="51">
        <v>4.1935000000000002</v>
      </c>
      <c r="AT12" s="51">
        <v>4.2862</v>
      </c>
      <c r="AU12" s="51">
        <v>4.3788</v>
      </c>
      <c r="AV12" s="51">
        <v>4.4714999999999998</v>
      </c>
      <c r="AW12" s="51">
        <v>4.5640000000000001</v>
      </c>
      <c r="AX12" s="51">
        <v>4.6561000000000003</v>
      </c>
      <c r="AY12" s="51">
        <v>4.7478999999999996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1.6448</v>
      </c>
      <c r="N13" s="51">
        <v>1.7313000000000001</v>
      </c>
      <c r="O13" s="51">
        <v>1.8163</v>
      </c>
      <c r="P13" s="51">
        <v>1.8996</v>
      </c>
      <c r="Q13" s="51">
        <v>1.9818</v>
      </c>
      <c r="R13" s="51">
        <v>2.0634000000000001</v>
      </c>
      <c r="S13" s="51">
        <v>2.145</v>
      </c>
      <c r="T13" s="51">
        <v>2.2273000000000001</v>
      </c>
      <c r="U13" s="51">
        <v>2.3111000000000002</v>
      </c>
      <c r="V13" s="51">
        <v>2.3963999999999999</v>
      </c>
      <c r="W13" s="51">
        <v>2.4843000000000002</v>
      </c>
      <c r="X13" s="51">
        <v>2.5749</v>
      </c>
      <c r="Y13" s="51">
        <v>2.6680999999999999</v>
      </c>
      <c r="Z13" s="51">
        <v>2.7642000000000002</v>
      </c>
      <c r="AA13" s="51">
        <v>2.8632</v>
      </c>
      <c r="AB13" s="51">
        <v>2.9641999999999999</v>
      </c>
      <c r="AC13" s="51">
        <v>3.0684</v>
      </c>
      <c r="AD13" s="51">
        <v>3.1734</v>
      </c>
      <c r="AE13" s="51">
        <v>3.2789999999999999</v>
      </c>
      <c r="AF13" s="51">
        <v>3.2572999999999999</v>
      </c>
      <c r="AG13" s="51">
        <v>3.3620000000000001</v>
      </c>
      <c r="AH13" s="51">
        <v>3.4674</v>
      </c>
      <c r="AI13" s="51">
        <v>0</v>
      </c>
      <c r="AJ13" s="51">
        <v>3.6120999999999999</v>
      </c>
      <c r="AK13" s="51">
        <v>3.7149000000000001</v>
      </c>
      <c r="AL13" s="51">
        <v>3.8170999999999999</v>
      </c>
      <c r="AM13" s="51">
        <v>3.9186999999999999</v>
      </c>
      <c r="AN13" s="51">
        <v>4.0198</v>
      </c>
      <c r="AO13" s="51">
        <v>4.1204999999999998</v>
      </c>
      <c r="AP13" s="51">
        <v>4.1315999999999997</v>
      </c>
      <c r="AQ13" s="51">
        <v>4.2316000000000003</v>
      </c>
      <c r="AR13" s="51">
        <v>4.3314000000000004</v>
      </c>
      <c r="AS13" s="51">
        <v>4.4313000000000002</v>
      </c>
      <c r="AT13" s="51">
        <v>4.5312999999999999</v>
      </c>
      <c r="AU13" s="51">
        <v>4.6311</v>
      </c>
      <c r="AV13" s="51">
        <v>4.7309999999999999</v>
      </c>
      <c r="AW13" s="51">
        <v>4.8307000000000002</v>
      </c>
      <c r="AX13" s="51">
        <v>4.9298000000000002</v>
      </c>
      <c r="AY13" s="51">
        <v>5.0286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1.6785000000000001</v>
      </c>
      <c r="N14" s="51">
        <v>1.7685999999999999</v>
      </c>
      <c r="O14" s="51">
        <v>1.8572</v>
      </c>
      <c r="P14" s="51">
        <v>1.9443999999999999</v>
      </c>
      <c r="Q14" s="51">
        <v>2.0312000000000001</v>
      </c>
      <c r="R14" s="51">
        <v>2.1181000000000001</v>
      </c>
      <c r="S14" s="51">
        <v>2.2059000000000002</v>
      </c>
      <c r="T14" s="51">
        <v>2.2949999999999999</v>
      </c>
      <c r="U14" s="51">
        <v>2.3864999999999998</v>
      </c>
      <c r="V14" s="51">
        <v>2.4803000000000002</v>
      </c>
      <c r="W14" s="51">
        <v>2.5773000000000001</v>
      </c>
      <c r="X14" s="51">
        <v>2.6770999999999998</v>
      </c>
      <c r="Y14" s="51">
        <v>2.7805</v>
      </c>
      <c r="Z14" s="51">
        <v>2.8860999999999999</v>
      </c>
      <c r="AA14" s="51">
        <v>2.9956</v>
      </c>
      <c r="AB14" s="51">
        <v>3.1067999999999998</v>
      </c>
      <c r="AC14" s="51">
        <v>3.2189999999999999</v>
      </c>
      <c r="AD14" s="51">
        <v>3.3334999999999999</v>
      </c>
      <c r="AE14" s="51">
        <v>3.4487000000000001</v>
      </c>
      <c r="AF14" s="51">
        <v>3.4310999999999998</v>
      </c>
      <c r="AG14" s="51">
        <v>3.544</v>
      </c>
      <c r="AH14" s="51">
        <v>3.6564000000000001</v>
      </c>
      <c r="AI14" s="51">
        <v>0</v>
      </c>
      <c r="AJ14" s="51">
        <v>3.8102999999999998</v>
      </c>
      <c r="AK14" s="51">
        <v>3.9201000000000001</v>
      </c>
      <c r="AL14" s="51">
        <v>4.0292000000000003</v>
      </c>
      <c r="AM14" s="51">
        <v>4.1391</v>
      </c>
      <c r="AN14" s="51">
        <v>4.2487000000000004</v>
      </c>
      <c r="AO14" s="51">
        <v>4.3582000000000001</v>
      </c>
      <c r="AP14" s="51">
        <v>4.3723000000000001</v>
      </c>
      <c r="AQ14" s="51">
        <v>4.4800000000000004</v>
      </c>
      <c r="AR14" s="51">
        <v>4.5876000000000001</v>
      </c>
      <c r="AS14" s="51">
        <v>4.6954000000000002</v>
      </c>
      <c r="AT14" s="51">
        <v>4.8033000000000001</v>
      </c>
      <c r="AU14" s="51">
        <v>4.9112999999999998</v>
      </c>
      <c r="AV14" s="51">
        <v>5.0195999999999996</v>
      </c>
      <c r="AW14" s="51">
        <v>5.1276999999999999</v>
      </c>
      <c r="AX14" s="51">
        <v>5.2350000000000003</v>
      </c>
      <c r="AY14" s="51">
        <v>5.3411999999999997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1.7189000000000001</v>
      </c>
      <c r="N15" s="51">
        <v>1.8130999999999999</v>
      </c>
      <c r="O15" s="51">
        <v>1.9058999999999999</v>
      </c>
      <c r="P15" s="51">
        <v>1.9982</v>
      </c>
      <c r="Q15" s="51">
        <v>2.0907</v>
      </c>
      <c r="R15" s="51">
        <v>2.1842999999999999</v>
      </c>
      <c r="S15" s="51">
        <v>2.2793000000000001</v>
      </c>
      <c r="T15" s="51">
        <v>2.3767999999999998</v>
      </c>
      <c r="U15" s="51">
        <v>2.4775</v>
      </c>
      <c r="V15" s="51">
        <v>2.5807000000000002</v>
      </c>
      <c r="W15" s="51">
        <v>2.6882000000000001</v>
      </c>
      <c r="X15" s="51">
        <v>2.7985000000000002</v>
      </c>
      <c r="Y15" s="51">
        <v>2.9125999999999999</v>
      </c>
      <c r="Z15" s="51">
        <v>3.0295999999999998</v>
      </c>
      <c r="AA15" s="51">
        <v>3.1482000000000001</v>
      </c>
      <c r="AB15" s="51">
        <v>3.2696999999999998</v>
      </c>
      <c r="AC15" s="51">
        <v>3.3927</v>
      </c>
      <c r="AD15" s="51">
        <v>3.5160999999999998</v>
      </c>
      <c r="AE15" s="51">
        <v>3.6394000000000002</v>
      </c>
      <c r="AF15" s="51">
        <v>3.6263000000000001</v>
      </c>
      <c r="AG15" s="51">
        <v>3.7467999999999999</v>
      </c>
      <c r="AH15" s="51">
        <v>3.8666999999999998</v>
      </c>
      <c r="AI15" s="51">
        <v>0</v>
      </c>
      <c r="AJ15" s="51">
        <v>4.0312999999999999</v>
      </c>
      <c r="AK15" s="51">
        <v>4.1500000000000004</v>
      </c>
      <c r="AL15" s="51">
        <v>4.2682000000000002</v>
      </c>
      <c r="AM15" s="51">
        <v>4.3861999999999997</v>
      </c>
      <c r="AN15" s="51">
        <v>4.5039999999999996</v>
      </c>
      <c r="AO15" s="51">
        <v>4.6218000000000004</v>
      </c>
      <c r="AP15" s="51">
        <v>4.6393000000000004</v>
      </c>
      <c r="AQ15" s="51">
        <v>4.7554999999999996</v>
      </c>
      <c r="AR15" s="51">
        <v>4.8723999999999998</v>
      </c>
      <c r="AS15" s="51">
        <v>4.9894999999999996</v>
      </c>
      <c r="AT15" s="51">
        <v>5.1069000000000004</v>
      </c>
      <c r="AU15" s="51">
        <v>5.2241</v>
      </c>
      <c r="AV15" s="51">
        <v>5.3406000000000002</v>
      </c>
      <c r="AW15" s="51">
        <v>5.4565999999999999</v>
      </c>
      <c r="AX15" s="51">
        <v>5.5716999999999999</v>
      </c>
      <c r="AY15" s="51">
        <v>5.6851000000000003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1.7664</v>
      </c>
      <c r="N16" s="51">
        <v>1.8653</v>
      </c>
      <c r="O16" s="51">
        <v>1.9635</v>
      </c>
      <c r="P16" s="51">
        <v>2.0619999999999998</v>
      </c>
      <c r="Q16" s="51">
        <v>2.1616</v>
      </c>
      <c r="R16" s="51">
        <v>2.2631000000000001</v>
      </c>
      <c r="S16" s="51">
        <v>2.3671000000000002</v>
      </c>
      <c r="T16" s="51">
        <v>2.4744999999999999</v>
      </c>
      <c r="U16" s="51">
        <v>2.5853000000000002</v>
      </c>
      <c r="V16" s="51">
        <v>2.7</v>
      </c>
      <c r="W16" s="51">
        <v>2.8182999999999998</v>
      </c>
      <c r="X16" s="51">
        <v>2.9407999999999999</v>
      </c>
      <c r="Y16" s="51">
        <v>3.0655000000000001</v>
      </c>
      <c r="Z16" s="51">
        <v>3.1934</v>
      </c>
      <c r="AA16" s="51">
        <v>3.3239000000000001</v>
      </c>
      <c r="AB16" s="51">
        <v>3.4554999999999998</v>
      </c>
      <c r="AC16" s="51">
        <v>3.5876999999999999</v>
      </c>
      <c r="AD16" s="51">
        <v>3.7201</v>
      </c>
      <c r="AE16" s="51">
        <v>3.8538999999999999</v>
      </c>
      <c r="AF16" s="51">
        <v>3.843</v>
      </c>
      <c r="AG16" s="51">
        <v>3.9729000000000001</v>
      </c>
      <c r="AH16" s="51">
        <v>4.1024000000000003</v>
      </c>
      <c r="AI16" s="51">
        <v>0</v>
      </c>
      <c r="AJ16" s="51">
        <v>4.2788000000000004</v>
      </c>
      <c r="AK16" s="51">
        <v>4.4059999999999997</v>
      </c>
      <c r="AL16" s="51">
        <v>4.5327999999999999</v>
      </c>
      <c r="AM16" s="51">
        <v>4.6597999999999997</v>
      </c>
      <c r="AN16" s="51">
        <v>4.7866</v>
      </c>
      <c r="AO16" s="51">
        <v>4.9135999999999997</v>
      </c>
      <c r="AP16" s="51">
        <v>4.9364999999999997</v>
      </c>
      <c r="AQ16" s="51">
        <v>5.0629999999999997</v>
      </c>
      <c r="AR16" s="51">
        <v>5.1896000000000004</v>
      </c>
      <c r="AS16" s="51">
        <v>5.3160999999999996</v>
      </c>
      <c r="AT16" s="51">
        <v>5.4424999999999999</v>
      </c>
      <c r="AU16" s="51">
        <v>5.5686999999999998</v>
      </c>
      <c r="AV16" s="51">
        <v>5.694</v>
      </c>
      <c r="AW16" s="51">
        <v>5.8181000000000003</v>
      </c>
      <c r="AX16" s="51">
        <v>5.9409000000000001</v>
      </c>
      <c r="AY16" s="51">
        <v>6.0617999999999999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1.8217000000000001</v>
      </c>
      <c r="N17" s="51">
        <v>1.9263999999999999</v>
      </c>
      <c r="O17" s="51">
        <v>2.0312999999999999</v>
      </c>
      <c r="P17" s="51">
        <v>2.1372</v>
      </c>
      <c r="Q17" s="51">
        <v>2.2454999999999998</v>
      </c>
      <c r="R17" s="51">
        <v>2.3567</v>
      </c>
      <c r="S17" s="51">
        <v>2.4708999999999999</v>
      </c>
      <c r="T17" s="51">
        <v>2.5897000000000001</v>
      </c>
      <c r="U17" s="51">
        <v>2.7120000000000002</v>
      </c>
      <c r="V17" s="51">
        <v>2.8393000000000002</v>
      </c>
      <c r="W17" s="51">
        <v>2.9699</v>
      </c>
      <c r="X17" s="51">
        <v>3.1034000000000002</v>
      </c>
      <c r="Y17" s="51">
        <v>3.2412000000000001</v>
      </c>
      <c r="Z17" s="51">
        <v>3.3809</v>
      </c>
      <c r="AA17" s="51">
        <v>3.5217000000000001</v>
      </c>
      <c r="AB17" s="51">
        <v>3.6634000000000002</v>
      </c>
      <c r="AC17" s="51">
        <v>3.8069999999999999</v>
      </c>
      <c r="AD17" s="51">
        <v>3.9502999999999999</v>
      </c>
      <c r="AE17" s="51">
        <v>4.0932000000000004</v>
      </c>
      <c r="AF17" s="51">
        <v>4.0858999999999996</v>
      </c>
      <c r="AG17" s="51">
        <v>4.2251000000000003</v>
      </c>
      <c r="AH17" s="51">
        <v>4.3636999999999997</v>
      </c>
      <c r="AI17" s="51">
        <v>0</v>
      </c>
      <c r="AJ17" s="51">
        <v>4.5522999999999998</v>
      </c>
      <c r="AK17" s="51">
        <v>4.6889000000000003</v>
      </c>
      <c r="AL17" s="51">
        <v>4.8253000000000004</v>
      </c>
      <c r="AM17" s="51">
        <v>4.9619999999999997</v>
      </c>
      <c r="AN17" s="51">
        <v>5.0989000000000004</v>
      </c>
      <c r="AO17" s="51">
        <v>5.2359999999999998</v>
      </c>
      <c r="AP17" s="51">
        <v>5.266</v>
      </c>
      <c r="AQ17" s="51">
        <v>5.4023000000000003</v>
      </c>
      <c r="AR17" s="51">
        <v>5.5391000000000004</v>
      </c>
      <c r="AS17" s="51">
        <v>5.6756000000000002</v>
      </c>
      <c r="AT17" s="51">
        <v>5.8117000000000001</v>
      </c>
      <c r="AU17" s="51">
        <v>5.9470999999999998</v>
      </c>
      <c r="AV17" s="51">
        <v>6.0816999999999997</v>
      </c>
      <c r="AW17" s="51">
        <v>6.2145000000000001</v>
      </c>
      <c r="AX17" s="51">
        <v>6.3452000000000002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1.8854</v>
      </c>
      <c r="N18" s="51">
        <v>1.9972000000000001</v>
      </c>
      <c r="O18" s="51">
        <v>2.1101000000000001</v>
      </c>
      <c r="P18" s="51">
        <v>2.2252999999999998</v>
      </c>
      <c r="Q18" s="51">
        <v>2.3439999999999999</v>
      </c>
      <c r="R18" s="51">
        <v>2.4659</v>
      </c>
      <c r="S18" s="51">
        <v>2.5926999999999998</v>
      </c>
      <c r="T18" s="51">
        <v>2.7237</v>
      </c>
      <c r="U18" s="51">
        <v>2.8599000000000001</v>
      </c>
      <c r="V18" s="51">
        <v>2.9992000000000001</v>
      </c>
      <c r="W18" s="51">
        <v>3.1431</v>
      </c>
      <c r="X18" s="51">
        <v>3.2904</v>
      </c>
      <c r="Y18" s="51">
        <v>3.4397000000000002</v>
      </c>
      <c r="Z18" s="51">
        <v>3.5903999999999998</v>
      </c>
      <c r="AA18" s="51">
        <v>3.7439</v>
      </c>
      <c r="AB18" s="51">
        <v>3.8976999999999999</v>
      </c>
      <c r="AC18" s="51">
        <v>4.0514000000000001</v>
      </c>
      <c r="AD18" s="51">
        <v>4.2046999999999999</v>
      </c>
      <c r="AE18" s="51">
        <v>4.3573000000000004</v>
      </c>
      <c r="AF18" s="51">
        <v>4.3540000000000001</v>
      </c>
      <c r="AG18" s="51">
        <v>4.5030000000000001</v>
      </c>
      <c r="AH18" s="51">
        <v>4.6516000000000002</v>
      </c>
      <c r="AI18" s="51">
        <v>0</v>
      </c>
      <c r="AJ18" s="51">
        <v>4.8536999999999999</v>
      </c>
      <c r="AK18" s="51">
        <v>5.0007000000000001</v>
      </c>
      <c r="AL18" s="51">
        <v>5.1477000000000004</v>
      </c>
      <c r="AM18" s="51">
        <v>5.2952000000000004</v>
      </c>
      <c r="AN18" s="51">
        <v>5.4432</v>
      </c>
      <c r="AO18" s="51">
        <v>5.5915999999999997</v>
      </c>
      <c r="AP18" s="51">
        <v>5.6284999999999998</v>
      </c>
      <c r="AQ18" s="51">
        <v>5.7759</v>
      </c>
      <c r="AR18" s="51">
        <v>5.9231999999999996</v>
      </c>
      <c r="AS18" s="51">
        <v>6.0705</v>
      </c>
      <c r="AT18" s="51">
        <v>6.2169999999999996</v>
      </c>
      <c r="AU18" s="51">
        <v>6.3621999999999996</v>
      </c>
      <c r="AV18" s="51">
        <v>6.5057</v>
      </c>
      <c r="AW18" s="51">
        <v>6.6474000000000002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1.9591000000000001</v>
      </c>
      <c r="N19" s="51">
        <v>2.0794000000000001</v>
      </c>
      <c r="O19" s="51">
        <v>2.2021000000000002</v>
      </c>
      <c r="P19" s="51">
        <v>2.3285</v>
      </c>
      <c r="Q19" s="51">
        <v>2.4588000000000001</v>
      </c>
      <c r="R19" s="51">
        <v>2.5939000000000001</v>
      </c>
      <c r="S19" s="51">
        <v>2.7343000000000002</v>
      </c>
      <c r="T19" s="51">
        <v>2.8794</v>
      </c>
      <c r="U19" s="51">
        <v>3.0285000000000002</v>
      </c>
      <c r="V19" s="51">
        <v>3.1829999999999998</v>
      </c>
      <c r="W19" s="51">
        <v>3.3403999999999998</v>
      </c>
      <c r="X19" s="51">
        <v>3.5001000000000002</v>
      </c>
      <c r="Y19" s="51">
        <v>3.6627000000000001</v>
      </c>
      <c r="Z19" s="51">
        <v>3.8271000000000002</v>
      </c>
      <c r="AA19" s="51">
        <v>3.992</v>
      </c>
      <c r="AB19" s="51">
        <v>4.1566999999999998</v>
      </c>
      <c r="AC19" s="51">
        <v>4.3211000000000004</v>
      </c>
      <c r="AD19" s="51">
        <v>4.4847000000000001</v>
      </c>
      <c r="AE19" s="51">
        <v>4.6478000000000002</v>
      </c>
      <c r="AF19" s="51">
        <v>4.649</v>
      </c>
      <c r="AG19" s="51">
        <v>4.8087999999999997</v>
      </c>
      <c r="AH19" s="51">
        <v>4.9684999999999997</v>
      </c>
      <c r="AI19" s="51">
        <v>0</v>
      </c>
      <c r="AJ19" s="51">
        <v>5.1855000000000002</v>
      </c>
      <c r="AK19" s="51">
        <v>5.3440000000000003</v>
      </c>
      <c r="AL19" s="51">
        <v>5.5029000000000003</v>
      </c>
      <c r="AM19" s="51">
        <v>5.6631</v>
      </c>
      <c r="AN19" s="51">
        <v>5.8242000000000003</v>
      </c>
      <c r="AO19" s="51">
        <v>5.9856999999999996</v>
      </c>
      <c r="AP19" s="51">
        <v>6.0270000000000001</v>
      </c>
      <c r="AQ19" s="51">
        <v>6.1863000000000001</v>
      </c>
      <c r="AR19" s="51">
        <v>6.3452000000000002</v>
      </c>
      <c r="AS19" s="51">
        <v>6.5033000000000003</v>
      </c>
      <c r="AT19" s="51">
        <v>6.6604999999999999</v>
      </c>
      <c r="AU19" s="51">
        <v>6.8160999999999996</v>
      </c>
      <c r="AV19" s="51">
        <v>6.9692999999999996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2.0436999999999999</v>
      </c>
      <c r="N20" s="51">
        <v>2.1745000000000001</v>
      </c>
      <c r="O20" s="51">
        <v>2.3090000000000002</v>
      </c>
      <c r="P20" s="51">
        <v>2.4481000000000002</v>
      </c>
      <c r="Q20" s="51">
        <v>2.5920000000000001</v>
      </c>
      <c r="R20" s="51">
        <v>2.7422</v>
      </c>
      <c r="S20" s="51">
        <v>2.8969999999999998</v>
      </c>
      <c r="T20" s="51">
        <v>3.0571000000000002</v>
      </c>
      <c r="U20" s="51">
        <v>3.2221000000000002</v>
      </c>
      <c r="V20" s="51">
        <v>3.3902999999999999</v>
      </c>
      <c r="W20" s="51">
        <v>3.5615000000000001</v>
      </c>
      <c r="X20" s="51">
        <v>3.7363</v>
      </c>
      <c r="Y20" s="51">
        <v>3.9123999999999999</v>
      </c>
      <c r="Z20" s="51">
        <v>4.0888999999999998</v>
      </c>
      <c r="AA20" s="51">
        <v>4.2655000000000003</v>
      </c>
      <c r="AB20" s="51">
        <v>4.4416000000000002</v>
      </c>
      <c r="AC20" s="51">
        <v>4.6170999999999998</v>
      </c>
      <c r="AD20" s="51">
        <v>4.7938000000000001</v>
      </c>
      <c r="AE20" s="51">
        <v>4.9702000000000002</v>
      </c>
      <c r="AF20" s="51">
        <v>4.9730999999999996</v>
      </c>
      <c r="AG20" s="51">
        <v>5.1447000000000003</v>
      </c>
      <c r="AH20" s="51">
        <v>5.3167</v>
      </c>
      <c r="AI20" s="51">
        <v>0</v>
      </c>
      <c r="AJ20" s="51">
        <v>5.5509000000000004</v>
      </c>
      <c r="AK20" s="51">
        <v>5.7230999999999996</v>
      </c>
      <c r="AL20" s="51">
        <v>5.8960999999999997</v>
      </c>
      <c r="AM20" s="51">
        <v>6.0696000000000003</v>
      </c>
      <c r="AN20" s="51">
        <v>6.2435999999999998</v>
      </c>
      <c r="AO20" s="51">
        <v>6.4181999999999997</v>
      </c>
      <c r="AP20" s="51">
        <v>6.4641999999999999</v>
      </c>
      <c r="AQ20" s="51">
        <v>6.6359000000000004</v>
      </c>
      <c r="AR20" s="51">
        <v>6.8071000000000002</v>
      </c>
      <c r="AS20" s="51">
        <v>6.9771000000000001</v>
      </c>
      <c r="AT20" s="51">
        <v>7.1452</v>
      </c>
      <c r="AU20" s="51">
        <v>7.3108000000000004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2.1414</v>
      </c>
      <c r="N21" s="51">
        <v>2.2846000000000002</v>
      </c>
      <c r="O21" s="51">
        <v>2.4329999999999998</v>
      </c>
      <c r="P21" s="51">
        <v>2.5863999999999998</v>
      </c>
      <c r="Q21" s="51">
        <v>2.7467999999999999</v>
      </c>
      <c r="R21" s="51">
        <v>2.9117999999999999</v>
      </c>
      <c r="S21" s="51">
        <v>3.0836000000000001</v>
      </c>
      <c r="T21" s="51">
        <v>3.2597</v>
      </c>
      <c r="U21" s="51">
        <v>3.4394999999999998</v>
      </c>
      <c r="V21" s="51">
        <v>3.6236000000000002</v>
      </c>
      <c r="W21" s="51">
        <v>3.8107000000000002</v>
      </c>
      <c r="X21" s="51">
        <v>3.9990999999999999</v>
      </c>
      <c r="Y21" s="51">
        <v>4.1881000000000004</v>
      </c>
      <c r="Z21" s="51">
        <v>4.3772000000000002</v>
      </c>
      <c r="AA21" s="51">
        <v>4.5659000000000001</v>
      </c>
      <c r="AB21" s="51">
        <v>4.7557999999999998</v>
      </c>
      <c r="AC21" s="51">
        <v>4.9455</v>
      </c>
      <c r="AD21" s="51">
        <v>5.1348000000000003</v>
      </c>
      <c r="AE21" s="51">
        <v>5.3240999999999996</v>
      </c>
      <c r="AF21" s="51">
        <v>5.3289</v>
      </c>
      <c r="AG21" s="51">
        <v>5.5147000000000004</v>
      </c>
      <c r="AH21" s="51">
        <v>5.7013999999999996</v>
      </c>
      <c r="AI21" s="51">
        <v>0</v>
      </c>
      <c r="AJ21" s="51">
        <v>5.9546999999999999</v>
      </c>
      <c r="AK21" s="51">
        <v>6.1409000000000002</v>
      </c>
      <c r="AL21" s="51">
        <v>6.3277999999999999</v>
      </c>
      <c r="AM21" s="51">
        <v>6.5157999999999996</v>
      </c>
      <c r="AN21" s="51">
        <v>6.7041000000000004</v>
      </c>
      <c r="AO21" s="51">
        <v>6.8925999999999998</v>
      </c>
      <c r="AP21" s="51">
        <v>6.9435000000000002</v>
      </c>
      <c r="AQ21" s="51">
        <v>7.1283000000000003</v>
      </c>
      <c r="AR21" s="51">
        <v>7.3118999999999996</v>
      </c>
      <c r="AS21" s="51">
        <v>7.4936999999999996</v>
      </c>
      <c r="AT21" s="51">
        <v>7.6734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2.254</v>
      </c>
      <c r="N22" s="51">
        <v>2.4119999999999999</v>
      </c>
      <c r="O22" s="51">
        <v>2.5758999999999999</v>
      </c>
      <c r="P22" s="51">
        <v>2.7467999999999999</v>
      </c>
      <c r="Q22" s="51">
        <v>2.9230999999999998</v>
      </c>
      <c r="R22" s="51">
        <v>3.1065999999999998</v>
      </c>
      <c r="S22" s="51">
        <v>3.2947000000000002</v>
      </c>
      <c r="T22" s="51">
        <v>3.4868999999999999</v>
      </c>
      <c r="U22" s="51">
        <v>3.6846000000000001</v>
      </c>
      <c r="V22" s="51">
        <v>3.8845999999999998</v>
      </c>
      <c r="W22" s="51">
        <v>4.0862999999999996</v>
      </c>
      <c r="X22" s="51">
        <v>4.2885999999999997</v>
      </c>
      <c r="Y22" s="51">
        <v>4.4911000000000003</v>
      </c>
      <c r="Z22" s="51">
        <v>4.6944999999999997</v>
      </c>
      <c r="AA22" s="51">
        <v>4.8982999999999999</v>
      </c>
      <c r="AB22" s="51">
        <v>5.1017999999999999</v>
      </c>
      <c r="AC22" s="51">
        <v>5.3052000000000001</v>
      </c>
      <c r="AD22" s="51">
        <v>5.5084</v>
      </c>
      <c r="AE22" s="51">
        <v>5.7119999999999997</v>
      </c>
      <c r="AF22" s="51">
        <v>5.7214999999999998</v>
      </c>
      <c r="AG22" s="51">
        <v>5.9223999999999997</v>
      </c>
      <c r="AH22" s="51">
        <v>6.1238999999999999</v>
      </c>
      <c r="AI22" s="51">
        <v>0</v>
      </c>
      <c r="AJ22" s="51">
        <v>6.3974000000000002</v>
      </c>
      <c r="AK22" s="51">
        <v>6.5991</v>
      </c>
      <c r="AL22" s="51">
        <v>6.8014999999999999</v>
      </c>
      <c r="AM22" s="51">
        <v>7.0045000000000002</v>
      </c>
      <c r="AN22" s="51">
        <v>7.2081999999999997</v>
      </c>
      <c r="AO22" s="51">
        <v>7.4119000000000002</v>
      </c>
      <c r="AP22" s="51">
        <v>7.4668999999999999</v>
      </c>
      <c r="AQ22" s="51">
        <v>7.6657999999999999</v>
      </c>
      <c r="AR22" s="51">
        <v>7.8627000000000002</v>
      </c>
      <c r="AS22" s="51">
        <v>8.0570000000000004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2.3843000000000001</v>
      </c>
      <c r="N23" s="51">
        <v>2.5589</v>
      </c>
      <c r="O23" s="51">
        <v>2.7410000000000001</v>
      </c>
      <c r="P23" s="51">
        <v>2.9295</v>
      </c>
      <c r="Q23" s="51">
        <v>3.1253000000000002</v>
      </c>
      <c r="R23" s="51">
        <v>3.3260999999999998</v>
      </c>
      <c r="S23" s="51">
        <v>3.5323000000000002</v>
      </c>
      <c r="T23" s="51">
        <v>3.7435</v>
      </c>
      <c r="U23" s="51">
        <v>3.9573999999999998</v>
      </c>
      <c r="V23" s="51">
        <v>4.173</v>
      </c>
      <c r="W23" s="51">
        <v>4.3895999999999997</v>
      </c>
      <c r="X23" s="51">
        <v>4.6067999999999998</v>
      </c>
      <c r="Y23" s="51">
        <v>4.8255999999999997</v>
      </c>
      <c r="Z23" s="51">
        <v>5.0439999999999996</v>
      </c>
      <c r="AA23" s="51">
        <v>5.2625000000000002</v>
      </c>
      <c r="AB23" s="51">
        <v>5.4805999999999999</v>
      </c>
      <c r="AC23" s="51">
        <v>5.6989999999999998</v>
      </c>
      <c r="AD23" s="51">
        <v>5.9177</v>
      </c>
      <c r="AE23" s="51">
        <v>6.1368999999999998</v>
      </c>
      <c r="AF23" s="51">
        <v>6.1517999999999997</v>
      </c>
      <c r="AG23" s="51">
        <v>6.3691000000000004</v>
      </c>
      <c r="AH23" s="51">
        <v>6.5872999999999999</v>
      </c>
      <c r="AI23" s="51">
        <v>0</v>
      </c>
      <c r="AJ23" s="51">
        <v>6.8827999999999996</v>
      </c>
      <c r="AK23" s="51">
        <v>7.1009000000000002</v>
      </c>
      <c r="AL23" s="51">
        <v>7.3202999999999996</v>
      </c>
      <c r="AM23" s="51">
        <v>7.5400999999999998</v>
      </c>
      <c r="AN23" s="51">
        <v>7.7599</v>
      </c>
      <c r="AO23" s="51">
        <v>7.9790999999999999</v>
      </c>
      <c r="AP23" s="51">
        <v>8.0389999999999997</v>
      </c>
      <c r="AQ23" s="51">
        <v>8.2518999999999991</v>
      </c>
      <c r="AR23" s="51">
        <v>8.4619999999999997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2.5341999999999998</v>
      </c>
      <c r="N24" s="51">
        <v>2.7281</v>
      </c>
      <c r="O24" s="51">
        <v>2.9293999999999998</v>
      </c>
      <c r="P24" s="51">
        <v>3.1381999999999999</v>
      </c>
      <c r="Q24" s="51">
        <v>3.3527</v>
      </c>
      <c r="R24" s="51">
        <v>3.5735999999999999</v>
      </c>
      <c r="S24" s="51">
        <v>3.7991999999999999</v>
      </c>
      <c r="T24" s="51">
        <v>4.0278</v>
      </c>
      <c r="U24" s="51">
        <v>4.2584999999999997</v>
      </c>
      <c r="V24" s="51">
        <v>4.49</v>
      </c>
      <c r="W24" s="51">
        <v>4.7237</v>
      </c>
      <c r="X24" s="51">
        <v>4.9579000000000004</v>
      </c>
      <c r="Y24" s="51">
        <v>5.1923000000000004</v>
      </c>
      <c r="Z24" s="51">
        <v>5.4263000000000003</v>
      </c>
      <c r="AA24" s="51">
        <v>5.6604999999999999</v>
      </c>
      <c r="AB24" s="51">
        <v>5.8949999999999996</v>
      </c>
      <c r="AC24" s="51">
        <v>6.1296999999999997</v>
      </c>
      <c r="AD24" s="51">
        <v>6.3655999999999997</v>
      </c>
      <c r="AE24" s="51">
        <v>6.6025</v>
      </c>
      <c r="AF24" s="51">
        <v>6.6234999999999999</v>
      </c>
      <c r="AG24" s="51">
        <v>6.8582999999999998</v>
      </c>
      <c r="AH24" s="51">
        <v>7.0945999999999998</v>
      </c>
      <c r="AI24" s="51">
        <v>0</v>
      </c>
      <c r="AJ24" s="51">
        <v>7.4145000000000003</v>
      </c>
      <c r="AK24" s="51">
        <v>7.6509</v>
      </c>
      <c r="AL24" s="51">
        <v>7.8878000000000004</v>
      </c>
      <c r="AM24" s="51">
        <v>8.125</v>
      </c>
      <c r="AN24" s="51">
        <v>8.3622999999999994</v>
      </c>
      <c r="AO24" s="51">
        <v>8.5984999999999996</v>
      </c>
      <c r="AP24" s="51">
        <v>8.6616</v>
      </c>
      <c r="AQ24" s="51">
        <v>8.8893000000000004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2.7067999999999999</v>
      </c>
      <c r="N25" s="51">
        <v>2.9215</v>
      </c>
      <c r="O25" s="51">
        <v>3.1442000000000001</v>
      </c>
      <c r="P25" s="51">
        <v>3.3730000000000002</v>
      </c>
      <c r="Q25" s="51">
        <v>3.6095000000000002</v>
      </c>
      <c r="R25" s="51">
        <v>3.8504999999999998</v>
      </c>
      <c r="S25" s="51">
        <v>4.0946999999999996</v>
      </c>
      <c r="T25" s="51">
        <v>4.3413000000000004</v>
      </c>
      <c r="U25" s="51">
        <v>4.5895000000000001</v>
      </c>
      <c r="V25" s="51">
        <v>4.84</v>
      </c>
      <c r="W25" s="51">
        <v>5.0909000000000004</v>
      </c>
      <c r="X25" s="51">
        <v>5.3418000000000001</v>
      </c>
      <c r="Y25" s="51">
        <v>5.5928000000000004</v>
      </c>
      <c r="Z25" s="51">
        <v>5.8440000000000003</v>
      </c>
      <c r="AA25" s="51">
        <v>6.0953999999999997</v>
      </c>
      <c r="AB25" s="51">
        <v>6.3479000000000001</v>
      </c>
      <c r="AC25" s="51">
        <v>6.6013000000000002</v>
      </c>
      <c r="AD25" s="51">
        <v>6.8558000000000003</v>
      </c>
      <c r="AE25" s="51">
        <v>7.1120000000000001</v>
      </c>
      <c r="AF25" s="51">
        <v>7.1395</v>
      </c>
      <c r="AG25" s="51">
        <v>7.3941999999999997</v>
      </c>
      <c r="AH25" s="51">
        <v>7.6502999999999997</v>
      </c>
      <c r="AI25" s="51">
        <v>0</v>
      </c>
      <c r="AJ25" s="51">
        <v>7.9960000000000004</v>
      </c>
      <c r="AK25" s="51">
        <v>8.2516999999999996</v>
      </c>
      <c r="AL25" s="51">
        <v>8.5083000000000002</v>
      </c>
      <c r="AM25" s="51">
        <v>8.7645</v>
      </c>
      <c r="AN25" s="51">
        <v>9.0196000000000005</v>
      </c>
      <c r="AO25" s="51">
        <v>9.2727000000000004</v>
      </c>
      <c r="AP25" s="51">
        <v>9.3396000000000008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2.9045000000000001</v>
      </c>
      <c r="N26" s="51">
        <v>3.1417999999999999</v>
      </c>
      <c r="O26" s="51">
        <v>3.3860999999999999</v>
      </c>
      <c r="P26" s="51">
        <v>3.6387</v>
      </c>
      <c r="Q26" s="51">
        <v>3.8961000000000001</v>
      </c>
      <c r="R26" s="51">
        <v>4.157</v>
      </c>
      <c r="S26" s="51">
        <v>4.4204999999999997</v>
      </c>
      <c r="T26" s="51">
        <v>4.6867000000000001</v>
      </c>
      <c r="U26" s="51">
        <v>4.9546000000000001</v>
      </c>
      <c r="V26" s="51">
        <v>5.2232000000000003</v>
      </c>
      <c r="W26" s="51">
        <v>5.4917999999999996</v>
      </c>
      <c r="X26" s="51">
        <v>5.7609000000000004</v>
      </c>
      <c r="Y26" s="51">
        <v>6.0301</v>
      </c>
      <c r="Z26" s="51">
        <v>6.3000999999999996</v>
      </c>
      <c r="AA26" s="51">
        <v>6.5709999999999997</v>
      </c>
      <c r="AB26" s="51">
        <v>6.843</v>
      </c>
      <c r="AC26" s="51">
        <v>7.1167999999999996</v>
      </c>
      <c r="AD26" s="51">
        <v>7.3925000000000001</v>
      </c>
      <c r="AE26" s="51">
        <v>7.6699000000000002</v>
      </c>
      <c r="AF26" s="51">
        <v>7.7045000000000003</v>
      </c>
      <c r="AG26" s="51">
        <v>7.9802</v>
      </c>
      <c r="AH26" s="51">
        <v>8.2577999999999996</v>
      </c>
      <c r="AI26" s="51">
        <v>0</v>
      </c>
      <c r="AJ26" s="51">
        <v>8.6321999999999992</v>
      </c>
      <c r="AK26" s="51">
        <v>8.9088999999999992</v>
      </c>
      <c r="AL26" s="51">
        <v>9.1854999999999993</v>
      </c>
      <c r="AM26" s="51">
        <v>9.4611000000000001</v>
      </c>
      <c r="AN26" s="51">
        <v>9.7349999999999994</v>
      </c>
      <c r="AO26" s="51">
        <v>10.006399999999999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3.1295000000000002</v>
      </c>
      <c r="N27" s="51">
        <v>3.3902000000000001</v>
      </c>
      <c r="O27" s="51">
        <v>3.6598000000000002</v>
      </c>
      <c r="P27" s="51">
        <v>3.9344999999999999</v>
      </c>
      <c r="Q27" s="51">
        <v>4.2131999999999996</v>
      </c>
      <c r="R27" s="51">
        <v>4.4946999999999999</v>
      </c>
      <c r="S27" s="51">
        <v>4.7797999999999998</v>
      </c>
      <c r="T27" s="51">
        <v>5.0663999999999998</v>
      </c>
      <c r="U27" s="51">
        <v>5.3536000000000001</v>
      </c>
      <c r="V27" s="51">
        <v>5.6414</v>
      </c>
      <c r="W27" s="51">
        <v>5.9295</v>
      </c>
      <c r="X27" s="51">
        <v>6.218</v>
      </c>
      <c r="Y27" s="51">
        <v>6.5076000000000001</v>
      </c>
      <c r="Z27" s="51">
        <v>6.7981999999999996</v>
      </c>
      <c r="AA27" s="51">
        <v>7.0903999999999998</v>
      </c>
      <c r="AB27" s="51">
        <v>7.3846999999999996</v>
      </c>
      <c r="AC27" s="51">
        <v>7.681</v>
      </c>
      <c r="AD27" s="51">
        <v>7.9793000000000003</v>
      </c>
      <c r="AE27" s="51">
        <v>8.2812000000000001</v>
      </c>
      <c r="AF27" s="51">
        <v>8.3223000000000003</v>
      </c>
      <c r="AG27" s="51">
        <v>8.6217000000000006</v>
      </c>
      <c r="AH27" s="51">
        <v>8.9222999999999999</v>
      </c>
      <c r="AI27" s="51">
        <v>0</v>
      </c>
      <c r="AJ27" s="51">
        <v>9.3269000000000002</v>
      </c>
      <c r="AK27" s="51">
        <v>9.6255000000000006</v>
      </c>
      <c r="AL27" s="51">
        <v>9.9237000000000002</v>
      </c>
      <c r="AM27" s="51">
        <v>10.2203</v>
      </c>
      <c r="AN27" s="51">
        <v>10.5139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3.3831000000000002</v>
      </c>
      <c r="N28" s="51">
        <v>3.6707000000000001</v>
      </c>
      <c r="O28" s="51">
        <v>3.9639000000000002</v>
      </c>
      <c r="P28" s="51">
        <v>4.2614000000000001</v>
      </c>
      <c r="Q28" s="51">
        <v>4.5621</v>
      </c>
      <c r="R28" s="51">
        <v>4.867</v>
      </c>
      <c r="S28" s="51">
        <v>5.1734</v>
      </c>
      <c r="T28" s="51">
        <v>5.4805999999999999</v>
      </c>
      <c r="U28" s="51">
        <v>5.7885</v>
      </c>
      <c r="V28" s="51">
        <v>6.0968999999999998</v>
      </c>
      <c r="W28" s="51">
        <v>6.4062000000000001</v>
      </c>
      <c r="X28" s="51">
        <v>6.7165999999999997</v>
      </c>
      <c r="Y28" s="51">
        <v>7.0282</v>
      </c>
      <c r="Z28" s="51">
        <v>7.3421000000000003</v>
      </c>
      <c r="AA28" s="51">
        <v>7.6581000000000001</v>
      </c>
      <c r="AB28" s="51">
        <v>7.9763999999999999</v>
      </c>
      <c r="AC28" s="51">
        <v>8.2979000000000003</v>
      </c>
      <c r="AD28" s="51">
        <v>8.6234999999999999</v>
      </c>
      <c r="AE28" s="51">
        <v>8.9514999999999993</v>
      </c>
      <c r="AF28" s="51">
        <v>8.9978999999999996</v>
      </c>
      <c r="AG28" s="51">
        <v>9.3219999999999992</v>
      </c>
      <c r="AH28" s="51">
        <v>9.6471</v>
      </c>
      <c r="AI28" s="51">
        <v>0</v>
      </c>
      <c r="AJ28" s="51">
        <v>10.0847</v>
      </c>
      <c r="AK28" s="51">
        <v>10.4072</v>
      </c>
      <c r="AL28" s="51">
        <v>10.7278</v>
      </c>
      <c r="AM28" s="51">
        <v>11.045400000000001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3.6692</v>
      </c>
      <c r="N29" s="51">
        <v>3.9821</v>
      </c>
      <c r="O29" s="51">
        <v>4.2996999999999996</v>
      </c>
      <c r="P29" s="51">
        <v>4.6208</v>
      </c>
      <c r="Q29" s="51">
        <v>4.9465000000000003</v>
      </c>
      <c r="R29" s="51">
        <v>5.2737999999999996</v>
      </c>
      <c r="S29" s="51">
        <v>5.6021999999999998</v>
      </c>
      <c r="T29" s="51">
        <v>5.9316000000000004</v>
      </c>
      <c r="U29" s="51">
        <v>6.2615999999999996</v>
      </c>
      <c r="V29" s="51">
        <v>6.5929000000000002</v>
      </c>
      <c r="W29" s="51">
        <v>6.9253999999999998</v>
      </c>
      <c r="X29" s="51">
        <v>7.2596999999999996</v>
      </c>
      <c r="Y29" s="51">
        <v>7.5964999999999998</v>
      </c>
      <c r="Z29" s="51">
        <v>7.9356999999999998</v>
      </c>
      <c r="AA29" s="51">
        <v>8.2777999999999992</v>
      </c>
      <c r="AB29" s="51">
        <v>8.6242000000000001</v>
      </c>
      <c r="AC29" s="51">
        <v>8.9742999999999995</v>
      </c>
      <c r="AD29" s="51">
        <v>9.3272999999999993</v>
      </c>
      <c r="AE29" s="51">
        <v>9.6832999999999991</v>
      </c>
      <c r="AF29" s="51">
        <v>9.7347999999999999</v>
      </c>
      <c r="AG29" s="51">
        <v>10.0861</v>
      </c>
      <c r="AH29" s="51">
        <v>10.4382</v>
      </c>
      <c r="AI29" s="51">
        <v>0</v>
      </c>
      <c r="AJ29" s="51">
        <v>10.910600000000001</v>
      </c>
      <c r="AK29" s="51">
        <v>11.257199999999999</v>
      </c>
      <c r="AL29" s="51">
        <v>11.6008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3.9864000000000002</v>
      </c>
      <c r="N30" s="51">
        <v>4.3253000000000004</v>
      </c>
      <c r="O30" s="51">
        <v>4.6680999999999999</v>
      </c>
      <c r="P30" s="51">
        <v>5.0156000000000001</v>
      </c>
      <c r="Q30" s="51">
        <v>5.3653000000000004</v>
      </c>
      <c r="R30" s="51">
        <v>5.7161</v>
      </c>
      <c r="S30" s="51">
        <v>6.0682</v>
      </c>
      <c r="T30" s="51">
        <v>6.4212999999999996</v>
      </c>
      <c r="U30" s="51">
        <v>6.7759</v>
      </c>
      <c r="V30" s="51">
        <v>7.1319999999999997</v>
      </c>
      <c r="W30" s="51">
        <v>7.4904000000000002</v>
      </c>
      <c r="X30" s="51">
        <v>7.8516000000000004</v>
      </c>
      <c r="Y30" s="51">
        <v>8.2155000000000005</v>
      </c>
      <c r="Z30" s="51">
        <v>8.5831999999999997</v>
      </c>
      <c r="AA30" s="51">
        <v>8.9556000000000004</v>
      </c>
      <c r="AB30" s="51">
        <v>9.3321000000000005</v>
      </c>
      <c r="AC30" s="51">
        <v>9.7119999999999997</v>
      </c>
      <c r="AD30" s="51">
        <v>10.095800000000001</v>
      </c>
      <c r="AE30" s="51">
        <v>10.482200000000001</v>
      </c>
      <c r="AF30" s="51">
        <v>10.539</v>
      </c>
      <c r="AG30" s="51">
        <v>10.919</v>
      </c>
      <c r="AH30" s="51">
        <v>11.2988</v>
      </c>
      <c r="AI30" s="51">
        <v>0</v>
      </c>
      <c r="AJ30" s="51">
        <v>11.8079</v>
      </c>
      <c r="AK30" s="51">
        <v>12.179600000000001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4.335</v>
      </c>
      <c r="N31" s="51">
        <v>4.7008000000000001</v>
      </c>
      <c r="O31" s="51">
        <v>5.0708000000000002</v>
      </c>
      <c r="P31" s="51">
        <v>5.4443000000000001</v>
      </c>
      <c r="Q31" s="51">
        <v>5.8190999999999997</v>
      </c>
      <c r="R31" s="51">
        <v>6.1952999999999996</v>
      </c>
      <c r="S31" s="51">
        <v>6.5728</v>
      </c>
      <c r="T31" s="51">
        <v>6.9522000000000004</v>
      </c>
      <c r="U31" s="51">
        <v>7.3334000000000001</v>
      </c>
      <c r="V31" s="51">
        <v>7.7173999999999996</v>
      </c>
      <c r="W31" s="51">
        <v>8.1044999999999998</v>
      </c>
      <c r="X31" s="51">
        <v>8.4948999999999995</v>
      </c>
      <c r="Y31" s="51">
        <v>8.8896999999999995</v>
      </c>
      <c r="Z31" s="51">
        <v>9.2896000000000001</v>
      </c>
      <c r="AA31" s="51">
        <v>9.6943000000000001</v>
      </c>
      <c r="AB31" s="51">
        <v>10.103300000000001</v>
      </c>
      <c r="AC31" s="51">
        <v>10.516500000000001</v>
      </c>
      <c r="AD31" s="51">
        <v>10.9328</v>
      </c>
      <c r="AE31" s="51">
        <v>11.3515</v>
      </c>
      <c r="AF31" s="51">
        <v>11.413500000000001</v>
      </c>
      <c r="AG31" s="51">
        <v>11.8238</v>
      </c>
      <c r="AH31" s="51">
        <v>12.232799999999999</v>
      </c>
      <c r="AI31" s="51">
        <v>0</v>
      </c>
      <c r="AJ31" s="51">
        <v>12.781000000000001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4.7148000000000003</v>
      </c>
      <c r="N32" s="51">
        <v>5.1082999999999998</v>
      </c>
      <c r="O32" s="51">
        <v>5.5068000000000001</v>
      </c>
      <c r="P32" s="51">
        <v>5.9073000000000002</v>
      </c>
      <c r="Q32" s="51">
        <v>6.3090000000000002</v>
      </c>
      <c r="R32" s="51">
        <v>6.7125000000000004</v>
      </c>
      <c r="S32" s="51">
        <v>7.1180000000000003</v>
      </c>
      <c r="T32" s="51">
        <v>7.5259999999999998</v>
      </c>
      <c r="U32" s="51">
        <v>7.9370000000000003</v>
      </c>
      <c r="V32" s="51">
        <v>8.3518000000000008</v>
      </c>
      <c r="W32" s="51">
        <v>8.7705000000000002</v>
      </c>
      <c r="X32" s="51">
        <v>9.1941000000000006</v>
      </c>
      <c r="Y32" s="51">
        <v>9.6227</v>
      </c>
      <c r="Z32" s="51">
        <v>10.057600000000001</v>
      </c>
      <c r="AA32" s="51">
        <v>10.4976</v>
      </c>
      <c r="AB32" s="51">
        <v>10.942299999999999</v>
      </c>
      <c r="AC32" s="51">
        <v>11.3908</v>
      </c>
      <c r="AD32" s="51">
        <v>11.8422</v>
      </c>
      <c r="AE32" s="51">
        <v>12.2958</v>
      </c>
      <c r="AF32" s="51">
        <v>12.362299999999999</v>
      </c>
      <c r="AG32" s="51">
        <v>12.8047</v>
      </c>
      <c r="AH32" s="51">
        <v>13.244999999999999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5.1249000000000002</v>
      </c>
      <c r="N33" s="51">
        <v>5.5479000000000003</v>
      </c>
      <c r="O33" s="51">
        <v>5.9752999999999998</v>
      </c>
      <c r="P33" s="51">
        <v>6.4044999999999996</v>
      </c>
      <c r="Q33" s="51">
        <v>6.8354999999999997</v>
      </c>
      <c r="R33" s="51">
        <v>7.2687999999999997</v>
      </c>
      <c r="S33" s="51">
        <v>7.7050999999999998</v>
      </c>
      <c r="T33" s="51">
        <v>8.1448999999999998</v>
      </c>
      <c r="U33" s="51">
        <v>8.5891000000000002</v>
      </c>
      <c r="V33" s="51">
        <v>9.0378000000000007</v>
      </c>
      <c r="W33" s="51">
        <v>9.4920000000000009</v>
      </c>
      <c r="X33" s="51">
        <v>9.9517000000000007</v>
      </c>
      <c r="Y33" s="51">
        <v>10.417899999999999</v>
      </c>
      <c r="Z33" s="51">
        <v>10.891</v>
      </c>
      <c r="AA33" s="51">
        <v>11.369400000000001</v>
      </c>
      <c r="AB33" s="51">
        <v>11.8523</v>
      </c>
      <c r="AC33" s="51">
        <v>12.338800000000001</v>
      </c>
      <c r="AD33" s="51">
        <v>12.8284</v>
      </c>
      <c r="AE33" s="51">
        <v>13.319599999999999</v>
      </c>
      <c r="AF33" s="51">
        <v>13.3895</v>
      </c>
      <c r="AG33" s="51">
        <v>13.8659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5.5640999999999998</v>
      </c>
      <c r="N34" s="51">
        <v>6.0176999999999996</v>
      </c>
      <c r="O34" s="51">
        <v>6.4756999999999998</v>
      </c>
      <c r="P34" s="51">
        <v>6.9359999999999999</v>
      </c>
      <c r="Q34" s="51">
        <v>7.399</v>
      </c>
      <c r="R34" s="51">
        <v>7.8653000000000004</v>
      </c>
      <c r="S34" s="51">
        <v>8.3354999999999997</v>
      </c>
      <c r="T34" s="51">
        <v>8.8109000000000002</v>
      </c>
      <c r="U34" s="51">
        <v>9.2914999999999992</v>
      </c>
      <c r="V34" s="51">
        <v>9.7782</v>
      </c>
      <c r="W34" s="51">
        <v>10.2714</v>
      </c>
      <c r="X34" s="51">
        <v>10.7707</v>
      </c>
      <c r="Y34" s="51">
        <v>11.2782</v>
      </c>
      <c r="Z34" s="51">
        <v>11.7927</v>
      </c>
      <c r="AA34" s="51">
        <v>12.3125</v>
      </c>
      <c r="AB34" s="51">
        <v>12.836600000000001</v>
      </c>
      <c r="AC34" s="51">
        <v>13.364800000000001</v>
      </c>
      <c r="AD34" s="51">
        <v>13.895</v>
      </c>
      <c r="AE34" s="51">
        <v>14.4252</v>
      </c>
      <c r="AF34" s="51">
        <v>14.497999999999999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6.0308000000000002</v>
      </c>
      <c r="N35" s="51">
        <v>6.5164</v>
      </c>
      <c r="O35" s="51">
        <v>7.0073999999999996</v>
      </c>
      <c r="P35" s="51">
        <v>7.5018000000000002</v>
      </c>
      <c r="Q35" s="51">
        <v>7.9999000000000002</v>
      </c>
      <c r="R35" s="51">
        <v>8.5029000000000003</v>
      </c>
      <c r="S35" s="51">
        <v>9.0109999999999992</v>
      </c>
      <c r="T35" s="51">
        <v>9.5254999999999992</v>
      </c>
      <c r="U35" s="51">
        <v>10.0467</v>
      </c>
      <c r="V35" s="51">
        <v>10.5754</v>
      </c>
      <c r="W35" s="51">
        <v>11.1113</v>
      </c>
      <c r="X35" s="51">
        <v>11.6546</v>
      </c>
      <c r="Y35" s="51">
        <v>12.2067</v>
      </c>
      <c r="Z35" s="51">
        <v>12.7658</v>
      </c>
      <c r="AA35" s="51">
        <v>13.330299999999999</v>
      </c>
      <c r="AB35" s="51">
        <v>13.8996</v>
      </c>
      <c r="AC35" s="51">
        <v>14.4717</v>
      </c>
      <c r="AD35" s="51">
        <v>15.044499999999999</v>
      </c>
      <c r="AE35" s="51">
        <v>15.615600000000001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6.5235000000000003</v>
      </c>
      <c r="N36" s="51">
        <v>7.0439999999999996</v>
      </c>
      <c r="O36" s="51">
        <v>7.5704000000000002</v>
      </c>
      <c r="P36" s="51">
        <v>8.1021000000000001</v>
      </c>
      <c r="Q36" s="51">
        <v>8.6392000000000007</v>
      </c>
      <c r="R36" s="51">
        <v>9.1824999999999992</v>
      </c>
      <c r="S36" s="51">
        <v>9.7332000000000001</v>
      </c>
      <c r="T36" s="51">
        <v>10.291</v>
      </c>
      <c r="U36" s="51">
        <v>10.8574</v>
      </c>
      <c r="V36" s="51">
        <v>11.432</v>
      </c>
      <c r="W36" s="51">
        <v>12.015000000000001</v>
      </c>
      <c r="X36" s="51">
        <v>12.6065</v>
      </c>
      <c r="Y36" s="51">
        <v>13.206300000000001</v>
      </c>
      <c r="Z36" s="51">
        <v>13.813800000000001</v>
      </c>
      <c r="AA36" s="51">
        <v>14.427199999999999</v>
      </c>
      <c r="AB36" s="51">
        <v>15.0443</v>
      </c>
      <c r="AC36" s="51">
        <v>15.662699999999999</v>
      </c>
      <c r="AD36" s="51">
        <v>16.28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7.0411000000000001</v>
      </c>
      <c r="N37" s="51">
        <v>7.5998999999999999</v>
      </c>
      <c r="O37" s="51">
        <v>8.1647999999999996</v>
      </c>
      <c r="P37" s="51">
        <v>8.7378</v>
      </c>
      <c r="Q37" s="51">
        <v>9.3179999999999996</v>
      </c>
      <c r="R37" s="51">
        <v>9.9063999999999997</v>
      </c>
      <c r="S37" s="51">
        <v>10.503500000000001</v>
      </c>
      <c r="T37" s="51">
        <v>11.11</v>
      </c>
      <c r="U37" s="51">
        <v>11.726100000000001</v>
      </c>
      <c r="V37" s="51">
        <v>12.3512</v>
      </c>
      <c r="W37" s="51">
        <v>12.9863</v>
      </c>
      <c r="X37" s="51">
        <v>13.629799999999999</v>
      </c>
      <c r="Y37" s="51">
        <v>14.2811</v>
      </c>
      <c r="Z37" s="51">
        <v>14.9415</v>
      </c>
      <c r="AA37" s="51">
        <v>15.6068</v>
      </c>
      <c r="AB37" s="51">
        <v>16.2742</v>
      </c>
      <c r="AC37" s="51">
        <v>16.941199999999998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7.5837000000000003</v>
      </c>
      <c r="N38" s="51">
        <v>8.1845999999999997</v>
      </c>
      <c r="O38" s="51">
        <v>8.7919999999999998</v>
      </c>
      <c r="P38" s="51">
        <v>9.4110999999999994</v>
      </c>
      <c r="Q38" s="51">
        <v>10.039099999999999</v>
      </c>
      <c r="R38" s="51">
        <v>10.6774</v>
      </c>
      <c r="S38" s="51">
        <v>11.325900000000001</v>
      </c>
      <c r="T38" s="51">
        <v>11.985799999999999</v>
      </c>
      <c r="U38" s="51">
        <v>12.6563</v>
      </c>
      <c r="V38" s="51">
        <v>13.3378</v>
      </c>
      <c r="W38" s="51">
        <v>14.029199999999999</v>
      </c>
      <c r="X38" s="51">
        <v>14.728999999999999</v>
      </c>
      <c r="Y38" s="51">
        <v>15.4369</v>
      </c>
      <c r="Z38" s="51">
        <v>16.153400000000001</v>
      </c>
      <c r="AA38" s="51">
        <v>16.8734</v>
      </c>
      <c r="AB38" s="51">
        <v>17.593900000000001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8.1524999999999999</v>
      </c>
      <c r="N39" s="51">
        <v>8.8000000000000007</v>
      </c>
      <c r="O39" s="51">
        <v>9.4559999999999995</v>
      </c>
      <c r="P39" s="51">
        <v>10.125</v>
      </c>
      <c r="Q39" s="51">
        <v>10.8065</v>
      </c>
      <c r="R39" s="51">
        <v>11.499700000000001</v>
      </c>
      <c r="S39" s="51">
        <v>12.2056</v>
      </c>
      <c r="T39" s="51">
        <v>12.9237</v>
      </c>
      <c r="U39" s="51">
        <v>13.6541</v>
      </c>
      <c r="V39" s="51">
        <v>14.3963</v>
      </c>
      <c r="W39" s="51">
        <v>15.1485</v>
      </c>
      <c r="X39" s="51">
        <v>15.9102</v>
      </c>
      <c r="Y39" s="51">
        <v>16.679200000000002</v>
      </c>
      <c r="Z39" s="51">
        <v>17.455100000000002</v>
      </c>
      <c r="AA39" s="51">
        <v>18.232900000000001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8.7505000000000006</v>
      </c>
      <c r="N40" s="51">
        <v>9.4497</v>
      </c>
      <c r="O40" s="51">
        <v>10.1599</v>
      </c>
      <c r="P40" s="51">
        <v>10.8851</v>
      </c>
      <c r="Q40" s="51">
        <v>11.625500000000001</v>
      </c>
      <c r="R40" s="51">
        <v>12.379899999999999</v>
      </c>
      <c r="S40" s="51">
        <v>13.148400000000001</v>
      </c>
      <c r="T40" s="51">
        <v>13.9308</v>
      </c>
      <c r="U40" s="51">
        <v>14.726800000000001</v>
      </c>
      <c r="V40" s="51">
        <v>15.5345</v>
      </c>
      <c r="W40" s="51">
        <v>16.353200000000001</v>
      </c>
      <c r="X40" s="51">
        <v>17.180900000000001</v>
      </c>
      <c r="Y40" s="51">
        <v>18.014399999999998</v>
      </c>
      <c r="Z40" s="51">
        <v>18.853100000000001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9.3827999999999996</v>
      </c>
      <c r="N41" s="51">
        <v>10.1395</v>
      </c>
      <c r="O41" s="51">
        <v>10.909700000000001</v>
      </c>
      <c r="P41" s="51">
        <v>11.6981</v>
      </c>
      <c r="Q41" s="51">
        <v>12.5039</v>
      </c>
      <c r="R41" s="51">
        <v>13.325699999999999</v>
      </c>
      <c r="S41" s="51">
        <v>14.1631</v>
      </c>
      <c r="T41" s="51">
        <v>15.0162</v>
      </c>
      <c r="U41" s="51">
        <v>15.8828</v>
      </c>
      <c r="V41" s="51">
        <v>16.7624</v>
      </c>
      <c r="W41" s="51">
        <v>17.652699999999999</v>
      </c>
      <c r="X41" s="51">
        <v>18.5505</v>
      </c>
      <c r="Y41" s="51">
        <v>19.452400000000001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10.0563</v>
      </c>
      <c r="N42" s="51">
        <v>10.877000000000001</v>
      </c>
      <c r="O42" s="51">
        <v>11.7143</v>
      </c>
      <c r="P42" s="51">
        <v>12.573399999999999</v>
      </c>
      <c r="Q42" s="51">
        <v>13.451499999999999</v>
      </c>
      <c r="R42" s="51">
        <v>14.347300000000001</v>
      </c>
      <c r="S42" s="51">
        <v>15.2608</v>
      </c>
      <c r="T42" s="51">
        <v>16.190100000000001</v>
      </c>
      <c r="U42" s="51">
        <v>17.134399999999999</v>
      </c>
      <c r="V42" s="51">
        <v>18.0915</v>
      </c>
      <c r="W42" s="51">
        <v>19.0579</v>
      </c>
      <c r="X42" s="51">
        <v>20.030200000000001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10.780099999999999</v>
      </c>
      <c r="N43" s="51">
        <v>11.6723</v>
      </c>
      <c r="O43" s="51">
        <v>12.5845</v>
      </c>
      <c r="P43" s="51">
        <v>13.5222</v>
      </c>
      <c r="Q43" s="51">
        <v>14.4796</v>
      </c>
      <c r="R43" s="51">
        <v>15.4573</v>
      </c>
      <c r="S43" s="51">
        <v>16.453099999999999</v>
      </c>
      <c r="T43" s="51">
        <v>17.4663</v>
      </c>
      <c r="U43" s="51">
        <v>18.494599999999998</v>
      </c>
      <c r="V43" s="51">
        <v>19.534300000000002</v>
      </c>
      <c r="W43" s="51">
        <v>20.581900000000001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11.565099999999999</v>
      </c>
      <c r="N44" s="51">
        <v>12.536199999999999</v>
      </c>
      <c r="O44" s="51">
        <v>13.5341</v>
      </c>
      <c r="P44" s="51">
        <v>14.556900000000001</v>
      </c>
      <c r="Q44" s="51">
        <v>15.602499999999999</v>
      </c>
      <c r="R44" s="51">
        <v>16.668800000000001</v>
      </c>
      <c r="S44" s="51">
        <v>17.755299999999998</v>
      </c>
      <c r="T44" s="51">
        <v>18.859400000000001</v>
      </c>
      <c r="U44" s="51">
        <v>19.9773</v>
      </c>
      <c r="V44" s="51">
        <v>21.105899999999998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12.423400000000001</v>
      </c>
      <c r="N45" s="51">
        <v>13.4838</v>
      </c>
      <c r="O45" s="51">
        <v>14.5755</v>
      </c>
      <c r="P45" s="51">
        <v>15.693</v>
      </c>
      <c r="Q45" s="51">
        <v>16.834099999999999</v>
      </c>
      <c r="R45" s="51">
        <v>17.9985</v>
      </c>
      <c r="S45" s="51">
        <v>19.183199999999999</v>
      </c>
      <c r="T45" s="51">
        <v>20.384699999999999</v>
      </c>
      <c r="U45" s="51">
        <v>21.599799999999998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13.369</v>
      </c>
      <c r="N46" s="51">
        <v>14.530900000000001</v>
      </c>
      <c r="O46" s="51">
        <v>15.724399999999999</v>
      </c>
      <c r="P46" s="51">
        <v>16.944800000000001</v>
      </c>
      <c r="Q46" s="51">
        <v>18.191800000000001</v>
      </c>
      <c r="R46" s="51">
        <v>19.462399999999999</v>
      </c>
      <c r="S46" s="51">
        <v>20.753</v>
      </c>
      <c r="T46" s="51">
        <v>22.060600000000001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14.4176</v>
      </c>
      <c r="N47" s="51">
        <v>15.6913</v>
      </c>
      <c r="O47" s="51">
        <v>16.9956</v>
      </c>
      <c r="P47" s="51">
        <v>18.330200000000001</v>
      </c>
      <c r="Q47" s="51">
        <v>19.6921</v>
      </c>
      <c r="R47" s="51">
        <v>21.0776</v>
      </c>
      <c r="S47" s="51">
        <v>22.483899999999998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15.586399999999999</v>
      </c>
      <c r="N48" s="51">
        <v>16.979500000000002</v>
      </c>
      <c r="O48" s="51">
        <v>18.4068</v>
      </c>
      <c r="P48" s="51">
        <v>19.865600000000001</v>
      </c>
      <c r="Q48" s="51">
        <v>21.3521</v>
      </c>
      <c r="R48" s="51">
        <v>22.863700000000001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16.887499999999999</v>
      </c>
      <c r="N49" s="51">
        <v>18.4129</v>
      </c>
      <c r="O49" s="51">
        <v>19.974499999999999</v>
      </c>
      <c r="P49" s="51">
        <v>21.5684</v>
      </c>
      <c r="Q49" s="51">
        <v>23.192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18.337199999999999</v>
      </c>
      <c r="N50" s="51">
        <v>20.0077</v>
      </c>
      <c r="O50" s="51">
        <v>21.715599999999998</v>
      </c>
      <c r="P50" s="51">
        <v>23.458400000000001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19.952100000000002</v>
      </c>
      <c r="N51" s="51">
        <v>21.780799999999999</v>
      </c>
      <c r="O51" s="51">
        <v>23.649899999999999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21.748200000000001</v>
      </c>
      <c r="N52" s="51">
        <v>23.751100000000001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23.7439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Y63"/>
  <sheetViews>
    <sheetView workbookViewId="0">
      <selection sqref="A1:A1048576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1.2657</v>
      </c>
      <c r="Q3" s="51">
        <v>1.3102</v>
      </c>
      <c r="R3" s="51">
        <v>1.3534999999999999</v>
      </c>
      <c r="S3" s="51">
        <v>1.3956</v>
      </c>
      <c r="T3" s="51">
        <v>1.4365000000000001</v>
      </c>
      <c r="U3" s="51">
        <v>1.4762999999999999</v>
      </c>
      <c r="V3" s="51">
        <v>1.5146999999999999</v>
      </c>
      <c r="W3" s="51">
        <v>1.5519000000000001</v>
      </c>
      <c r="X3" s="51">
        <v>1.5878000000000001</v>
      </c>
      <c r="Y3" s="51">
        <v>1.6225000000000001</v>
      </c>
      <c r="Z3" s="51">
        <v>1.6559999999999999</v>
      </c>
      <c r="AA3" s="51">
        <v>1.6884999999999999</v>
      </c>
      <c r="AB3" s="51">
        <v>1.7201</v>
      </c>
      <c r="AC3" s="51">
        <v>1.7509999999999999</v>
      </c>
      <c r="AD3" s="51">
        <v>1.7811999999999999</v>
      </c>
      <c r="AE3" s="51">
        <v>1.8109</v>
      </c>
      <c r="AF3" s="51">
        <v>1.7533000000000001</v>
      </c>
      <c r="AG3" s="51">
        <v>1.7817000000000001</v>
      </c>
      <c r="AH3" s="51">
        <v>1.8101</v>
      </c>
      <c r="AI3" s="51">
        <v>1.8386</v>
      </c>
      <c r="AJ3" s="51">
        <v>1.8673</v>
      </c>
      <c r="AK3" s="51">
        <v>1.8964000000000001</v>
      </c>
      <c r="AL3" s="51">
        <v>1.9256</v>
      </c>
      <c r="AM3" s="51">
        <v>1.9552</v>
      </c>
      <c r="AN3" s="51">
        <v>1.9847999999999999</v>
      </c>
      <c r="AO3" s="51">
        <v>1.9575</v>
      </c>
      <c r="AP3" s="51">
        <v>1.9871000000000001</v>
      </c>
      <c r="AQ3" s="51">
        <v>2.0164</v>
      </c>
      <c r="AR3" s="51">
        <v>2.0457999999999998</v>
      </c>
      <c r="AS3" s="51">
        <v>2.0749</v>
      </c>
      <c r="AT3" s="51">
        <v>2.1036000000000001</v>
      </c>
      <c r="AU3" s="51">
        <v>2.1320999999999999</v>
      </c>
      <c r="AV3" s="51">
        <v>2.1606999999999998</v>
      </c>
      <c r="AW3" s="51">
        <v>2.1890000000000001</v>
      </c>
      <c r="AX3" s="51">
        <v>2.2170999999999998</v>
      </c>
      <c r="AY3" s="51">
        <v>2.2450000000000001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1.2723</v>
      </c>
      <c r="Q4" s="51">
        <v>1.3174999999999999</v>
      </c>
      <c r="R4" s="51">
        <v>1.3613999999999999</v>
      </c>
      <c r="S4" s="51">
        <v>1.4041999999999999</v>
      </c>
      <c r="T4" s="51">
        <v>1.4458</v>
      </c>
      <c r="U4" s="51">
        <v>1.4862</v>
      </c>
      <c r="V4" s="51">
        <v>1.5253000000000001</v>
      </c>
      <c r="W4" s="51">
        <v>1.5629999999999999</v>
      </c>
      <c r="X4" s="51">
        <v>1.5994999999999999</v>
      </c>
      <c r="Y4" s="51">
        <v>1.6349</v>
      </c>
      <c r="Z4" s="51">
        <v>1.6692</v>
      </c>
      <c r="AA4" s="51">
        <v>1.7025999999999999</v>
      </c>
      <c r="AB4" s="51">
        <v>1.7353000000000001</v>
      </c>
      <c r="AC4" s="51">
        <v>1.7673000000000001</v>
      </c>
      <c r="AD4" s="51">
        <v>1.7989999999999999</v>
      </c>
      <c r="AE4" s="51">
        <v>1.8303</v>
      </c>
      <c r="AF4" s="51">
        <v>1.7742</v>
      </c>
      <c r="AG4" s="51">
        <v>1.8047</v>
      </c>
      <c r="AH4" s="51">
        <v>1.8351999999999999</v>
      </c>
      <c r="AI4" s="51">
        <v>1.8661000000000001</v>
      </c>
      <c r="AJ4" s="51">
        <v>1.8973</v>
      </c>
      <c r="AK4" s="51">
        <v>1.9289000000000001</v>
      </c>
      <c r="AL4" s="51">
        <v>1.9605999999999999</v>
      </c>
      <c r="AM4" s="51">
        <v>1.9927999999999999</v>
      </c>
      <c r="AN4" s="51">
        <v>2.0247999999999999</v>
      </c>
      <c r="AO4" s="51">
        <v>1.9996</v>
      </c>
      <c r="AP4" s="51">
        <v>2.0316000000000001</v>
      </c>
      <c r="AQ4" s="51">
        <v>2.0632000000000001</v>
      </c>
      <c r="AR4" s="51">
        <v>2.0943999999999998</v>
      </c>
      <c r="AS4" s="51">
        <v>2.1255999999999999</v>
      </c>
      <c r="AT4" s="51">
        <v>2.1566000000000001</v>
      </c>
      <c r="AU4" s="51">
        <v>2.1873999999999998</v>
      </c>
      <c r="AV4" s="51">
        <v>2.2178</v>
      </c>
      <c r="AW4" s="51">
        <v>2.2480000000000002</v>
      </c>
      <c r="AX4" s="51">
        <v>2.2783000000000002</v>
      </c>
      <c r="AY4" s="51">
        <v>2.3088000000000002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1.2775000000000001</v>
      </c>
      <c r="Q5" s="51">
        <v>1.3232999999999999</v>
      </c>
      <c r="R5" s="51">
        <v>1.3680000000000001</v>
      </c>
      <c r="S5" s="51">
        <v>1.4115</v>
      </c>
      <c r="T5" s="51">
        <v>1.4538</v>
      </c>
      <c r="U5" s="51">
        <v>1.4947999999999999</v>
      </c>
      <c r="V5" s="51">
        <v>1.5345</v>
      </c>
      <c r="W5" s="51">
        <v>1.5728</v>
      </c>
      <c r="X5" s="51">
        <v>1.6101000000000001</v>
      </c>
      <c r="Y5" s="51">
        <v>1.6462000000000001</v>
      </c>
      <c r="Z5" s="51">
        <v>1.6815</v>
      </c>
      <c r="AA5" s="51">
        <v>1.716</v>
      </c>
      <c r="AB5" s="51">
        <v>1.7501</v>
      </c>
      <c r="AC5" s="51">
        <v>1.7837000000000001</v>
      </c>
      <c r="AD5" s="51">
        <v>1.8171999999999999</v>
      </c>
      <c r="AE5" s="51">
        <v>1.8505</v>
      </c>
      <c r="AF5" s="51">
        <v>1.7964</v>
      </c>
      <c r="AG5" s="51">
        <v>1.8292999999999999</v>
      </c>
      <c r="AH5" s="51">
        <v>1.8625</v>
      </c>
      <c r="AI5" s="51">
        <v>1.8960999999999999</v>
      </c>
      <c r="AJ5" s="51">
        <v>1.93</v>
      </c>
      <c r="AK5" s="51">
        <v>1.9643999999999999</v>
      </c>
      <c r="AL5" s="51">
        <v>1.9987999999999999</v>
      </c>
      <c r="AM5" s="51">
        <v>2.0337000000000001</v>
      </c>
      <c r="AN5" s="51">
        <v>2.0682999999999998</v>
      </c>
      <c r="AO5" s="51">
        <v>2.0455000000000001</v>
      </c>
      <c r="AP5" s="51">
        <v>2.0794000000000001</v>
      </c>
      <c r="AQ5" s="51">
        <v>2.1135000000000002</v>
      </c>
      <c r="AR5" s="51">
        <v>2.1472000000000002</v>
      </c>
      <c r="AS5" s="51">
        <v>2.1804999999999999</v>
      </c>
      <c r="AT5" s="51">
        <v>2.2136</v>
      </c>
      <c r="AU5" s="51">
        <v>2.2465999999999999</v>
      </c>
      <c r="AV5" s="51">
        <v>2.2797000000000001</v>
      </c>
      <c r="AW5" s="51">
        <v>2.3125</v>
      </c>
      <c r="AX5" s="51">
        <v>2.3452000000000002</v>
      </c>
      <c r="AY5" s="51">
        <v>2.3778000000000001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1.2822</v>
      </c>
      <c r="Q6" s="51">
        <v>1.3288</v>
      </c>
      <c r="R6" s="51">
        <v>1.3743000000000001</v>
      </c>
      <c r="S6" s="51">
        <v>1.4185000000000001</v>
      </c>
      <c r="T6" s="51">
        <v>1.4615</v>
      </c>
      <c r="U6" s="51">
        <v>1.5031000000000001</v>
      </c>
      <c r="V6" s="51">
        <v>1.5435000000000001</v>
      </c>
      <c r="W6" s="51">
        <v>1.5826</v>
      </c>
      <c r="X6" s="51">
        <v>1.6208</v>
      </c>
      <c r="Y6" s="51">
        <v>1.6579999999999999</v>
      </c>
      <c r="Z6" s="51">
        <v>1.6946000000000001</v>
      </c>
      <c r="AA6" s="51">
        <v>1.7305999999999999</v>
      </c>
      <c r="AB6" s="51">
        <v>1.7664</v>
      </c>
      <c r="AC6" s="51">
        <v>1.8019000000000001</v>
      </c>
      <c r="AD6" s="51">
        <v>1.8375999999999999</v>
      </c>
      <c r="AE6" s="51">
        <v>1.8734999999999999</v>
      </c>
      <c r="AF6" s="51">
        <v>1.8219000000000001</v>
      </c>
      <c r="AG6" s="51">
        <v>1.8575999999999999</v>
      </c>
      <c r="AH6" s="51">
        <v>1.8936999999999999</v>
      </c>
      <c r="AI6" s="51">
        <v>1.9302999999999999</v>
      </c>
      <c r="AJ6" s="51">
        <v>1.9673</v>
      </c>
      <c r="AK6" s="51">
        <v>2.0045999999999999</v>
      </c>
      <c r="AL6" s="51">
        <v>2.0417999999999998</v>
      </c>
      <c r="AM6" s="51">
        <v>2.0794999999999999</v>
      </c>
      <c r="AN6" s="51">
        <v>2.1168999999999998</v>
      </c>
      <c r="AO6" s="51">
        <v>2.0964</v>
      </c>
      <c r="AP6" s="51">
        <v>2.1328999999999998</v>
      </c>
      <c r="AQ6" s="51">
        <v>2.1690999999999998</v>
      </c>
      <c r="AR6" s="51">
        <v>2.2052</v>
      </c>
      <c r="AS6" s="51">
        <v>2.2412999999999998</v>
      </c>
      <c r="AT6" s="51">
        <v>2.2770000000000001</v>
      </c>
      <c r="AU6" s="51">
        <v>2.3126000000000002</v>
      </c>
      <c r="AV6" s="51">
        <v>2.3479999999999999</v>
      </c>
      <c r="AW6" s="51">
        <v>2.3832</v>
      </c>
      <c r="AX6" s="51">
        <v>2.4182999999999999</v>
      </c>
      <c r="AY6" s="51">
        <v>2.4538000000000002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1.2875000000000001</v>
      </c>
      <c r="Q7" s="51">
        <v>1.3349</v>
      </c>
      <c r="R7" s="51">
        <v>1.3812</v>
      </c>
      <c r="S7" s="51">
        <v>1.4261999999999999</v>
      </c>
      <c r="T7" s="51">
        <v>1.4699</v>
      </c>
      <c r="U7" s="51">
        <v>1.5123</v>
      </c>
      <c r="V7" s="51">
        <v>1.5535000000000001</v>
      </c>
      <c r="W7" s="51">
        <v>1.5936999999999999</v>
      </c>
      <c r="X7" s="51">
        <v>1.633</v>
      </c>
      <c r="Y7" s="51">
        <v>1.6717</v>
      </c>
      <c r="Z7" s="51">
        <v>1.7099</v>
      </c>
      <c r="AA7" s="51">
        <v>1.7478</v>
      </c>
      <c r="AB7" s="51">
        <v>1.7858000000000001</v>
      </c>
      <c r="AC7" s="51">
        <v>1.8239000000000001</v>
      </c>
      <c r="AD7" s="51">
        <v>1.8622000000000001</v>
      </c>
      <c r="AE7" s="51">
        <v>1.901</v>
      </c>
      <c r="AF7" s="51">
        <v>1.8525</v>
      </c>
      <c r="AG7" s="51">
        <v>1.8913</v>
      </c>
      <c r="AH7" s="51">
        <v>1.9307000000000001</v>
      </c>
      <c r="AI7" s="51">
        <v>1.9704999999999999</v>
      </c>
      <c r="AJ7" s="51">
        <v>2.0106000000000002</v>
      </c>
      <c r="AK7" s="51">
        <v>2.0510999999999999</v>
      </c>
      <c r="AL7" s="51">
        <v>2.0914999999999999</v>
      </c>
      <c r="AM7" s="51">
        <v>2.1316999999999999</v>
      </c>
      <c r="AN7" s="51">
        <v>2.1720999999999999</v>
      </c>
      <c r="AO7" s="51">
        <v>2.1536</v>
      </c>
      <c r="AP7" s="51">
        <v>2.1930000000000001</v>
      </c>
      <c r="AQ7" s="51">
        <v>2.2322000000000002</v>
      </c>
      <c r="AR7" s="51">
        <v>2.2709000000000001</v>
      </c>
      <c r="AS7" s="51">
        <v>2.3094000000000001</v>
      </c>
      <c r="AT7" s="51">
        <v>2.3475000000000001</v>
      </c>
      <c r="AU7" s="51">
        <v>2.3856999999999999</v>
      </c>
      <c r="AV7" s="51">
        <v>2.4241000000000001</v>
      </c>
      <c r="AW7" s="51">
        <v>2.4626000000000001</v>
      </c>
      <c r="AX7" s="51">
        <v>2.5009999999999999</v>
      </c>
      <c r="AY7" s="51">
        <v>2.5394000000000001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1.294</v>
      </c>
      <c r="Q8" s="51">
        <v>1.3424</v>
      </c>
      <c r="R8" s="51">
        <v>1.3895999999999999</v>
      </c>
      <c r="S8" s="51">
        <v>1.4355</v>
      </c>
      <c r="T8" s="51">
        <v>1.48</v>
      </c>
      <c r="U8" s="51">
        <v>1.5234000000000001</v>
      </c>
      <c r="V8" s="51">
        <v>1.5657000000000001</v>
      </c>
      <c r="W8" s="51">
        <v>1.6073</v>
      </c>
      <c r="X8" s="51">
        <v>1.6482000000000001</v>
      </c>
      <c r="Y8" s="51">
        <v>1.6887000000000001</v>
      </c>
      <c r="Z8" s="51">
        <v>1.7291000000000001</v>
      </c>
      <c r="AA8" s="51">
        <v>1.7695000000000001</v>
      </c>
      <c r="AB8" s="51">
        <v>1.8102</v>
      </c>
      <c r="AC8" s="51">
        <v>1.8512</v>
      </c>
      <c r="AD8" s="51">
        <v>1.8928</v>
      </c>
      <c r="AE8" s="51">
        <v>1.9348000000000001</v>
      </c>
      <c r="AF8" s="51">
        <v>1.8896999999999999</v>
      </c>
      <c r="AG8" s="51">
        <v>1.9319</v>
      </c>
      <c r="AH8" s="51">
        <v>1.9748000000000001</v>
      </c>
      <c r="AI8" s="51">
        <v>2.0182000000000002</v>
      </c>
      <c r="AJ8" s="51">
        <v>2.0615000000000001</v>
      </c>
      <c r="AK8" s="51">
        <v>2.1052</v>
      </c>
      <c r="AL8" s="51">
        <v>2.1488</v>
      </c>
      <c r="AM8" s="51">
        <v>2.1920000000000002</v>
      </c>
      <c r="AN8" s="51">
        <v>2.2349000000000001</v>
      </c>
      <c r="AO8" s="51">
        <v>2.2195</v>
      </c>
      <c r="AP8" s="51">
        <v>2.2614000000000001</v>
      </c>
      <c r="AQ8" s="51">
        <v>2.3029999999999999</v>
      </c>
      <c r="AR8" s="51">
        <v>2.3445999999999998</v>
      </c>
      <c r="AS8" s="51">
        <v>2.3862000000000001</v>
      </c>
      <c r="AT8" s="51">
        <v>2.4278</v>
      </c>
      <c r="AU8" s="51">
        <v>2.4693000000000001</v>
      </c>
      <c r="AV8" s="51">
        <v>2.5106999999999999</v>
      </c>
      <c r="AW8" s="51">
        <v>2.5520999999999998</v>
      </c>
      <c r="AX8" s="51">
        <v>2.5935000000000001</v>
      </c>
      <c r="AY8" s="51">
        <v>2.6351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1.3026</v>
      </c>
      <c r="Q9" s="51">
        <v>1.3520000000000001</v>
      </c>
      <c r="R9" s="51">
        <v>1.4001999999999999</v>
      </c>
      <c r="S9" s="51">
        <v>1.4471000000000001</v>
      </c>
      <c r="T9" s="51">
        <v>1.4926999999999999</v>
      </c>
      <c r="U9" s="51">
        <v>1.5374000000000001</v>
      </c>
      <c r="V9" s="51">
        <v>1.5812999999999999</v>
      </c>
      <c r="W9" s="51">
        <v>1.6246</v>
      </c>
      <c r="X9" s="51">
        <v>1.6676</v>
      </c>
      <c r="Y9" s="51">
        <v>1.7105999999999999</v>
      </c>
      <c r="Z9" s="51">
        <v>1.7537</v>
      </c>
      <c r="AA9" s="51">
        <v>1.7970999999999999</v>
      </c>
      <c r="AB9" s="51">
        <v>1.841</v>
      </c>
      <c r="AC9" s="51">
        <v>1.8855</v>
      </c>
      <c r="AD9" s="51">
        <v>1.9308000000000001</v>
      </c>
      <c r="AE9" s="51">
        <v>1.9763999999999999</v>
      </c>
      <c r="AF9" s="51">
        <v>1.9348000000000001</v>
      </c>
      <c r="AG9" s="51">
        <v>1.9810000000000001</v>
      </c>
      <c r="AH9" s="51">
        <v>2.0272999999999999</v>
      </c>
      <c r="AI9" s="51">
        <v>2.0743</v>
      </c>
      <c r="AJ9" s="51">
        <v>2.1212</v>
      </c>
      <c r="AK9" s="51">
        <v>2.1678999999999999</v>
      </c>
      <c r="AL9" s="51">
        <v>2.2145999999999999</v>
      </c>
      <c r="AM9" s="51">
        <v>2.2612999999999999</v>
      </c>
      <c r="AN9" s="51">
        <v>2.3077000000000001</v>
      </c>
      <c r="AO9" s="51">
        <v>2.2938999999999998</v>
      </c>
      <c r="AP9" s="51">
        <v>2.3391999999999999</v>
      </c>
      <c r="AQ9" s="51">
        <v>2.3843000000000001</v>
      </c>
      <c r="AR9" s="51">
        <v>2.4291999999999998</v>
      </c>
      <c r="AS9" s="51">
        <v>2.4739</v>
      </c>
      <c r="AT9" s="51">
        <v>2.5186000000000002</v>
      </c>
      <c r="AU9" s="51">
        <v>2.5632000000000001</v>
      </c>
      <c r="AV9" s="51">
        <v>2.6080000000000001</v>
      </c>
      <c r="AW9" s="51">
        <v>2.6526999999999998</v>
      </c>
      <c r="AX9" s="51">
        <v>2.698</v>
      </c>
      <c r="AY9" s="51">
        <v>2.7433999999999998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1.3138000000000001</v>
      </c>
      <c r="Q10" s="51">
        <v>1.3644000000000001</v>
      </c>
      <c r="R10" s="51">
        <v>1.4137999999999999</v>
      </c>
      <c r="S10" s="51">
        <v>1.4618</v>
      </c>
      <c r="T10" s="51">
        <v>1.5089999999999999</v>
      </c>
      <c r="U10" s="51">
        <v>1.5553999999999999</v>
      </c>
      <c r="V10" s="51">
        <v>1.6012999999999999</v>
      </c>
      <c r="W10" s="51">
        <v>1.647</v>
      </c>
      <c r="X10" s="51">
        <v>1.6926000000000001</v>
      </c>
      <c r="Y10" s="51">
        <v>1.7385999999999999</v>
      </c>
      <c r="Z10" s="51">
        <v>1.7849999999999999</v>
      </c>
      <c r="AA10" s="51">
        <v>1.8319000000000001</v>
      </c>
      <c r="AB10" s="51">
        <v>1.8797999999999999</v>
      </c>
      <c r="AC10" s="51">
        <v>1.9279999999999999</v>
      </c>
      <c r="AD10" s="51">
        <v>1.9776</v>
      </c>
      <c r="AE10" s="51">
        <v>2.0274000000000001</v>
      </c>
      <c r="AF10" s="51">
        <v>1.9890000000000001</v>
      </c>
      <c r="AG10" s="51">
        <v>2.0392000000000001</v>
      </c>
      <c r="AH10" s="51">
        <v>2.0895000000000001</v>
      </c>
      <c r="AI10" s="51">
        <v>2.1396999999999999</v>
      </c>
      <c r="AJ10" s="51">
        <v>2.1905000000000001</v>
      </c>
      <c r="AK10" s="51">
        <v>2.2410000000000001</v>
      </c>
      <c r="AL10" s="51">
        <v>2.2911999999999999</v>
      </c>
      <c r="AM10" s="51">
        <v>2.3409</v>
      </c>
      <c r="AN10" s="51">
        <v>2.3902999999999999</v>
      </c>
      <c r="AO10" s="51">
        <v>2.3795999999999999</v>
      </c>
      <c r="AP10" s="51">
        <v>2.4279999999999999</v>
      </c>
      <c r="AQ10" s="51">
        <v>2.4763999999999999</v>
      </c>
      <c r="AR10" s="51">
        <v>2.5245000000000002</v>
      </c>
      <c r="AS10" s="51">
        <v>2.5728</v>
      </c>
      <c r="AT10" s="51">
        <v>2.6212</v>
      </c>
      <c r="AU10" s="51">
        <v>2.67</v>
      </c>
      <c r="AV10" s="51">
        <v>2.7189000000000001</v>
      </c>
      <c r="AW10" s="51">
        <v>2.7677999999999998</v>
      </c>
      <c r="AX10" s="51">
        <v>2.8169</v>
      </c>
      <c r="AY10" s="51">
        <v>2.8660000000000001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1.3282</v>
      </c>
      <c r="Q11" s="51">
        <v>1.3801000000000001</v>
      </c>
      <c r="R11" s="51">
        <v>1.4308000000000001</v>
      </c>
      <c r="S11" s="51">
        <v>1.4805999999999999</v>
      </c>
      <c r="T11" s="51">
        <v>1.5297000000000001</v>
      </c>
      <c r="U11" s="51">
        <v>1.5783</v>
      </c>
      <c r="V11" s="51">
        <v>1.6268</v>
      </c>
      <c r="W11" s="51">
        <v>1.6755</v>
      </c>
      <c r="X11" s="51">
        <v>1.7243999999999999</v>
      </c>
      <c r="Y11" s="51">
        <v>1.7739</v>
      </c>
      <c r="Z11" s="51">
        <v>1.8243</v>
      </c>
      <c r="AA11" s="51">
        <v>1.8752</v>
      </c>
      <c r="AB11" s="51">
        <v>1.9275</v>
      </c>
      <c r="AC11" s="51">
        <v>1.9802</v>
      </c>
      <c r="AD11" s="51">
        <v>2.0341</v>
      </c>
      <c r="AE11" s="51">
        <v>2.0884999999999998</v>
      </c>
      <c r="AF11" s="51">
        <v>2.0531999999999999</v>
      </c>
      <c r="AG11" s="51">
        <v>2.1073</v>
      </c>
      <c r="AH11" s="51">
        <v>2.1619000000000002</v>
      </c>
      <c r="AI11" s="51">
        <v>2.2164000000000001</v>
      </c>
      <c r="AJ11" s="51">
        <v>2.2705000000000002</v>
      </c>
      <c r="AK11" s="51">
        <v>2.3243999999999998</v>
      </c>
      <c r="AL11" s="51">
        <v>2.3780000000000001</v>
      </c>
      <c r="AM11" s="51">
        <v>2.4318</v>
      </c>
      <c r="AN11" s="51">
        <v>2.4851000000000001</v>
      </c>
      <c r="AO11" s="51">
        <v>2.4762</v>
      </c>
      <c r="AP11" s="51">
        <v>2.5282</v>
      </c>
      <c r="AQ11" s="51">
        <v>2.5807000000000002</v>
      </c>
      <c r="AR11" s="51">
        <v>2.6332</v>
      </c>
      <c r="AS11" s="51">
        <v>2.6858</v>
      </c>
      <c r="AT11" s="51">
        <v>2.7383999999999999</v>
      </c>
      <c r="AU11" s="51">
        <v>2.7911999999999999</v>
      </c>
      <c r="AV11" s="51">
        <v>2.8441999999999998</v>
      </c>
      <c r="AW11" s="51">
        <v>2.8971</v>
      </c>
      <c r="AX11" s="51">
        <v>2.9502000000000002</v>
      </c>
      <c r="AY11" s="51">
        <v>3.0032999999999999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1.3460000000000001</v>
      </c>
      <c r="Q12" s="51">
        <v>1.3996</v>
      </c>
      <c r="R12" s="51">
        <v>1.4521999999999999</v>
      </c>
      <c r="S12" s="51">
        <v>1.5041</v>
      </c>
      <c r="T12" s="51">
        <v>1.5558000000000001</v>
      </c>
      <c r="U12" s="51">
        <v>1.6072</v>
      </c>
      <c r="V12" s="51">
        <v>1.6589</v>
      </c>
      <c r="W12" s="51">
        <v>1.7112000000000001</v>
      </c>
      <c r="X12" s="51">
        <v>1.7641</v>
      </c>
      <c r="Y12" s="51">
        <v>1.8178000000000001</v>
      </c>
      <c r="Z12" s="51">
        <v>1.8728</v>
      </c>
      <c r="AA12" s="51">
        <v>1.9282999999999999</v>
      </c>
      <c r="AB12" s="51">
        <v>1.9852000000000001</v>
      </c>
      <c r="AC12" s="51">
        <v>2.0428999999999999</v>
      </c>
      <c r="AD12" s="51">
        <v>2.1012</v>
      </c>
      <c r="AE12" s="51">
        <v>2.1606000000000001</v>
      </c>
      <c r="AF12" s="51">
        <v>2.1284999999999998</v>
      </c>
      <c r="AG12" s="51">
        <v>2.1869999999999998</v>
      </c>
      <c r="AH12" s="51">
        <v>2.2452999999999999</v>
      </c>
      <c r="AI12" s="51">
        <v>2.3035000000000001</v>
      </c>
      <c r="AJ12" s="51">
        <v>2.3618999999999999</v>
      </c>
      <c r="AK12" s="51">
        <v>2.4199000000000002</v>
      </c>
      <c r="AL12" s="51">
        <v>2.4775999999999998</v>
      </c>
      <c r="AM12" s="51">
        <v>2.5350000000000001</v>
      </c>
      <c r="AN12" s="51">
        <v>2.5920999999999998</v>
      </c>
      <c r="AO12" s="51">
        <v>2.5861999999999998</v>
      </c>
      <c r="AP12" s="51">
        <v>2.6429</v>
      </c>
      <c r="AQ12" s="51">
        <v>2.6993999999999998</v>
      </c>
      <c r="AR12" s="51">
        <v>2.7561</v>
      </c>
      <c r="AS12" s="51">
        <v>2.8130999999999999</v>
      </c>
      <c r="AT12" s="51">
        <v>2.87</v>
      </c>
      <c r="AU12" s="51">
        <v>2.9272</v>
      </c>
      <c r="AV12" s="51">
        <v>2.9845999999999999</v>
      </c>
      <c r="AW12" s="51">
        <v>3.0419</v>
      </c>
      <c r="AX12" s="51">
        <v>3.0994000000000002</v>
      </c>
      <c r="AY12" s="51">
        <v>3.1568000000000001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1.3680000000000001</v>
      </c>
      <c r="Q13" s="51">
        <v>1.4236</v>
      </c>
      <c r="R13" s="51">
        <v>1.4785999999999999</v>
      </c>
      <c r="S13" s="51">
        <v>1.5333000000000001</v>
      </c>
      <c r="T13" s="51">
        <v>1.5880000000000001</v>
      </c>
      <c r="U13" s="51">
        <v>1.6432</v>
      </c>
      <c r="V13" s="51">
        <v>1.6987000000000001</v>
      </c>
      <c r="W13" s="51">
        <v>1.7552000000000001</v>
      </c>
      <c r="X13" s="51">
        <v>1.8128</v>
      </c>
      <c r="Y13" s="51">
        <v>1.8714</v>
      </c>
      <c r="Z13" s="51">
        <v>1.9311</v>
      </c>
      <c r="AA13" s="51">
        <v>1.992</v>
      </c>
      <c r="AB13" s="51">
        <v>2.0537000000000001</v>
      </c>
      <c r="AC13" s="51">
        <v>2.1168999999999998</v>
      </c>
      <c r="AD13" s="51">
        <v>2.1804000000000001</v>
      </c>
      <c r="AE13" s="51">
        <v>2.2440000000000002</v>
      </c>
      <c r="AF13" s="51">
        <v>2.2149999999999999</v>
      </c>
      <c r="AG13" s="51">
        <v>2.2778</v>
      </c>
      <c r="AH13" s="51">
        <v>2.3408000000000002</v>
      </c>
      <c r="AI13" s="51">
        <v>2.4035000000000002</v>
      </c>
      <c r="AJ13" s="51">
        <v>2.4659</v>
      </c>
      <c r="AK13" s="51">
        <v>2.5278999999999998</v>
      </c>
      <c r="AL13" s="51">
        <v>2.5895999999999999</v>
      </c>
      <c r="AM13" s="51">
        <v>2.6511</v>
      </c>
      <c r="AN13" s="51">
        <v>2.7124999999999999</v>
      </c>
      <c r="AO13" s="51">
        <v>2.7105000000000001</v>
      </c>
      <c r="AP13" s="51">
        <v>2.7715999999999998</v>
      </c>
      <c r="AQ13" s="51">
        <v>2.8327</v>
      </c>
      <c r="AR13" s="51">
        <v>2.8940999999999999</v>
      </c>
      <c r="AS13" s="51">
        <v>2.9558</v>
      </c>
      <c r="AT13" s="51">
        <v>3.0173999999999999</v>
      </c>
      <c r="AU13" s="51">
        <v>3.0794999999999999</v>
      </c>
      <c r="AV13" s="51">
        <v>3.1415999999999999</v>
      </c>
      <c r="AW13" s="51">
        <v>3.2037</v>
      </c>
      <c r="AX13" s="51">
        <v>3.2658999999999998</v>
      </c>
      <c r="AY13" s="51">
        <v>3.3283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1.3946000000000001</v>
      </c>
      <c r="Q14" s="51">
        <v>1.4529000000000001</v>
      </c>
      <c r="R14" s="51">
        <v>1.5108999999999999</v>
      </c>
      <c r="S14" s="51">
        <v>1.569</v>
      </c>
      <c r="T14" s="51">
        <v>1.6274999999999999</v>
      </c>
      <c r="U14" s="51">
        <v>1.6869000000000001</v>
      </c>
      <c r="V14" s="51">
        <v>1.7472000000000001</v>
      </c>
      <c r="W14" s="51">
        <v>1.8087</v>
      </c>
      <c r="X14" s="51">
        <v>1.8713</v>
      </c>
      <c r="Y14" s="51">
        <v>1.9355</v>
      </c>
      <c r="Z14" s="51">
        <v>2.0005000000000002</v>
      </c>
      <c r="AA14" s="51">
        <v>2.0672999999999999</v>
      </c>
      <c r="AB14" s="51">
        <v>2.1347</v>
      </c>
      <c r="AC14" s="51">
        <v>2.2025000000000001</v>
      </c>
      <c r="AD14" s="51">
        <v>2.2713999999999999</v>
      </c>
      <c r="AE14" s="51">
        <v>2.3405</v>
      </c>
      <c r="AF14" s="51">
        <v>2.3140000000000001</v>
      </c>
      <c r="AG14" s="51">
        <v>2.3816000000000002</v>
      </c>
      <c r="AH14" s="51">
        <v>2.4489999999999998</v>
      </c>
      <c r="AI14" s="51">
        <v>2.5158999999999998</v>
      </c>
      <c r="AJ14" s="51">
        <v>2.5825999999999998</v>
      </c>
      <c r="AK14" s="51">
        <v>2.6488999999999998</v>
      </c>
      <c r="AL14" s="51">
        <v>2.7158000000000002</v>
      </c>
      <c r="AM14" s="51">
        <v>2.7825000000000002</v>
      </c>
      <c r="AN14" s="51">
        <v>2.8492999999999999</v>
      </c>
      <c r="AO14" s="51">
        <v>2.8496000000000001</v>
      </c>
      <c r="AP14" s="51">
        <v>2.9157000000000002</v>
      </c>
      <c r="AQ14" s="51">
        <v>2.9819</v>
      </c>
      <c r="AR14" s="51">
        <v>3.0484</v>
      </c>
      <c r="AS14" s="51">
        <v>3.1153</v>
      </c>
      <c r="AT14" s="51">
        <v>3.1823000000000001</v>
      </c>
      <c r="AU14" s="51">
        <v>3.2498</v>
      </c>
      <c r="AV14" s="51">
        <v>3.3176999999999999</v>
      </c>
      <c r="AW14" s="51">
        <v>3.3853</v>
      </c>
      <c r="AX14" s="51">
        <v>3.4525000000000001</v>
      </c>
      <c r="AY14" s="51">
        <v>3.5194999999999999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1.4263999999999999</v>
      </c>
      <c r="Q15" s="51">
        <v>1.488</v>
      </c>
      <c r="R15" s="51">
        <v>1.5498000000000001</v>
      </c>
      <c r="S15" s="51">
        <v>1.6120000000000001</v>
      </c>
      <c r="T15" s="51">
        <v>1.6752</v>
      </c>
      <c r="U15" s="51">
        <v>1.7397</v>
      </c>
      <c r="V15" s="51">
        <v>1.8050999999999999</v>
      </c>
      <c r="W15" s="51">
        <v>1.8725000000000001</v>
      </c>
      <c r="X15" s="51">
        <v>1.9409000000000001</v>
      </c>
      <c r="Y15" s="51">
        <v>2.0110000000000001</v>
      </c>
      <c r="Z15" s="51">
        <v>2.0823</v>
      </c>
      <c r="AA15" s="51">
        <v>2.1541999999999999</v>
      </c>
      <c r="AB15" s="51">
        <v>2.2275</v>
      </c>
      <c r="AC15" s="51">
        <v>2.3014999999999999</v>
      </c>
      <c r="AD15" s="51">
        <v>2.3755999999999999</v>
      </c>
      <c r="AE15" s="51">
        <v>2.4496000000000002</v>
      </c>
      <c r="AF15" s="51">
        <v>2.4258000000000002</v>
      </c>
      <c r="AG15" s="51">
        <v>2.4981</v>
      </c>
      <c r="AH15" s="51">
        <v>2.57</v>
      </c>
      <c r="AI15" s="51">
        <v>2.6419999999999999</v>
      </c>
      <c r="AJ15" s="51">
        <v>2.7141000000000002</v>
      </c>
      <c r="AK15" s="51">
        <v>2.786</v>
      </c>
      <c r="AL15" s="51">
        <v>2.8580000000000001</v>
      </c>
      <c r="AM15" s="51">
        <v>2.9298999999999999</v>
      </c>
      <c r="AN15" s="51">
        <v>3.0019999999999998</v>
      </c>
      <c r="AO15" s="51">
        <v>3.0049999999999999</v>
      </c>
      <c r="AP15" s="51">
        <v>3.0766</v>
      </c>
      <c r="AQ15" s="51">
        <v>3.1486999999999998</v>
      </c>
      <c r="AR15" s="51">
        <v>3.2212000000000001</v>
      </c>
      <c r="AS15" s="51">
        <v>3.2942</v>
      </c>
      <c r="AT15" s="51">
        <v>3.3673999999999999</v>
      </c>
      <c r="AU15" s="51">
        <v>3.4403999999999999</v>
      </c>
      <c r="AV15" s="51">
        <v>3.5135999999999998</v>
      </c>
      <c r="AW15" s="51">
        <v>3.5867</v>
      </c>
      <c r="AX15" s="51">
        <v>3.6591999999999998</v>
      </c>
      <c r="AY15" s="51">
        <v>3.7307999999999999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1.4641</v>
      </c>
      <c r="Q16" s="51">
        <v>1.5298</v>
      </c>
      <c r="R16" s="51">
        <v>1.5961000000000001</v>
      </c>
      <c r="S16" s="51">
        <v>1.6633</v>
      </c>
      <c r="T16" s="51">
        <v>1.7321</v>
      </c>
      <c r="U16" s="51">
        <v>1.8022</v>
      </c>
      <c r="V16" s="51">
        <v>1.8740000000000001</v>
      </c>
      <c r="W16" s="51">
        <v>1.9473</v>
      </c>
      <c r="X16" s="51">
        <v>2.0225</v>
      </c>
      <c r="Y16" s="51">
        <v>2.0985</v>
      </c>
      <c r="Z16" s="51">
        <v>2.1760000000000002</v>
      </c>
      <c r="AA16" s="51">
        <v>2.2547000000000001</v>
      </c>
      <c r="AB16" s="51">
        <v>2.3338999999999999</v>
      </c>
      <c r="AC16" s="51">
        <v>2.4133</v>
      </c>
      <c r="AD16" s="51">
        <v>2.4927000000000001</v>
      </c>
      <c r="AE16" s="51">
        <v>2.5729000000000002</v>
      </c>
      <c r="AF16" s="51">
        <v>2.5507</v>
      </c>
      <c r="AG16" s="51">
        <v>2.6286999999999998</v>
      </c>
      <c r="AH16" s="51">
        <v>2.7063999999999999</v>
      </c>
      <c r="AI16" s="51">
        <v>2.7839999999999998</v>
      </c>
      <c r="AJ16" s="51">
        <v>2.8614999999999999</v>
      </c>
      <c r="AK16" s="51">
        <v>2.9388000000000001</v>
      </c>
      <c r="AL16" s="51">
        <v>3.0164</v>
      </c>
      <c r="AM16" s="51">
        <v>3.0941000000000001</v>
      </c>
      <c r="AN16" s="51">
        <v>3.1720999999999999</v>
      </c>
      <c r="AO16" s="51">
        <v>3.1789000000000001</v>
      </c>
      <c r="AP16" s="51">
        <v>3.2570000000000001</v>
      </c>
      <c r="AQ16" s="51">
        <v>3.3355000000000001</v>
      </c>
      <c r="AR16" s="51">
        <v>3.4140999999999999</v>
      </c>
      <c r="AS16" s="51">
        <v>3.4931000000000001</v>
      </c>
      <c r="AT16" s="51">
        <v>3.5724</v>
      </c>
      <c r="AU16" s="51">
        <v>3.6515</v>
      </c>
      <c r="AV16" s="51">
        <v>3.7303000000000002</v>
      </c>
      <c r="AW16" s="51">
        <v>3.8088000000000002</v>
      </c>
      <c r="AX16" s="51">
        <v>3.8868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1.5085999999999999</v>
      </c>
      <c r="Q17" s="51">
        <v>1.5790999999999999</v>
      </c>
      <c r="R17" s="51">
        <v>1.6509</v>
      </c>
      <c r="S17" s="51">
        <v>1.7239</v>
      </c>
      <c r="T17" s="51">
        <v>1.7989999999999999</v>
      </c>
      <c r="U17" s="51">
        <v>1.8755999999999999</v>
      </c>
      <c r="V17" s="51">
        <v>1.9543999999999999</v>
      </c>
      <c r="W17" s="51">
        <v>2.0345</v>
      </c>
      <c r="X17" s="51">
        <v>2.1158999999999999</v>
      </c>
      <c r="Y17" s="51">
        <v>2.1993</v>
      </c>
      <c r="Z17" s="51">
        <v>2.2835999999999999</v>
      </c>
      <c r="AA17" s="51">
        <v>2.3683000000000001</v>
      </c>
      <c r="AB17" s="51">
        <v>2.4533999999999998</v>
      </c>
      <c r="AC17" s="51">
        <v>2.5396000000000001</v>
      </c>
      <c r="AD17" s="51">
        <v>2.6255999999999999</v>
      </c>
      <c r="AE17" s="51">
        <v>2.7113</v>
      </c>
      <c r="AF17" s="51">
        <v>2.6913999999999998</v>
      </c>
      <c r="AG17" s="51">
        <v>2.7751000000000001</v>
      </c>
      <c r="AH17" s="51">
        <v>2.8584000000000001</v>
      </c>
      <c r="AI17" s="51">
        <v>2.9418000000000002</v>
      </c>
      <c r="AJ17" s="51">
        <v>3.0251999999999999</v>
      </c>
      <c r="AK17" s="51">
        <v>3.1084999999999998</v>
      </c>
      <c r="AL17" s="51">
        <v>3.1924000000000001</v>
      </c>
      <c r="AM17" s="51">
        <v>3.2765</v>
      </c>
      <c r="AN17" s="51">
        <v>3.3607999999999998</v>
      </c>
      <c r="AO17" s="51">
        <v>3.3725999999999998</v>
      </c>
      <c r="AP17" s="51">
        <v>3.4571000000000001</v>
      </c>
      <c r="AQ17" s="51">
        <v>3.5423</v>
      </c>
      <c r="AR17" s="51">
        <v>3.6276999999999999</v>
      </c>
      <c r="AS17" s="51">
        <v>3.7132000000000001</v>
      </c>
      <c r="AT17" s="51">
        <v>3.7987000000000002</v>
      </c>
      <c r="AU17" s="51">
        <v>3.8843000000000001</v>
      </c>
      <c r="AV17" s="51">
        <v>3.9693000000000001</v>
      </c>
      <c r="AW17" s="51">
        <v>4.0534999999999997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1.5606</v>
      </c>
      <c r="Q18" s="51">
        <v>1.637</v>
      </c>
      <c r="R18" s="51">
        <v>1.7149000000000001</v>
      </c>
      <c r="S18" s="51">
        <v>1.7949999999999999</v>
      </c>
      <c r="T18" s="51">
        <v>1.8769</v>
      </c>
      <c r="U18" s="51">
        <v>1.9612000000000001</v>
      </c>
      <c r="V18" s="51">
        <v>2.0467</v>
      </c>
      <c r="W18" s="51">
        <v>2.1343000000000001</v>
      </c>
      <c r="X18" s="51">
        <v>2.2235</v>
      </c>
      <c r="Y18" s="51">
        <v>2.3136000000000001</v>
      </c>
      <c r="Z18" s="51">
        <v>2.4043000000000001</v>
      </c>
      <c r="AA18" s="51">
        <v>2.4965000000000002</v>
      </c>
      <c r="AB18" s="51">
        <v>2.5888</v>
      </c>
      <c r="AC18" s="51">
        <v>2.681</v>
      </c>
      <c r="AD18" s="51">
        <v>2.7730000000000001</v>
      </c>
      <c r="AE18" s="51">
        <v>2.8647</v>
      </c>
      <c r="AF18" s="51">
        <v>2.8473999999999999</v>
      </c>
      <c r="AG18" s="51">
        <v>2.9371999999999998</v>
      </c>
      <c r="AH18" s="51">
        <v>3.0268000000000002</v>
      </c>
      <c r="AI18" s="51">
        <v>3.1164999999999998</v>
      </c>
      <c r="AJ18" s="51">
        <v>3.2065000000000001</v>
      </c>
      <c r="AK18" s="51">
        <v>3.2966000000000002</v>
      </c>
      <c r="AL18" s="51">
        <v>3.3873000000000002</v>
      </c>
      <c r="AM18" s="51">
        <v>3.4786000000000001</v>
      </c>
      <c r="AN18" s="51">
        <v>3.5703</v>
      </c>
      <c r="AO18" s="51">
        <v>3.5868000000000002</v>
      </c>
      <c r="AP18" s="51">
        <v>3.6785999999999999</v>
      </c>
      <c r="AQ18" s="51">
        <v>3.7706</v>
      </c>
      <c r="AR18" s="51">
        <v>3.8633999999999999</v>
      </c>
      <c r="AS18" s="51">
        <v>3.956</v>
      </c>
      <c r="AT18" s="51">
        <v>4.0483000000000002</v>
      </c>
      <c r="AU18" s="51">
        <v>4.1399999999999997</v>
      </c>
      <c r="AV18" s="51">
        <v>4.2314999999999996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1.6213</v>
      </c>
      <c r="Q19" s="51">
        <v>1.7043999999999999</v>
      </c>
      <c r="R19" s="51">
        <v>1.7897000000000001</v>
      </c>
      <c r="S19" s="51">
        <v>1.8774</v>
      </c>
      <c r="T19" s="51">
        <v>1.9673</v>
      </c>
      <c r="U19" s="51">
        <v>2.0588000000000002</v>
      </c>
      <c r="V19" s="51">
        <v>2.1528999999999998</v>
      </c>
      <c r="W19" s="51">
        <v>2.2482000000000002</v>
      </c>
      <c r="X19" s="51">
        <v>2.3445999999999998</v>
      </c>
      <c r="Y19" s="51">
        <v>2.4424999999999999</v>
      </c>
      <c r="Z19" s="51">
        <v>2.5411999999999999</v>
      </c>
      <c r="AA19" s="51">
        <v>2.6402000000000001</v>
      </c>
      <c r="AB19" s="51">
        <v>2.7391000000000001</v>
      </c>
      <c r="AC19" s="51">
        <v>2.8376999999999999</v>
      </c>
      <c r="AD19" s="51">
        <v>2.9361000000000002</v>
      </c>
      <c r="AE19" s="51">
        <v>3.0341999999999998</v>
      </c>
      <c r="AF19" s="51">
        <v>3.02</v>
      </c>
      <c r="AG19" s="51">
        <v>3.1164999999999998</v>
      </c>
      <c r="AH19" s="51">
        <v>3.2130000000000001</v>
      </c>
      <c r="AI19" s="51">
        <v>3.3096000000000001</v>
      </c>
      <c r="AJ19" s="51">
        <v>3.407</v>
      </c>
      <c r="AK19" s="51">
        <v>3.5047000000000001</v>
      </c>
      <c r="AL19" s="51">
        <v>3.6034000000000002</v>
      </c>
      <c r="AM19" s="51">
        <v>3.7031000000000001</v>
      </c>
      <c r="AN19" s="51">
        <v>3.8033000000000001</v>
      </c>
      <c r="AO19" s="51">
        <v>3.8231999999999999</v>
      </c>
      <c r="AP19" s="51">
        <v>3.923</v>
      </c>
      <c r="AQ19" s="51">
        <v>4.0228999999999999</v>
      </c>
      <c r="AR19" s="51">
        <v>4.1227999999999998</v>
      </c>
      <c r="AS19" s="51">
        <v>4.2229000000000001</v>
      </c>
      <c r="AT19" s="51">
        <v>4.3226000000000004</v>
      </c>
      <c r="AU19" s="51">
        <v>4.4214000000000002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1.6916</v>
      </c>
      <c r="Q20" s="51">
        <v>1.7825</v>
      </c>
      <c r="R20" s="51">
        <v>1.8763000000000001</v>
      </c>
      <c r="S20" s="51">
        <v>1.9722</v>
      </c>
      <c r="T20" s="51">
        <v>2.0705</v>
      </c>
      <c r="U20" s="51">
        <v>2.1709999999999998</v>
      </c>
      <c r="V20" s="51">
        <v>2.2728999999999999</v>
      </c>
      <c r="W20" s="51">
        <v>2.3761999999999999</v>
      </c>
      <c r="X20" s="51">
        <v>2.4813999999999998</v>
      </c>
      <c r="Y20" s="51">
        <v>2.5872000000000002</v>
      </c>
      <c r="Z20" s="51">
        <v>2.6932</v>
      </c>
      <c r="AA20" s="51">
        <v>2.7991999999999999</v>
      </c>
      <c r="AB20" s="51">
        <v>2.9049999999999998</v>
      </c>
      <c r="AC20" s="51">
        <v>3.0106000000000002</v>
      </c>
      <c r="AD20" s="51">
        <v>3.1168</v>
      </c>
      <c r="AE20" s="51">
        <v>3.2229999999999999</v>
      </c>
      <c r="AF20" s="51">
        <v>3.2103999999999999</v>
      </c>
      <c r="AG20" s="51">
        <v>3.3142</v>
      </c>
      <c r="AH20" s="51">
        <v>3.4184999999999999</v>
      </c>
      <c r="AI20" s="51">
        <v>3.5234000000000001</v>
      </c>
      <c r="AJ20" s="51">
        <v>3.6292</v>
      </c>
      <c r="AK20" s="51">
        <v>3.7360000000000002</v>
      </c>
      <c r="AL20" s="51">
        <v>3.8433000000000002</v>
      </c>
      <c r="AM20" s="51">
        <v>3.9510999999999998</v>
      </c>
      <c r="AN20" s="51">
        <v>4.0599999999999996</v>
      </c>
      <c r="AO20" s="51">
        <v>4.0838000000000001</v>
      </c>
      <c r="AP20" s="51">
        <v>4.1917</v>
      </c>
      <c r="AQ20" s="51">
        <v>4.3000999999999996</v>
      </c>
      <c r="AR20" s="51">
        <v>4.4082999999999997</v>
      </c>
      <c r="AS20" s="51">
        <v>4.5159000000000002</v>
      </c>
      <c r="AT20" s="51">
        <v>4.6226000000000003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1.7728999999999999</v>
      </c>
      <c r="Q21" s="51">
        <v>1.8731</v>
      </c>
      <c r="R21" s="51">
        <v>1.9754</v>
      </c>
      <c r="S21" s="51">
        <v>2.0808</v>
      </c>
      <c r="T21" s="51">
        <v>2.1882000000000001</v>
      </c>
      <c r="U21" s="51">
        <v>2.2970999999999999</v>
      </c>
      <c r="V21" s="51">
        <v>2.4083000000000001</v>
      </c>
      <c r="W21" s="51">
        <v>2.5209000000000001</v>
      </c>
      <c r="X21" s="51">
        <v>2.6341000000000001</v>
      </c>
      <c r="Y21" s="51">
        <v>2.7477</v>
      </c>
      <c r="Z21" s="51">
        <v>2.8613</v>
      </c>
      <c r="AA21" s="51">
        <v>2.9746999999999999</v>
      </c>
      <c r="AB21" s="51">
        <v>3.0888</v>
      </c>
      <c r="AC21" s="51">
        <v>3.2029000000000001</v>
      </c>
      <c r="AD21" s="51">
        <v>3.3168000000000002</v>
      </c>
      <c r="AE21" s="51">
        <v>3.4310999999999998</v>
      </c>
      <c r="AF21" s="51">
        <v>3.4203000000000001</v>
      </c>
      <c r="AG21" s="51">
        <v>3.5327999999999999</v>
      </c>
      <c r="AH21" s="51">
        <v>3.6461999999999999</v>
      </c>
      <c r="AI21" s="51">
        <v>3.7603</v>
      </c>
      <c r="AJ21" s="51">
        <v>3.8751000000000002</v>
      </c>
      <c r="AK21" s="51">
        <v>3.9906999999999999</v>
      </c>
      <c r="AL21" s="51">
        <v>4.1074000000000002</v>
      </c>
      <c r="AM21" s="51">
        <v>4.2248000000000001</v>
      </c>
      <c r="AN21" s="51">
        <v>4.3426999999999998</v>
      </c>
      <c r="AO21" s="51">
        <v>4.3707000000000003</v>
      </c>
      <c r="AP21" s="51">
        <v>4.4875999999999996</v>
      </c>
      <c r="AQ21" s="51">
        <v>4.6043000000000003</v>
      </c>
      <c r="AR21" s="51">
        <v>4.7206000000000001</v>
      </c>
      <c r="AS21" s="51">
        <v>4.8365999999999998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1.867</v>
      </c>
      <c r="Q22" s="51">
        <v>1.9762999999999999</v>
      </c>
      <c r="R22" s="51">
        <v>2.089</v>
      </c>
      <c r="S22" s="51">
        <v>2.2038000000000002</v>
      </c>
      <c r="T22" s="51">
        <v>2.3203999999999998</v>
      </c>
      <c r="U22" s="51">
        <v>2.4397000000000002</v>
      </c>
      <c r="V22" s="51">
        <v>2.5600999999999998</v>
      </c>
      <c r="W22" s="51">
        <v>2.6814</v>
      </c>
      <c r="X22" s="51">
        <v>2.8029999999999999</v>
      </c>
      <c r="Y22" s="51">
        <v>2.9247000000000001</v>
      </c>
      <c r="Z22" s="51">
        <v>3.0468000000000002</v>
      </c>
      <c r="AA22" s="51">
        <v>3.1694</v>
      </c>
      <c r="AB22" s="51">
        <v>3.2917000000000001</v>
      </c>
      <c r="AC22" s="51">
        <v>3.4142999999999999</v>
      </c>
      <c r="AD22" s="51">
        <v>3.5367999999999999</v>
      </c>
      <c r="AE22" s="51">
        <v>3.6598999999999999</v>
      </c>
      <c r="AF22" s="51">
        <v>3.6524999999999999</v>
      </c>
      <c r="AG22" s="51">
        <v>3.7745000000000002</v>
      </c>
      <c r="AH22" s="51">
        <v>3.8972000000000002</v>
      </c>
      <c r="AI22" s="51">
        <v>4.0209999999999999</v>
      </c>
      <c r="AJ22" s="51">
        <v>4.1458000000000004</v>
      </c>
      <c r="AK22" s="51">
        <v>4.2714999999999996</v>
      </c>
      <c r="AL22" s="51">
        <v>4.3978000000000002</v>
      </c>
      <c r="AM22" s="51">
        <v>4.5252999999999997</v>
      </c>
      <c r="AN22" s="51">
        <v>4.6535000000000002</v>
      </c>
      <c r="AO22" s="51">
        <v>4.6848999999999998</v>
      </c>
      <c r="AP22" s="51">
        <v>4.8116000000000003</v>
      </c>
      <c r="AQ22" s="51">
        <v>4.9377000000000004</v>
      </c>
      <c r="AR22" s="51">
        <v>5.0629999999999997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1.9742</v>
      </c>
      <c r="Q23" s="51">
        <v>2.0945999999999998</v>
      </c>
      <c r="R23" s="51">
        <v>2.2172999999999998</v>
      </c>
      <c r="S23" s="51">
        <v>2.3424</v>
      </c>
      <c r="T23" s="51">
        <v>2.4700000000000002</v>
      </c>
      <c r="U23" s="51">
        <v>2.5988000000000002</v>
      </c>
      <c r="V23" s="51">
        <v>2.7284999999999999</v>
      </c>
      <c r="W23" s="51">
        <v>2.8586999999999998</v>
      </c>
      <c r="X23" s="51">
        <v>2.9891999999999999</v>
      </c>
      <c r="Y23" s="51">
        <v>3.1206</v>
      </c>
      <c r="Z23" s="51">
        <v>3.2519</v>
      </c>
      <c r="AA23" s="51">
        <v>3.3834</v>
      </c>
      <c r="AB23" s="51">
        <v>3.5146999999999999</v>
      </c>
      <c r="AC23" s="51">
        <v>3.6465999999999998</v>
      </c>
      <c r="AD23" s="51">
        <v>3.7787999999999999</v>
      </c>
      <c r="AE23" s="51">
        <v>3.9114</v>
      </c>
      <c r="AF23" s="51">
        <v>3.9077999999999999</v>
      </c>
      <c r="AG23" s="51">
        <v>4.0401999999999996</v>
      </c>
      <c r="AH23" s="51">
        <v>4.1734999999999998</v>
      </c>
      <c r="AI23" s="51">
        <v>4.3078000000000003</v>
      </c>
      <c r="AJ23" s="51">
        <v>4.4429999999999996</v>
      </c>
      <c r="AK23" s="51">
        <v>4.5799000000000003</v>
      </c>
      <c r="AL23" s="51">
        <v>4.7173999999999996</v>
      </c>
      <c r="AM23" s="51">
        <v>4.8555000000000001</v>
      </c>
      <c r="AN23" s="51">
        <v>4.9939</v>
      </c>
      <c r="AO23" s="51">
        <v>5.0301999999999998</v>
      </c>
      <c r="AP23" s="51">
        <v>5.1664000000000003</v>
      </c>
      <c r="AQ23" s="51">
        <v>5.3015999999999996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2.0966999999999998</v>
      </c>
      <c r="Q24" s="51">
        <v>2.2277999999999998</v>
      </c>
      <c r="R24" s="51">
        <v>2.3618999999999999</v>
      </c>
      <c r="S24" s="51">
        <v>2.4983</v>
      </c>
      <c r="T24" s="51">
        <v>2.6360999999999999</v>
      </c>
      <c r="U24" s="51">
        <v>2.7749000000000001</v>
      </c>
      <c r="V24" s="51">
        <v>2.9140999999999999</v>
      </c>
      <c r="W24" s="51">
        <v>3.0546000000000002</v>
      </c>
      <c r="X24" s="51">
        <v>3.1951999999999998</v>
      </c>
      <c r="Y24" s="51">
        <v>3.3361000000000001</v>
      </c>
      <c r="Z24" s="51">
        <v>3.4769000000000001</v>
      </c>
      <c r="AA24" s="51">
        <v>3.6179999999999999</v>
      </c>
      <c r="AB24" s="51">
        <v>3.7595000000000001</v>
      </c>
      <c r="AC24" s="51">
        <v>3.9013</v>
      </c>
      <c r="AD24" s="51">
        <v>4.0442999999999998</v>
      </c>
      <c r="AE24" s="51">
        <v>4.1881000000000004</v>
      </c>
      <c r="AF24" s="51">
        <v>4.1887999999999996</v>
      </c>
      <c r="AG24" s="51">
        <v>4.3319999999999999</v>
      </c>
      <c r="AH24" s="51">
        <v>4.4767000000000001</v>
      </c>
      <c r="AI24" s="51">
        <v>4.6230000000000002</v>
      </c>
      <c r="AJ24" s="51">
        <v>4.7702</v>
      </c>
      <c r="AK24" s="51">
        <v>4.9184000000000001</v>
      </c>
      <c r="AL24" s="51">
        <v>5.0671999999999997</v>
      </c>
      <c r="AM24" s="51">
        <v>5.2172999999999998</v>
      </c>
      <c r="AN24" s="51">
        <v>5.3673999999999999</v>
      </c>
      <c r="AO24" s="51">
        <v>5.4066999999999998</v>
      </c>
      <c r="AP24" s="51">
        <v>5.5533999999999999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2.2345999999999999</v>
      </c>
      <c r="Q25" s="51">
        <v>2.3782000000000001</v>
      </c>
      <c r="R25" s="51">
        <v>2.524</v>
      </c>
      <c r="S25" s="51">
        <v>2.6713</v>
      </c>
      <c r="T25" s="51">
        <v>2.8197999999999999</v>
      </c>
      <c r="U25" s="51">
        <v>2.9689999999999999</v>
      </c>
      <c r="V25" s="51">
        <v>3.1194999999999999</v>
      </c>
      <c r="W25" s="51">
        <v>3.2703000000000002</v>
      </c>
      <c r="X25" s="51">
        <v>3.4211</v>
      </c>
      <c r="Y25" s="51">
        <v>3.5722</v>
      </c>
      <c r="Z25" s="51">
        <v>3.7235</v>
      </c>
      <c r="AA25" s="51">
        <v>3.8751000000000002</v>
      </c>
      <c r="AB25" s="51">
        <v>4.0278</v>
      </c>
      <c r="AC25" s="51">
        <v>4.1811999999999996</v>
      </c>
      <c r="AD25" s="51">
        <v>4.3354999999999997</v>
      </c>
      <c r="AE25" s="51">
        <v>4.4915000000000003</v>
      </c>
      <c r="AF25" s="51">
        <v>4.4968000000000004</v>
      </c>
      <c r="AG25" s="51">
        <v>4.6528</v>
      </c>
      <c r="AH25" s="51">
        <v>4.8101000000000003</v>
      </c>
      <c r="AI25" s="51">
        <v>4.9686000000000003</v>
      </c>
      <c r="AJ25" s="51">
        <v>5.1284000000000001</v>
      </c>
      <c r="AK25" s="51">
        <v>5.2896999999999998</v>
      </c>
      <c r="AL25" s="51">
        <v>5.4515000000000002</v>
      </c>
      <c r="AM25" s="51">
        <v>5.6134000000000004</v>
      </c>
      <c r="AN25" s="51">
        <v>5.7750000000000004</v>
      </c>
      <c r="AO25" s="51">
        <v>5.8186999999999998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2.3906000000000001</v>
      </c>
      <c r="Q26" s="51">
        <v>2.5464000000000002</v>
      </c>
      <c r="R26" s="51">
        <v>2.7039</v>
      </c>
      <c r="S26" s="51">
        <v>2.8626</v>
      </c>
      <c r="T26" s="51">
        <v>3.0226999999999999</v>
      </c>
      <c r="U26" s="51">
        <v>3.1837</v>
      </c>
      <c r="V26" s="51">
        <v>3.3451</v>
      </c>
      <c r="W26" s="51">
        <v>3.5065</v>
      </c>
      <c r="X26" s="51">
        <v>3.6684999999999999</v>
      </c>
      <c r="Y26" s="51">
        <v>3.8306</v>
      </c>
      <c r="Z26" s="51">
        <v>3.9935</v>
      </c>
      <c r="AA26" s="51">
        <v>4.1571999999999996</v>
      </c>
      <c r="AB26" s="51">
        <v>4.3216999999999999</v>
      </c>
      <c r="AC26" s="51">
        <v>4.4878</v>
      </c>
      <c r="AD26" s="51">
        <v>4.6555</v>
      </c>
      <c r="AE26" s="51">
        <v>4.8247</v>
      </c>
      <c r="AF26" s="51">
        <v>4.8350999999999997</v>
      </c>
      <c r="AG26" s="51">
        <v>5.0042</v>
      </c>
      <c r="AH26" s="51">
        <v>5.1753</v>
      </c>
      <c r="AI26" s="51">
        <v>5.3479999999999999</v>
      </c>
      <c r="AJ26" s="51">
        <v>5.5217999999999998</v>
      </c>
      <c r="AK26" s="51">
        <v>5.6962000000000002</v>
      </c>
      <c r="AL26" s="51">
        <v>5.8708</v>
      </c>
      <c r="AM26" s="51">
        <v>6.0457000000000001</v>
      </c>
      <c r="AN26" s="51">
        <v>6.2202000000000002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2.5644999999999998</v>
      </c>
      <c r="Q27" s="51">
        <v>2.7328999999999999</v>
      </c>
      <c r="R27" s="51">
        <v>2.9024999999999999</v>
      </c>
      <c r="S27" s="51">
        <v>3.0739999999999998</v>
      </c>
      <c r="T27" s="51">
        <v>3.2462</v>
      </c>
      <c r="U27" s="51">
        <v>3.4188000000000001</v>
      </c>
      <c r="V27" s="51">
        <v>3.5918000000000001</v>
      </c>
      <c r="W27" s="51">
        <v>3.7652000000000001</v>
      </c>
      <c r="X27" s="51">
        <v>3.9388999999999998</v>
      </c>
      <c r="Y27" s="51">
        <v>4.1135999999999999</v>
      </c>
      <c r="Z27" s="51">
        <v>4.2891000000000004</v>
      </c>
      <c r="AA27" s="51">
        <v>4.4657999999999998</v>
      </c>
      <c r="AB27" s="51">
        <v>4.6443000000000003</v>
      </c>
      <c r="AC27" s="51">
        <v>4.8243</v>
      </c>
      <c r="AD27" s="51">
        <v>5.0060000000000002</v>
      </c>
      <c r="AE27" s="51">
        <v>5.1905999999999999</v>
      </c>
      <c r="AF27" s="51">
        <v>5.2058</v>
      </c>
      <c r="AG27" s="51">
        <v>5.3902999999999999</v>
      </c>
      <c r="AH27" s="51">
        <v>5.5762</v>
      </c>
      <c r="AI27" s="51">
        <v>5.7633999999999999</v>
      </c>
      <c r="AJ27" s="51">
        <v>5.9513999999999996</v>
      </c>
      <c r="AK27" s="51">
        <v>6.1405000000000003</v>
      </c>
      <c r="AL27" s="51">
        <v>6.3297999999999996</v>
      </c>
      <c r="AM27" s="51">
        <v>6.5183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2.7572000000000001</v>
      </c>
      <c r="Q28" s="51">
        <v>2.9384999999999999</v>
      </c>
      <c r="R28" s="51">
        <v>3.1219999999999999</v>
      </c>
      <c r="S28" s="51">
        <v>3.3060999999999998</v>
      </c>
      <c r="T28" s="51">
        <v>3.4906999999999999</v>
      </c>
      <c r="U28" s="51">
        <v>3.6758000000000002</v>
      </c>
      <c r="V28" s="51">
        <v>3.8613</v>
      </c>
      <c r="W28" s="51">
        <v>4.0475000000000003</v>
      </c>
      <c r="X28" s="51">
        <v>4.2346000000000004</v>
      </c>
      <c r="Y28" s="51">
        <v>4.4226000000000001</v>
      </c>
      <c r="Z28" s="51">
        <v>4.6125999999999996</v>
      </c>
      <c r="AA28" s="51">
        <v>4.8041</v>
      </c>
      <c r="AB28" s="51">
        <v>4.9973000000000001</v>
      </c>
      <c r="AC28" s="51">
        <v>5.1929999999999996</v>
      </c>
      <c r="AD28" s="51">
        <v>5.3918999999999997</v>
      </c>
      <c r="AE28" s="51">
        <v>5.5926999999999998</v>
      </c>
      <c r="AF28" s="51">
        <v>5.6124000000000001</v>
      </c>
      <c r="AG28" s="51">
        <v>5.8125999999999998</v>
      </c>
      <c r="AH28" s="51">
        <v>6.0141999999999998</v>
      </c>
      <c r="AI28" s="51">
        <v>6.2176999999999998</v>
      </c>
      <c r="AJ28" s="51">
        <v>6.4218999999999999</v>
      </c>
      <c r="AK28" s="51">
        <v>6.6261999999999999</v>
      </c>
      <c r="AL28" s="51">
        <v>6.8299000000000003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2.9693000000000001</v>
      </c>
      <c r="Q29" s="51">
        <v>3.1654</v>
      </c>
      <c r="R29" s="51">
        <v>3.3622999999999998</v>
      </c>
      <c r="S29" s="51">
        <v>3.5594999999999999</v>
      </c>
      <c r="T29" s="51">
        <v>3.7576000000000001</v>
      </c>
      <c r="U29" s="51">
        <v>3.9559000000000002</v>
      </c>
      <c r="V29" s="51">
        <v>4.1554000000000002</v>
      </c>
      <c r="W29" s="51">
        <v>4.3556999999999997</v>
      </c>
      <c r="X29" s="51">
        <v>4.5574000000000003</v>
      </c>
      <c r="Y29" s="51">
        <v>4.7610000000000001</v>
      </c>
      <c r="Z29" s="51">
        <v>4.9663000000000004</v>
      </c>
      <c r="AA29" s="51">
        <v>5.1738</v>
      </c>
      <c r="AB29" s="51">
        <v>5.3845999999999998</v>
      </c>
      <c r="AC29" s="51">
        <v>5.5982000000000003</v>
      </c>
      <c r="AD29" s="51">
        <v>5.8140999999999998</v>
      </c>
      <c r="AE29" s="51">
        <v>6.0326000000000004</v>
      </c>
      <c r="AF29" s="51">
        <v>6.0566000000000004</v>
      </c>
      <c r="AG29" s="51">
        <v>6.2744999999999997</v>
      </c>
      <c r="AH29" s="51">
        <v>6.4939999999999998</v>
      </c>
      <c r="AI29" s="51">
        <v>6.7144000000000004</v>
      </c>
      <c r="AJ29" s="51">
        <v>6.9348999999999998</v>
      </c>
      <c r="AK29" s="51">
        <v>7.1547999999999998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3.2029000000000001</v>
      </c>
      <c r="Q30" s="51">
        <v>3.4131999999999998</v>
      </c>
      <c r="R30" s="51">
        <v>3.6240000000000001</v>
      </c>
      <c r="S30" s="51">
        <v>3.8357000000000001</v>
      </c>
      <c r="T30" s="51">
        <v>4.0477999999999996</v>
      </c>
      <c r="U30" s="51">
        <v>4.2611999999999997</v>
      </c>
      <c r="V30" s="51">
        <v>4.4756</v>
      </c>
      <c r="W30" s="51">
        <v>4.6917</v>
      </c>
      <c r="X30" s="51">
        <v>4.9097999999999997</v>
      </c>
      <c r="Y30" s="51">
        <v>5.1299000000000001</v>
      </c>
      <c r="Z30" s="51">
        <v>5.3529</v>
      </c>
      <c r="AA30" s="51">
        <v>5.5792999999999999</v>
      </c>
      <c r="AB30" s="51">
        <v>5.8087</v>
      </c>
      <c r="AC30" s="51">
        <v>6.0407000000000002</v>
      </c>
      <c r="AD30" s="51">
        <v>6.2763</v>
      </c>
      <c r="AE30" s="51">
        <v>6.5144000000000002</v>
      </c>
      <c r="AF30" s="51">
        <v>6.5430000000000001</v>
      </c>
      <c r="AG30" s="51">
        <v>6.7794999999999996</v>
      </c>
      <c r="AH30" s="51">
        <v>7.0171999999999999</v>
      </c>
      <c r="AI30" s="51">
        <v>7.2552000000000003</v>
      </c>
      <c r="AJ30" s="51">
        <v>7.4927000000000001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3.4569000000000001</v>
      </c>
      <c r="Q31" s="51">
        <v>3.6821000000000002</v>
      </c>
      <c r="R31" s="51">
        <v>3.9081999999999999</v>
      </c>
      <c r="S31" s="51">
        <v>4.1349999999999998</v>
      </c>
      <c r="T31" s="51">
        <v>4.3632</v>
      </c>
      <c r="U31" s="51">
        <v>4.5925000000000002</v>
      </c>
      <c r="V31" s="51">
        <v>4.8239000000000001</v>
      </c>
      <c r="W31" s="51">
        <v>5.0575000000000001</v>
      </c>
      <c r="X31" s="51">
        <v>5.2934000000000001</v>
      </c>
      <c r="Y31" s="51">
        <v>5.5326000000000004</v>
      </c>
      <c r="Z31" s="51">
        <v>5.7755000000000001</v>
      </c>
      <c r="AA31" s="51">
        <v>6.0217000000000001</v>
      </c>
      <c r="AB31" s="51">
        <v>6.2713000000000001</v>
      </c>
      <c r="AC31" s="51">
        <v>6.5247000000000002</v>
      </c>
      <c r="AD31" s="51">
        <v>6.7808000000000002</v>
      </c>
      <c r="AE31" s="51">
        <v>7.0395000000000003</v>
      </c>
      <c r="AF31" s="51">
        <v>7.0730000000000004</v>
      </c>
      <c r="AG31" s="51">
        <v>7.3292000000000002</v>
      </c>
      <c r="AH31" s="51">
        <v>7.5861000000000001</v>
      </c>
      <c r="AI31" s="51">
        <v>7.8433000000000002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3.7315999999999998</v>
      </c>
      <c r="Q32" s="51">
        <v>3.9729999999999999</v>
      </c>
      <c r="R32" s="51">
        <v>4.2153999999999998</v>
      </c>
      <c r="S32" s="51">
        <v>4.4591000000000003</v>
      </c>
      <c r="T32" s="51">
        <v>4.7043999999999997</v>
      </c>
      <c r="U32" s="51">
        <v>4.9519000000000002</v>
      </c>
      <c r="V32" s="51">
        <v>5.202</v>
      </c>
      <c r="W32" s="51">
        <v>5.4546999999999999</v>
      </c>
      <c r="X32" s="51">
        <v>5.7111000000000001</v>
      </c>
      <c r="Y32" s="51">
        <v>5.9711999999999996</v>
      </c>
      <c r="Z32" s="51">
        <v>6.2354000000000003</v>
      </c>
      <c r="AA32" s="51">
        <v>6.5038</v>
      </c>
      <c r="AB32" s="51">
        <v>6.7760999999999996</v>
      </c>
      <c r="AC32" s="51">
        <v>7.0515999999999996</v>
      </c>
      <c r="AD32" s="51">
        <v>7.3299000000000003</v>
      </c>
      <c r="AE32" s="51">
        <v>7.6109999999999998</v>
      </c>
      <c r="AF32" s="51">
        <v>7.6490999999999998</v>
      </c>
      <c r="AG32" s="51">
        <v>7.9265999999999996</v>
      </c>
      <c r="AH32" s="51">
        <v>8.2048000000000005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4.0270999999999999</v>
      </c>
      <c r="Q33" s="51">
        <v>4.2861000000000002</v>
      </c>
      <c r="R33" s="51">
        <v>4.5462999999999996</v>
      </c>
      <c r="S33" s="51">
        <v>4.8085000000000004</v>
      </c>
      <c r="T33" s="51">
        <v>5.0730000000000004</v>
      </c>
      <c r="U33" s="51">
        <v>5.3406000000000002</v>
      </c>
      <c r="V33" s="51">
        <v>5.6112000000000002</v>
      </c>
      <c r="W33" s="51">
        <v>5.8857999999999997</v>
      </c>
      <c r="X33" s="51">
        <v>6.1643999999999997</v>
      </c>
      <c r="Y33" s="51">
        <v>6.4474</v>
      </c>
      <c r="Z33" s="51">
        <v>6.7355</v>
      </c>
      <c r="AA33" s="51">
        <v>7.0279999999999996</v>
      </c>
      <c r="AB33" s="51">
        <v>7.3242000000000003</v>
      </c>
      <c r="AC33" s="51">
        <v>7.6238000000000001</v>
      </c>
      <c r="AD33" s="51">
        <v>7.9268999999999998</v>
      </c>
      <c r="AE33" s="51">
        <v>8.2326999999999995</v>
      </c>
      <c r="AF33" s="51">
        <v>8.2746999999999993</v>
      </c>
      <c r="AG33" s="51">
        <v>8.5751000000000008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4.3433000000000002</v>
      </c>
      <c r="Q34" s="51">
        <v>4.6214000000000004</v>
      </c>
      <c r="R34" s="51">
        <v>4.9015000000000004</v>
      </c>
      <c r="S34" s="51">
        <v>5.1840000000000002</v>
      </c>
      <c r="T34" s="51">
        <v>5.4701000000000004</v>
      </c>
      <c r="U34" s="51">
        <v>5.7596999999999996</v>
      </c>
      <c r="V34" s="51">
        <v>6.0534999999999997</v>
      </c>
      <c r="W34" s="51">
        <v>6.3520000000000003</v>
      </c>
      <c r="X34" s="51">
        <v>6.6548999999999996</v>
      </c>
      <c r="Y34" s="51">
        <v>6.9635999999999996</v>
      </c>
      <c r="Z34" s="51">
        <v>7.2777000000000003</v>
      </c>
      <c r="AA34" s="51">
        <v>7.5960000000000001</v>
      </c>
      <c r="AB34" s="51">
        <v>7.9181999999999997</v>
      </c>
      <c r="AC34" s="51">
        <v>8.2446999999999999</v>
      </c>
      <c r="AD34" s="51">
        <v>8.5741999999999994</v>
      </c>
      <c r="AE34" s="51">
        <v>8.9054000000000002</v>
      </c>
      <c r="AF34" s="51">
        <v>8.9518000000000004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4.6802000000000001</v>
      </c>
      <c r="Q35" s="51">
        <v>4.9793000000000003</v>
      </c>
      <c r="R35" s="51">
        <v>5.2813999999999997</v>
      </c>
      <c r="S35" s="51">
        <v>5.5868000000000002</v>
      </c>
      <c r="T35" s="51">
        <v>5.8964999999999996</v>
      </c>
      <c r="U35" s="51">
        <v>6.2107000000000001</v>
      </c>
      <c r="V35" s="51">
        <v>6.5304000000000002</v>
      </c>
      <c r="W35" s="51">
        <v>6.8548999999999998</v>
      </c>
      <c r="X35" s="51">
        <v>7.1849999999999996</v>
      </c>
      <c r="Y35" s="51">
        <v>7.5216000000000003</v>
      </c>
      <c r="Z35" s="51">
        <v>7.8635999999999999</v>
      </c>
      <c r="AA35" s="51">
        <v>8.2100000000000009</v>
      </c>
      <c r="AB35" s="51">
        <v>8.5614000000000008</v>
      </c>
      <c r="AC35" s="51">
        <v>8.9161999999999999</v>
      </c>
      <c r="AD35" s="51">
        <v>9.2733000000000008</v>
      </c>
      <c r="AE35" s="51">
        <v>9.6315000000000008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5.0377000000000001</v>
      </c>
      <c r="Q36" s="51">
        <v>5.3601999999999999</v>
      </c>
      <c r="R36" s="51">
        <v>5.6863999999999999</v>
      </c>
      <c r="S36" s="51">
        <v>6.0176999999999996</v>
      </c>
      <c r="T36" s="51">
        <v>6.3536000000000001</v>
      </c>
      <c r="U36" s="51">
        <v>6.6955</v>
      </c>
      <c r="V36" s="51">
        <v>7.0430999999999999</v>
      </c>
      <c r="W36" s="51">
        <v>7.3967000000000001</v>
      </c>
      <c r="X36" s="51">
        <v>7.7568999999999999</v>
      </c>
      <c r="Y36" s="51">
        <v>8.1232000000000006</v>
      </c>
      <c r="Z36" s="51">
        <v>8.4954999999999998</v>
      </c>
      <c r="AA36" s="51">
        <v>8.8734000000000002</v>
      </c>
      <c r="AB36" s="51">
        <v>9.2554999999999996</v>
      </c>
      <c r="AC36" s="51">
        <v>9.6402999999999999</v>
      </c>
      <c r="AD36" s="51">
        <v>10.0266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5.4164000000000003</v>
      </c>
      <c r="Q37" s="51">
        <v>5.7648000000000001</v>
      </c>
      <c r="R37" s="51">
        <v>6.1181999999999999</v>
      </c>
      <c r="S37" s="51">
        <v>6.4775</v>
      </c>
      <c r="T37" s="51">
        <v>6.8430999999999997</v>
      </c>
      <c r="U37" s="51">
        <v>7.2153999999999998</v>
      </c>
      <c r="V37" s="51">
        <v>7.5937999999999999</v>
      </c>
      <c r="W37" s="51">
        <v>7.98</v>
      </c>
      <c r="X37" s="51">
        <v>8.3725000000000005</v>
      </c>
      <c r="Y37" s="51">
        <v>8.7711000000000006</v>
      </c>
      <c r="Z37" s="51">
        <v>9.1771999999999991</v>
      </c>
      <c r="AA37" s="51">
        <v>9.5883000000000003</v>
      </c>
      <c r="AB37" s="51">
        <v>10.0029</v>
      </c>
      <c r="AC37" s="51">
        <v>10.419499999999999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5.8175999999999997</v>
      </c>
      <c r="Q38" s="51">
        <v>6.1944999999999997</v>
      </c>
      <c r="R38" s="51">
        <v>6.5781999999999998</v>
      </c>
      <c r="S38" s="51">
        <v>6.9686000000000003</v>
      </c>
      <c r="T38" s="51">
        <v>7.3669000000000002</v>
      </c>
      <c r="U38" s="51">
        <v>7.7723000000000004</v>
      </c>
      <c r="V38" s="51">
        <v>8.1859999999999999</v>
      </c>
      <c r="W38" s="51">
        <v>8.6071000000000009</v>
      </c>
      <c r="X38" s="51">
        <v>9.0347000000000008</v>
      </c>
      <c r="Y38" s="51">
        <v>9.4694000000000003</v>
      </c>
      <c r="Z38" s="51">
        <v>9.9114000000000004</v>
      </c>
      <c r="AA38" s="51">
        <v>10.357799999999999</v>
      </c>
      <c r="AB38" s="51">
        <v>10.806900000000001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6.2427999999999999</v>
      </c>
      <c r="Q39" s="51">
        <v>6.6520999999999999</v>
      </c>
      <c r="R39" s="51">
        <v>7.0688000000000004</v>
      </c>
      <c r="S39" s="51">
        <v>7.4943999999999997</v>
      </c>
      <c r="T39" s="51">
        <v>7.9280999999999997</v>
      </c>
      <c r="U39" s="51">
        <v>8.3706999999999994</v>
      </c>
      <c r="V39" s="51">
        <v>8.8219999999999992</v>
      </c>
      <c r="W39" s="51">
        <v>9.2809000000000008</v>
      </c>
      <c r="X39" s="51">
        <v>9.7477999999999998</v>
      </c>
      <c r="Y39" s="51">
        <v>10.2216</v>
      </c>
      <c r="Z39" s="51">
        <v>10.701700000000001</v>
      </c>
      <c r="AA39" s="51">
        <v>11.185600000000001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6.6955999999999998</v>
      </c>
      <c r="Q40" s="51">
        <v>7.1403999999999996</v>
      </c>
      <c r="R40" s="51">
        <v>7.5945999999999998</v>
      </c>
      <c r="S40" s="51">
        <v>8.0581999999999994</v>
      </c>
      <c r="T40" s="51">
        <v>8.5314999999999994</v>
      </c>
      <c r="U40" s="51">
        <v>9.0147999999999993</v>
      </c>
      <c r="V40" s="51">
        <v>9.5068000000000001</v>
      </c>
      <c r="W40" s="51">
        <v>10.0077</v>
      </c>
      <c r="X40" s="51">
        <v>10.5167</v>
      </c>
      <c r="Y40" s="51">
        <v>11.031700000000001</v>
      </c>
      <c r="Z40" s="51">
        <v>11.5524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7.1801000000000004</v>
      </c>
      <c r="Q41" s="51">
        <v>7.6645000000000003</v>
      </c>
      <c r="R41" s="51">
        <v>8.1597000000000008</v>
      </c>
      <c r="S41" s="51">
        <v>8.6655999999999995</v>
      </c>
      <c r="T41" s="51">
        <v>9.1828000000000003</v>
      </c>
      <c r="U41" s="51">
        <v>9.7097999999999995</v>
      </c>
      <c r="V41" s="51">
        <v>10.2471</v>
      </c>
      <c r="W41" s="51">
        <v>10.7935</v>
      </c>
      <c r="X41" s="51">
        <v>11.347099999999999</v>
      </c>
      <c r="Y41" s="51">
        <v>11.9062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7.7018000000000004</v>
      </c>
      <c r="Q42" s="51">
        <v>8.2302999999999997</v>
      </c>
      <c r="R42" s="51">
        <v>8.7706999999999997</v>
      </c>
      <c r="S42" s="51">
        <v>9.3238000000000003</v>
      </c>
      <c r="T42" s="51">
        <v>9.8879999999999999</v>
      </c>
      <c r="U42" s="51">
        <v>10.463800000000001</v>
      </c>
      <c r="V42" s="51">
        <v>11.0502</v>
      </c>
      <c r="W42" s="51">
        <v>11.6449</v>
      </c>
      <c r="X42" s="51">
        <v>12.2463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8.2677999999999994</v>
      </c>
      <c r="Q43" s="51">
        <v>8.8446999999999996</v>
      </c>
      <c r="R43" s="51">
        <v>9.4357000000000006</v>
      </c>
      <c r="S43" s="51">
        <v>10.039300000000001</v>
      </c>
      <c r="T43" s="51">
        <v>10.6562</v>
      </c>
      <c r="U43" s="51">
        <v>11.285</v>
      </c>
      <c r="V43" s="51">
        <v>11.9236</v>
      </c>
      <c r="W43" s="51">
        <v>12.5702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8.8856000000000002</v>
      </c>
      <c r="Q44" s="51">
        <v>9.5167999999999999</v>
      </c>
      <c r="R44" s="51">
        <v>10.1622</v>
      </c>
      <c r="S44" s="51">
        <v>10.8226</v>
      </c>
      <c r="T44" s="51">
        <v>11.496499999999999</v>
      </c>
      <c r="U44" s="51">
        <v>12.181800000000001</v>
      </c>
      <c r="V44" s="51">
        <v>12.8771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9.5649999999999995</v>
      </c>
      <c r="Q45" s="51">
        <v>10.2546</v>
      </c>
      <c r="R45" s="51">
        <v>10.9613</v>
      </c>
      <c r="S45" s="51">
        <v>11.683</v>
      </c>
      <c r="T45" s="51">
        <v>12.418100000000001</v>
      </c>
      <c r="U45" s="51">
        <v>13.1653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10.314299999999999</v>
      </c>
      <c r="Q46" s="51">
        <v>11.069800000000001</v>
      </c>
      <c r="R46" s="51">
        <v>11.8424</v>
      </c>
      <c r="S46" s="51">
        <v>12.6303</v>
      </c>
      <c r="T46" s="51">
        <v>13.433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11.145200000000001</v>
      </c>
      <c r="Q47" s="51">
        <v>11.9718</v>
      </c>
      <c r="R47" s="51">
        <v>12.815899999999999</v>
      </c>
      <c r="S47" s="51">
        <v>13.6774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12.067299999999999</v>
      </c>
      <c r="Q48" s="51">
        <v>12.9711</v>
      </c>
      <c r="R48" s="51">
        <v>13.895099999999999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13.0909</v>
      </c>
      <c r="Q49" s="51">
        <v>14.081200000000001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14.2295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Y63"/>
  <sheetViews>
    <sheetView workbookViewId="0">
      <selection sqref="A1:A1048576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1.3172999999999999</v>
      </c>
      <c r="N3" s="51">
        <v>1.3737999999999999</v>
      </c>
      <c r="O3" s="51">
        <v>1.4287000000000001</v>
      </c>
      <c r="P3" s="51">
        <v>1.4823</v>
      </c>
      <c r="Q3" s="51">
        <v>1.5344</v>
      </c>
      <c r="R3" s="51">
        <v>1.5851</v>
      </c>
      <c r="S3" s="51">
        <v>1.6344000000000001</v>
      </c>
      <c r="T3" s="51">
        <v>1.6822999999999999</v>
      </c>
      <c r="U3" s="51">
        <v>1.7287999999999999</v>
      </c>
      <c r="V3" s="51">
        <v>1.7739</v>
      </c>
      <c r="W3" s="51">
        <v>1.8174999999999999</v>
      </c>
      <c r="X3" s="51">
        <v>1.8594999999999999</v>
      </c>
      <c r="Y3" s="51">
        <v>1.9000999999999999</v>
      </c>
      <c r="Z3" s="51">
        <v>1.9393</v>
      </c>
      <c r="AA3" s="51">
        <v>1.9774</v>
      </c>
      <c r="AB3" s="51">
        <v>2.0144000000000002</v>
      </c>
      <c r="AC3" s="51">
        <v>2.0505</v>
      </c>
      <c r="AD3" s="51">
        <v>2.0859999999999999</v>
      </c>
      <c r="AE3" s="51">
        <v>2.1208</v>
      </c>
      <c r="AF3" s="51">
        <v>2.0533000000000001</v>
      </c>
      <c r="AG3" s="51">
        <v>2.0865</v>
      </c>
      <c r="AH3" s="51">
        <v>2.1198000000000001</v>
      </c>
      <c r="AI3" s="51">
        <v>0</v>
      </c>
      <c r="AJ3" s="51">
        <v>2.1772999999999998</v>
      </c>
      <c r="AK3" s="51">
        <v>2.2098</v>
      </c>
      <c r="AL3" s="51">
        <v>2.2429000000000001</v>
      </c>
      <c r="AM3" s="51">
        <v>2.2761999999999998</v>
      </c>
      <c r="AN3" s="51">
        <v>2.3098999999999998</v>
      </c>
      <c r="AO3" s="51">
        <v>2.3437000000000001</v>
      </c>
      <c r="AP3" s="51">
        <v>2.3105000000000002</v>
      </c>
      <c r="AQ3" s="51">
        <v>2.3443999999999998</v>
      </c>
      <c r="AR3" s="51">
        <v>2.3780000000000001</v>
      </c>
      <c r="AS3" s="51">
        <v>2.4117999999999999</v>
      </c>
      <c r="AT3" s="51">
        <v>2.4451999999999998</v>
      </c>
      <c r="AU3" s="51">
        <v>2.4782000000000002</v>
      </c>
      <c r="AV3" s="51">
        <v>2.5110000000000001</v>
      </c>
      <c r="AW3" s="51">
        <v>2.5438999999999998</v>
      </c>
      <c r="AX3" s="51">
        <v>2.5764999999999998</v>
      </c>
      <c r="AY3" s="51">
        <v>2.6089000000000002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1.3231999999999999</v>
      </c>
      <c r="N4" s="51">
        <v>1.3802000000000001</v>
      </c>
      <c r="O4" s="51">
        <v>1.4358</v>
      </c>
      <c r="P4" s="51">
        <v>1.49</v>
      </c>
      <c r="Q4" s="51">
        <v>1.5428999999999999</v>
      </c>
      <c r="R4" s="51">
        <v>1.5944</v>
      </c>
      <c r="S4" s="51">
        <v>1.6445000000000001</v>
      </c>
      <c r="T4" s="51">
        <v>1.6932</v>
      </c>
      <c r="U4" s="51">
        <v>1.7404999999999999</v>
      </c>
      <c r="V4" s="51">
        <v>1.7862</v>
      </c>
      <c r="W4" s="51">
        <v>1.8305</v>
      </c>
      <c r="X4" s="51">
        <v>1.8732</v>
      </c>
      <c r="Y4" s="51">
        <v>1.9146000000000001</v>
      </c>
      <c r="Z4" s="51">
        <v>1.9548000000000001</v>
      </c>
      <c r="AA4" s="51">
        <v>1.9939</v>
      </c>
      <c r="AB4" s="51">
        <v>2.0320999999999998</v>
      </c>
      <c r="AC4" s="51">
        <v>2.0697000000000001</v>
      </c>
      <c r="AD4" s="51">
        <v>2.1067</v>
      </c>
      <c r="AE4" s="51">
        <v>2.1435</v>
      </c>
      <c r="AF4" s="51">
        <v>2.0777999999999999</v>
      </c>
      <c r="AG4" s="51">
        <v>2.1133999999999999</v>
      </c>
      <c r="AH4" s="51">
        <v>2.1492</v>
      </c>
      <c r="AI4" s="51">
        <v>0</v>
      </c>
      <c r="AJ4" s="51">
        <v>2.2099000000000002</v>
      </c>
      <c r="AK4" s="51">
        <v>2.2452999999999999</v>
      </c>
      <c r="AL4" s="51">
        <v>2.2814000000000001</v>
      </c>
      <c r="AM4" s="51">
        <v>2.3176000000000001</v>
      </c>
      <c r="AN4" s="51">
        <v>2.3544</v>
      </c>
      <c r="AO4" s="51">
        <v>2.391</v>
      </c>
      <c r="AP4" s="51">
        <v>2.3601999999999999</v>
      </c>
      <c r="AQ4" s="51">
        <v>2.3969</v>
      </c>
      <c r="AR4" s="51">
        <v>2.4331999999999998</v>
      </c>
      <c r="AS4" s="51">
        <v>2.4689999999999999</v>
      </c>
      <c r="AT4" s="51">
        <v>2.5049000000000001</v>
      </c>
      <c r="AU4" s="51">
        <v>2.5407000000000002</v>
      </c>
      <c r="AV4" s="51">
        <v>2.5760999999999998</v>
      </c>
      <c r="AW4" s="51">
        <v>2.6111</v>
      </c>
      <c r="AX4" s="51">
        <v>2.6459999999999999</v>
      </c>
      <c r="AY4" s="51">
        <v>2.6808999999999998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1.3270999999999999</v>
      </c>
      <c r="N5" s="51">
        <v>1.3848</v>
      </c>
      <c r="O5" s="51">
        <v>1.4411</v>
      </c>
      <c r="P5" s="51">
        <v>1.4961</v>
      </c>
      <c r="Q5" s="51">
        <v>1.5497000000000001</v>
      </c>
      <c r="R5" s="51">
        <v>1.6020000000000001</v>
      </c>
      <c r="S5" s="51">
        <v>1.653</v>
      </c>
      <c r="T5" s="51">
        <v>1.7024999999999999</v>
      </c>
      <c r="U5" s="51">
        <v>1.7504999999999999</v>
      </c>
      <c r="V5" s="51">
        <v>1.7969999999999999</v>
      </c>
      <c r="W5" s="51">
        <v>1.8419000000000001</v>
      </c>
      <c r="X5" s="51">
        <v>1.8855</v>
      </c>
      <c r="Y5" s="51">
        <v>1.9278999999999999</v>
      </c>
      <c r="Z5" s="51">
        <v>1.9692000000000001</v>
      </c>
      <c r="AA5" s="51">
        <v>2.0095999999999998</v>
      </c>
      <c r="AB5" s="51">
        <v>2.0495000000000001</v>
      </c>
      <c r="AC5" s="51">
        <v>2.0889000000000002</v>
      </c>
      <c r="AD5" s="51">
        <v>2.1280999999999999</v>
      </c>
      <c r="AE5" s="51">
        <v>2.1671</v>
      </c>
      <c r="AF5" s="51">
        <v>2.1038000000000001</v>
      </c>
      <c r="AG5" s="51">
        <v>2.1423000000000001</v>
      </c>
      <c r="AH5" s="51">
        <v>2.1810999999999998</v>
      </c>
      <c r="AI5" s="51">
        <v>0</v>
      </c>
      <c r="AJ5" s="51">
        <v>2.2452999999999999</v>
      </c>
      <c r="AK5" s="51">
        <v>2.2839999999999998</v>
      </c>
      <c r="AL5" s="51">
        <v>2.3233000000000001</v>
      </c>
      <c r="AM5" s="51">
        <v>2.3628</v>
      </c>
      <c r="AN5" s="51">
        <v>2.4026999999999998</v>
      </c>
      <c r="AO5" s="51">
        <v>2.4422999999999999</v>
      </c>
      <c r="AP5" s="51">
        <v>2.4142999999999999</v>
      </c>
      <c r="AQ5" s="51">
        <v>2.4531999999999998</v>
      </c>
      <c r="AR5" s="51">
        <v>2.4925000000000002</v>
      </c>
      <c r="AS5" s="51">
        <v>2.5312999999999999</v>
      </c>
      <c r="AT5" s="51">
        <v>2.5697000000000001</v>
      </c>
      <c r="AU5" s="51">
        <v>2.6076999999999999</v>
      </c>
      <c r="AV5" s="51">
        <v>2.6457999999999999</v>
      </c>
      <c r="AW5" s="51">
        <v>2.6840000000000002</v>
      </c>
      <c r="AX5" s="51">
        <v>2.7218</v>
      </c>
      <c r="AY5" s="51">
        <v>2.7597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1.3303</v>
      </c>
      <c r="N6" s="51">
        <v>1.3887</v>
      </c>
      <c r="O6" s="51">
        <v>1.4458</v>
      </c>
      <c r="P6" s="51">
        <v>1.5016</v>
      </c>
      <c r="Q6" s="51">
        <v>1.5562</v>
      </c>
      <c r="R6" s="51">
        <v>1.6093999999999999</v>
      </c>
      <c r="S6" s="51">
        <v>1.6612</v>
      </c>
      <c r="T6" s="51">
        <v>1.7115</v>
      </c>
      <c r="U6" s="51">
        <v>1.7603</v>
      </c>
      <c r="V6" s="51">
        <v>1.8076000000000001</v>
      </c>
      <c r="W6" s="51">
        <v>1.8533999999999999</v>
      </c>
      <c r="X6" s="51">
        <v>1.8980999999999999</v>
      </c>
      <c r="Y6" s="51">
        <v>1.9416</v>
      </c>
      <c r="Z6" s="51">
        <v>1.9844999999999999</v>
      </c>
      <c r="AA6" s="51">
        <v>2.0266999999999999</v>
      </c>
      <c r="AB6" s="51">
        <v>2.0686</v>
      </c>
      <c r="AC6" s="51">
        <v>2.1101999999999999</v>
      </c>
      <c r="AD6" s="51">
        <v>2.1520000000000001</v>
      </c>
      <c r="AE6" s="51">
        <v>2.194</v>
      </c>
      <c r="AF6" s="51">
        <v>2.1337000000000002</v>
      </c>
      <c r="AG6" s="51">
        <v>2.1753999999999998</v>
      </c>
      <c r="AH6" s="51">
        <v>2.2176999999999998</v>
      </c>
      <c r="AI6" s="51">
        <v>0</v>
      </c>
      <c r="AJ6" s="51">
        <v>2.2858999999999998</v>
      </c>
      <c r="AK6" s="51">
        <v>2.3281999999999998</v>
      </c>
      <c r="AL6" s="51">
        <v>2.3708999999999998</v>
      </c>
      <c r="AM6" s="51">
        <v>2.4135</v>
      </c>
      <c r="AN6" s="51">
        <v>2.4567999999999999</v>
      </c>
      <c r="AO6" s="51">
        <v>2.4998</v>
      </c>
      <c r="AP6" s="51">
        <v>2.4744000000000002</v>
      </c>
      <c r="AQ6" s="51">
        <v>2.5164</v>
      </c>
      <c r="AR6" s="51">
        <v>2.5581</v>
      </c>
      <c r="AS6" s="51">
        <v>2.5996999999999999</v>
      </c>
      <c r="AT6" s="51">
        <v>2.6413000000000002</v>
      </c>
      <c r="AU6" s="51">
        <v>2.6825000000000001</v>
      </c>
      <c r="AV6" s="51">
        <v>2.7235999999999998</v>
      </c>
      <c r="AW6" s="51">
        <v>2.7644000000000002</v>
      </c>
      <c r="AX6" s="51">
        <v>2.8050999999999999</v>
      </c>
      <c r="AY6" s="51">
        <v>2.8456000000000001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1.3335999999999999</v>
      </c>
      <c r="N7" s="51">
        <v>1.3929</v>
      </c>
      <c r="O7" s="51">
        <v>1.4509000000000001</v>
      </c>
      <c r="P7" s="51">
        <v>1.5077</v>
      </c>
      <c r="Q7" s="51">
        <v>1.5632999999999999</v>
      </c>
      <c r="R7" s="51">
        <v>1.6174999999999999</v>
      </c>
      <c r="S7" s="51">
        <v>1.6701999999999999</v>
      </c>
      <c r="T7" s="51">
        <v>1.7214</v>
      </c>
      <c r="U7" s="51">
        <v>1.7709999999999999</v>
      </c>
      <c r="V7" s="51">
        <v>1.8192999999999999</v>
      </c>
      <c r="W7" s="51">
        <v>1.8663000000000001</v>
      </c>
      <c r="X7" s="51">
        <v>1.9124000000000001</v>
      </c>
      <c r="Y7" s="51">
        <v>1.9577</v>
      </c>
      <c r="Z7" s="51">
        <v>2.0024999999999999</v>
      </c>
      <c r="AA7" s="51">
        <v>2.0468999999999999</v>
      </c>
      <c r="AB7" s="51">
        <v>2.0914000000000001</v>
      </c>
      <c r="AC7" s="51">
        <v>2.1358999999999999</v>
      </c>
      <c r="AD7" s="51">
        <v>2.1808000000000001</v>
      </c>
      <c r="AE7" s="51">
        <v>2.2262</v>
      </c>
      <c r="AF7" s="51">
        <v>2.1694</v>
      </c>
      <c r="AG7" s="51">
        <v>2.2149000000000001</v>
      </c>
      <c r="AH7" s="51">
        <v>2.2610000000000001</v>
      </c>
      <c r="AI7" s="51">
        <v>0</v>
      </c>
      <c r="AJ7" s="51">
        <v>2.3334999999999999</v>
      </c>
      <c r="AK7" s="51">
        <v>2.3794</v>
      </c>
      <c r="AL7" s="51">
        <v>2.4258999999999999</v>
      </c>
      <c r="AM7" s="51">
        <v>2.4723000000000002</v>
      </c>
      <c r="AN7" s="51">
        <v>2.5185</v>
      </c>
      <c r="AO7" s="51">
        <v>2.5649999999999999</v>
      </c>
      <c r="AP7" s="51">
        <v>2.5419</v>
      </c>
      <c r="AQ7" s="51">
        <v>2.5874000000000001</v>
      </c>
      <c r="AR7" s="51">
        <v>2.6324999999999998</v>
      </c>
      <c r="AS7" s="51">
        <v>2.6772</v>
      </c>
      <c r="AT7" s="51">
        <v>2.7214999999999998</v>
      </c>
      <c r="AU7" s="51">
        <v>2.7656000000000001</v>
      </c>
      <c r="AV7" s="51">
        <v>2.8096999999999999</v>
      </c>
      <c r="AW7" s="51">
        <v>2.8540999999999999</v>
      </c>
      <c r="AX7" s="51">
        <v>2.8986000000000001</v>
      </c>
      <c r="AY7" s="51">
        <v>2.9428999999999998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1.3380000000000001</v>
      </c>
      <c r="N8" s="51">
        <v>1.3983000000000001</v>
      </c>
      <c r="O8" s="51">
        <v>1.4574</v>
      </c>
      <c r="P8" s="51">
        <v>1.5154000000000001</v>
      </c>
      <c r="Q8" s="51">
        <v>1.5721000000000001</v>
      </c>
      <c r="R8" s="51">
        <v>1.6273</v>
      </c>
      <c r="S8" s="51">
        <v>1.6811</v>
      </c>
      <c r="T8" s="51">
        <v>1.7332000000000001</v>
      </c>
      <c r="U8" s="51">
        <v>1.784</v>
      </c>
      <c r="V8" s="51">
        <v>1.8335999999999999</v>
      </c>
      <c r="W8" s="51">
        <v>1.8822000000000001</v>
      </c>
      <c r="X8" s="51">
        <v>1.9301999999999999</v>
      </c>
      <c r="Y8" s="51">
        <v>1.9776</v>
      </c>
      <c r="Z8" s="51">
        <v>2.0249000000000001</v>
      </c>
      <c r="AA8" s="51">
        <v>2.0722999999999998</v>
      </c>
      <c r="AB8" s="51">
        <v>2.1198999999999999</v>
      </c>
      <c r="AC8" s="51">
        <v>2.1678999999999999</v>
      </c>
      <c r="AD8" s="51">
        <v>2.2166000000000001</v>
      </c>
      <c r="AE8" s="51">
        <v>2.2658</v>
      </c>
      <c r="AF8" s="51">
        <v>2.2130000000000001</v>
      </c>
      <c r="AG8" s="51">
        <v>2.2624</v>
      </c>
      <c r="AH8" s="51">
        <v>2.3127</v>
      </c>
      <c r="AI8" s="51">
        <v>0</v>
      </c>
      <c r="AJ8" s="51">
        <v>2.39</v>
      </c>
      <c r="AK8" s="51">
        <v>2.4397000000000002</v>
      </c>
      <c r="AL8" s="51">
        <v>2.4897999999999998</v>
      </c>
      <c r="AM8" s="51">
        <v>2.54</v>
      </c>
      <c r="AN8" s="51">
        <v>2.5897999999999999</v>
      </c>
      <c r="AO8" s="51">
        <v>2.6391</v>
      </c>
      <c r="AP8" s="51">
        <v>2.6196999999999999</v>
      </c>
      <c r="AQ8" s="51">
        <v>2.6680999999999999</v>
      </c>
      <c r="AR8" s="51">
        <v>2.7160000000000002</v>
      </c>
      <c r="AS8" s="51">
        <v>2.7639999999999998</v>
      </c>
      <c r="AT8" s="51">
        <v>2.8121</v>
      </c>
      <c r="AU8" s="51">
        <v>2.8601999999999999</v>
      </c>
      <c r="AV8" s="51">
        <v>2.9081000000000001</v>
      </c>
      <c r="AW8" s="51">
        <v>2.956</v>
      </c>
      <c r="AX8" s="51">
        <v>3.0038999999999998</v>
      </c>
      <c r="AY8" s="51">
        <v>3.0518000000000001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1.3442000000000001</v>
      </c>
      <c r="N9" s="51">
        <v>1.4057999999999999</v>
      </c>
      <c r="O9" s="51">
        <v>1.4661999999999999</v>
      </c>
      <c r="P9" s="51">
        <v>1.5255000000000001</v>
      </c>
      <c r="Q9" s="51">
        <v>1.5833999999999999</v>
      </c>
      <c r="R9" s="51">
        <v>1.6397999999999999</v>
      </c>
      <c r="S9" s="51">
        <v>1.6946000000000001</v>
      </c>
      <c r="T9" s="51">
        <v>1.7481</v>
      </c>
      <c r="U9" s="51">
        <v>1.8004</v>
      </c>
      <c r="V9" s="51">
        <v>1.8517999999999999</v>
      </c>
      <c r="W9" s="51">
        <v>1.9025000000000001</v>
      </c>
      <c r="X9" s="51">
        <v>1.9529000000000001</v>
      </c>
      <c r="Y9" s="51">
        <v>2.0032000000000001</v>
      </c>
      <c r="Z9" s="51">
        <v>2.0537000000000001</v>
      </c>
      <c r="AA9" s="51">
        <v>2.1044999999999998</v>
      </c>
      <c r="AB9" s="51">
        <v>2.1560000000000001</v>
      </c>
      <c r="AC9" s="51">
        <v>2.2080000000000002</v>
      </c>
      <c r="AD9" s="51">
        <v>2.2610999999999999</v>
      </c>
      <c r="AE9" s="51">
        <v>2.3146</v>
      </c>
      <c r="AF9" s="51">
        <v>2.2658</v>
      </c>
      <c r="AG9" s="51">
        <v>2.3199000000000001</v>
      </c>
      <c r="AH9" s="51">
        <v>2.3740999999999999</v>
      </c>
      <c r="AI9" s="51">
        <v>0</v>
      </c>
      <c r="AJ9" s="51">
        <v>2.4563999999999999</v>
      </c>
      <c r="AK9" s="51">
        <v>2.5104000000000002</v>
      </c>
      <c r="AL9" s="51">
        <v>2.5640999999999998</v>
      </c>
      <c r="AM9" s="51">
        <v>2.6177999999999999</v>
      </c>
      <c r="AN9" s="51">
        <v>2.6716000000000002</v>
      </c>
      <c r="AO9" s="51">
        <v>2.7250999999999999</v>
      </c>
      <c r="AP9" s="51">
        <v>2.7075</v>
      </c>
      <c r="AQ9" s="51">
        <v>2.7597999999999998</v>
      </c>
      <c r="AR9" s="51">
        <v>2.8119000000000001</v>
      </c>
      <c r="AS9" s="51">
        <v>2.8637000000000001</v>
      </c>
      <c r="AT9" s="51">
        <v>2.9154</v>
      </c>
      <c r="AU9" s="51">
        <v>2.9670999999999998</v>
      </c>
      <c r="AV9" s="51">
        <v>3.0186999999999999</v>
      </c>
      <c r="AW9" s="51">
        <v>3.0705</v>
      </c>
      <c r="AX9" s="51">
        <v>3.1223000000000001</v>
      </c>
      <c r="AY9" s="51">
        <v>3.1747999999999998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1.353</v>
      </c>
      <c r="N10" s="51">
        <v>1.4159999999999999</v>
      </c>
      <c r="O10" s="51">
        <v>1.4779</v>
      </c>
      <c r="P10" s="51">
        <v>1.5386</v>
      </c>
      <c r="Q10" s="51">
        <v>1.5979000000000001</v>
      </c>
      <c r="R10" s="51">
        <v>1.6556</v>
      </c>
      <c r="S10" s="51">
        <v>1.712</v>
      </c>
      <c r="T10" s="51">
        <v>1.7670999999999999</v>
      </c>
      <c r="U10" s="51">
        <v>1.8214999999999999</v>
      </c>
      <c r="V10" s="51">
        <v>1.8753</v>
      </c>
      <c r="W10" s="51">
        <v>1.9288000000000001</v>
      </c>
      <c r="X10" s="51">
        <v>1.9822</v>
      </c>
      <c r="Y10" s="51">
        <v>2.036</v>
      </c>
      <c r="Z10" s="51">
        <v>2.0903999999999998</v>
      </c>
      <c r="AA10" s="51">
        <v>2.1453000000000002</v>
      </c>
      <c r="AB10" s="51">
        <v>2.2014</v>
      </c>
      <c r="AC10" s="51">
        <v>2.2578999999999998</v>
      </c>
      <c r="AD10" s="51">
        <v>2.3159999999999998</v>
      </c>
      <c r="AE10" s="51">
        <v>2.3742999999999999</v>
      </c>
      <c r="AF10" s="51">
        <v>2.3292999999999999</v>
      </c>
      <c r="AG10" s="51">
        <v>2.3881000000000001</v>
      </c>
      <c r="AH10" s="51">
        <v>2.4470000000000001</v>
      </c>
      <c r="AI10" s="51">
        <v>0</v>
      </c>
      <c r="AJ10" s="51">
        <v>2.5339</v>
      </c>
      <c r="AK10" s="51">
        <v>2.5922999999999998</v>
      </c>
      <c r="AL10" s="51">
        <v>2.6505000000000001</v>
      </c>
      <c r="AM10" s="51">
        <v>2.7082999999999999</v>
      </c>
      <c r="AN10" s="51">
        <v>2.7656000000000001</v>
      </c>
      <c r="AO10" s="51">
        <v>2.8226</v>
      </c>
      <c r="AP10" s="51">
        <v>2.8086000000000002</v>
      </c>
      <c r="AQ10" s="51">
        <v>2.8645999999999998</v>
      </c>
      <c r="AR10" s="51">
        <v>2.9205000000000001</v>
      </c>
      <c r="AS10" s="51">
        <v>2.9761000000000002</v>
      </c>
      <c r="AT10" s="51">
        <v>3.0318999999999998</v>
      </c>
      <c r="AU10" s="51">
        <v>3.0880000000000001</v>
      </c>
      <c r="AV10" s="51">
        <v>3.1444999999999999</v>
      </c>
      <c r="AW10" s="51">
        <v>3.2012</v>
      </c>
      <c r="AX10" s="51">
        <v>3.2578</v>
      </c>
      <c r="AY10" s="51">
        <v>3.3147000000000002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1.3648</v>
      </c>
      <c r="N11" s="51">
        <v>1.4295</v>
      </c>
      <c r="O11" s="51">
        <v>1.4931000000000001</v>
      </c>
      <c r="P11" s="51">
        <v>1.5553999999999999</v>
      </c>
      <c r="Q11" s="51">
        <v>1.6162000000000001</v>
      </c>
      <c r="R11" s="51">
        <v>1.6756</v>
      </c>
      <c r="S11" s="51">
        <v>1.7339</v>
      </c>
      <c r="T11" s="51">
        <v>1.7914000000000001</v>
      </c>
      <c r="U11" s="51">
        <v>1.8484</v>
      </c>
      <c r="V11" s="51">
        <v>1.9052</v>
      </c>
      <c r="W11" s="51">
        <v>1.9621</v>
      </c>
      <c r="X11" s="51">
        <v>2.0194999999999999</v>
      </c>
      <c r="Y11" s="51">
        <v>2.0773999999999999</v>
      </c>
      <c r="Z11" s="51">
        <v>2.1364000000000001</v>
      </c>
      <c r="AA11" s="51">
        <v>2.1960999999999999</v>
      </c>
      <c r="AB11" s="51">
        <v>2.2572999999999999</v>
      </c>
      <c r="AC11" s="51">
        <v>2.319</v>
      </c>
      <c r="AD11" s="51">
        <v>2.3820999999999999</v>
      </c>
      <c r="AE11" s="51">
        <v>2.4459</v>
      </c>
      <c r="AF11" s="51">
        <v>2.4045000000000001</v>
      </c>
      <c r="AG11" s="51">
        <v>2.4678</v>
      </c>
      <c r="AH11" s="51">
        <v>2.5318000000000001</v>
      </c>
      <c r="AI11" s="51">
        <v>0</v>
      </c>
      <c r="AJ11" s="51">
        <v>2.6246999999999998</v>
      </c>
      <c r="AK11" s="51">
        <v>2.6869999999999998</v>
      </c>
      <c r="AL11" s="51">
        <v>2.7490999999999999</v>
      </c>
      <c r="AM11" s="51">
        <v>2.8109999999999999</v>
      </c>
      <c r="AN11" s="51">
        <v>2.8730000000000002</v>
      </c>
      <c r="AO11" s="51">
        <v>2.9346000000000001</v>
      </c>
      <c r="AP11" s="51">
        <v>2.9226999999999999</v>
      </c>
      <c r="AQ11" s="51">
        <v>2.9828000000000001</v>
      </c>
      <c r="AR11" s="51">
        <v>3.0434999999999999</v>
      </c>
      <c r="AS11" s="51">
        <v>3.1042000000000001</v>
      </c>
      <c r="AT11" s="51">
        <v>3.1650999999999998</v>
      </c>
      <c r="AU11" s="51">
        <v>3.226</v>
      </c>
      <c r="AV11" s="51">
        <v>3.2871999999999999</v>
      </c>
      <c r="AW11" s="51">
        <v>3.3485999999999998</v>
      </c>
      <c r="AX11" s="51">
        <v>3.4098999999999999</v>
      </c>
      <c r="AY11" s="51">
        <v>3.4716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1.38</v>
      </c>
      <c r="N12" s="51">
        <v>1.4467000000000001</v>
      </c>
      <c r="O12" s="51">
        <v>1.5122</v>
      </c>
      <c r="P12" s="51">
        <v>1.5763</v>
      </c>
      <c r="Q12" s="51">
        <v>1.639</v>
      </c>
      <c r="R12" s="51">
        <v>1.7007000000000001</v>
      </c>
      <c r="S12" s="51">
        <v>1.7614000000000001</v>
      </c>
      <c r="T12" s="51">
        <v>1.8219000000000001</v>
      </c>
      <c r="U12" s="51">
        <v>1.8822000000000001</v>
      </c>
      <c r="V12" s="51">
        <v>1.9427000000000001</v>
      </c>
      <c r="W12" s="51">
        <v>2.004</v>
      </c>
      <c r="X12" s="51">
        <v>2.0659000000000001</v>
      </c>
      <c r="Y12" s="51">
        <v>2.1288</v>
      </c>
      <c r="Z12" s="51">
        <v>2.1932</v>
      </c>
      <c r="AA12" s="51">
        <v>2.2582</v>
      </c>
      <c r="AB12" s="51">
        <v>2.3248000000000002</v>
      </c>
      <c r="AC12" s="51">
        <v>2.3923999999999999</v>
      </c>
      <c r="AD12" s="51">
        <v>2.4607000000000001</v>
      </c>
      <c r="AE12" s="51">
        <v>2.5303</v>
      </c>
      <c r="AF12" s="51">
        <v>2.4925999999999999</v>
      </c>
      <c r="AG12" s="51">
        <v>2.5611999999999999</v>
      </c>
      <c r="AH12" s="51">
        <v>2.6295000000000002</v>
      </c>
      <c r="AI12" s="51">
        <v>0</v>
      </c>
      <c r="AJ12" s="51">
        <v>2.7277999999999998</v>
      </c>
      <c r="AK12" s="51">
        <v>2.7951000000000001</v>
      </c>
      <c r="AL12" s="51">
        <v>2.8620999999999999</v>
      </c>
      <c r="AM12" s="51">
        <v>2.9287000000000001</v>
      </c>
      <c r="AN12" s="51">
        <v>2.9950000000000001</v>
      </c>
      <c r="AO12" s="51">
        <v>3.0609000000000002</v>
      </c>
      <c r="AP12" s="51">
        <v>3.0525000000000002</v>
      </c>
      <c r="AQ12" s="51">
        <v>3.1181000000000001</v>
      </c>
      <c r="AR12" s="51">
        <v>3.1835</v>
      </c>
      <c r="AS12" s="51">
        <v>3.2492000000000001</v>
      </c>
      <c r="AT12" s="51">
        <v>3.3151000000000002</v>
      </c>
      <c r="AU12" s="51">
        <v>3.3809999999999998</v>
      </c>
      <c r="AV12" s="51">
        <v>3.4474</v>
      </c>
      <c r="AW12" s="51">
        <v>3.5139</v>
      </c>
      <c r="AX12" s="51">
        <v>3.5804</v>
      </c>
      <c r="AY12" s="51">
        <v>3.6471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1.3993</v>
      </c>
      <c r="N13" s="51">
        <v>1.4681</v>
      </c>
      <c r="O13" s="51">
        <v>1.5358000000000001</v>
      </c>
      <c r="P13" s="51">
        <v>1.6020000000000001</v>
      </c>
      <c r="Q13" s="51">
        <v>1.6672</v>
      </c>
      <c r="R13" s="51">
        <v>1.7316</v>
      </c>
      <c r="S13" s="51">
        <v>1.7956000000000001</v>
      </c>
      <c r="T13" s="51">
        <v>1.8596999999999999</v>
      </c>
      <c r="U13" s="51">
        <v>1.9242999999999999</v>
      </c>
      <c r="V13" s="51">
        <v>1.9893000000000001</v>
      </c>
      <c r="W13" s="51">
        <v>2.0554999999999999</v>
      </c>
      <c r="X13" s="51">
        <v>2.1230000000000002</v>
      </c>
      <c r="Y13" s="51">
        <v>2.1915</v>
      </c>
      <c r="Z13" s="51">
        <v>2.2614999999999998</v>
      </c>
      <c r="AA13" s="51">
        <v>2.3329</v>
      </c>
      <c r="AB13" s="51">
        <v>2.4051</v>
      </c>
      <c r="AC13" s="51">
        <v>2.4790999999999999</v>
      </c>
      <c r="AD13" s="51">
        <v>2.5533999999999999</v>
      </c>
      <c r="AE13" s="51">
        <v>2.6278999999999999</v>
      </c>
      <c r="AF13" s="51">
        <v>2.5939000000000001</v>
      </c>
      <c r="AG13" s="51">
        <v>2.6675</v>
      </c>
      <c r="AH13" s="51">
        <v>2.7412999999999998</v>
      </c>
      <c r="AI13" s="51">
        <v>0</v>
      </c>
      <c r="AJ13" s="51">
        <v>2.8462000000000001</v>
      </c>
      <c r="AK13" s="51">
        <v>2.9182000000000001</v>
      </c>
      <c r="AL13" s="51">
        <v>2.9897999999999998</v>
      </c>
      <c r="AM13" s="51">
        <v>3.0611000000000002</v>
      </c>
      <c r="AN13" s="51">
        <v>3.1320999999999999</v>
      </c>
      <c r="AO13" s="51">
        <v>3.2031000000000001</v>
      </c>
      <c r="AP13" s="51">
        <v>3.1991999999999998</v>
      </c>
      <c r="AQ13" s="51">
        <v>3.27</v>
      </c>
      <c r="AR13" s="51">
        <v>3.3407</v>
      </c>
      <c r="AS13" s="51">
        <v>3.4117999999999999</v>
      </c>
      <c r="AT13" s="51">
        <v>3.4832999999999998</v>
      </c>
      <c r="AU13" s="51">
        <v>3.5548000000000002</v>
      </c>
      <c r="AV13" s="51">
        <v>3.6267</v>
      </c>
      <c r="AW13" s="51">
        <v>3.6987999999999999</v>
      </c>
      <c r="AX13" s="51">
        <v>3.7707999999999999</v>
      </c>
      <c r="AY13" s="51">
        <v>3.843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1.4228000000000001</v>
      </c>
      <c r="N14" s="51">
        <v>1.4941</v>
      </c>
      <c r="O14" s="51">
        <v>1.5642</v>
      </c>
      <c r="P14" s="51">
        <v>1.6331</v>
      </c>
      <c r="Q14" s="51">
        <v>1.7015</v>
      </c>
      <c r="R14" s="51">
        <v>1.7694000000000001</v>
      </c>
      <c r="S14" s="51">
        <v>1.8374999999999999</v>
      </c>
      <c r="T14" s="51">
        <v>1.9059999999999999</v>
      </c>
      <c r="U14" s="51">
        <v>1.9755</v>
      </c>
      <c r="V14" s="51">
        <v>2.0461</v>
      </c>
      <c r="W14" s="51">
        <v>2.1181999999999999</v>
      </c>
      <c r="X14" s="51">
        <v>2.1915</v>
      </c>
      <c r="Y14" s="51">
        <v>2.2665999999999999</v>
      </c>
      <c r="Z14" s="51">
        <v>2.3426999999999998</v>
      </c>
      <c r="AA14" s="51">
        <v>2.4209000000000001</v>
      </c>
      <c r="AB14" s="51">
        <v>2.4998999999999998</v>
      </c>
      <c r="AC14" s="51">
        <v>2.5792999999999999</v>
      </c>
      <c r="AD14" s="51">
        <v>2.66</v>
      </c>
      <c r="AE14" s="51">
        <v>2.7410000000000001</v>
      </c>
      <c r="AF14" s="51">
        <v>2.7099000000000002</v>
      </c>
      <c r="AG14" s="51">
        <v>2.7890999999999999</v>
      </c>
      <c r="AH14" s="51">
        <v>2.8679999999999999</v>
      </c>
      <c r="AI14" s="51">
        <v>0</v>
      </c>
      <c r="AJ14" s="51">
        <v>2.9792999999999998</v>
      </c>
      <c r="AK14" s="51">
        <v>3.0564</v>
      </c>
      <c r="AL14" s="51">
        <v>3.1328999999999998</v>
      </c>
      <c r="AM14" s="51">
        <v>3.2101999999999999</v>
      </c>
      <c r="AN14" s="51">
        <v>3.2873000000000001</v>
      </c>
      <c r="AO14" s="51">
        <v>3.3645999999999998</v>
      </c>
      <c r="AP14" s="51">
        <v>3.3635000000000002</v>
      </c>
      <c r="AQ14" s="51">
        <v>3.44</v>
      </c>
      <c r="AR14" s="51">
        <v>3.5167000000000002</v>
      </c>
      <c r="AS14" s="51">
        <v>3.5937000000000001</v>
      </c>
      <c r="AT14" s="51">
        <v>3.6711999999999998</v>
      </c>
      <c r="AU14" s="51">
        <v>3.7490000000000001</v>
      </c>
      <c r="AV14" s="51">
        <v>3.8273000000000001</v>
      </c>
      <c r="AW14" s="51">
        <v>3.9060999999999999</v>
      </c>
      <c r="AX14" s="51">
        <v>3.9845000000000002</v>
      </c>
      <c r="AY14" s="51">
        <v>4.0625999999999998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1.4509000000000001</v>
      </c>
      <c r="N15" s="51">
        <v>1.5250999999999999</v>
      </c>
      <c r="O15" s="51">
        <v>1.5981000000000001</v>
      </c>
      <c r="P15" s="51">
        <v>1.6704000000000001</v>
      </c>
      <c r="Q15" s="51">
        <v>1.7424999999999999</v>
      </c>
      <c r="R15" s="51">
        <v>1.8149999999999999</v>
      </c>
      <c r="S15" s="51">
        <v>1.8877999999999999</v>
      </c>
      <c r="T15" s="51">
        <v>1.9618</v>
      </c>
      <c r="U15" s="51">
        <v>2.0373999999999999</v>
      </c>
      <c r="V15" s="51">
        <v>2.1139999999999999</v>
      </c>
      <c r="W15" s="51">
        <v>2.1928000000000001</v>
      </c>
      <c r="X15" s="51">
        <v>2.2730000000000001</v>
      </c>
      <c r="Y15" s="51">
        <v>2.355</v>
      </c>
      <c r="Z15" s="51">
        <v>2.4384999999999999</v>
      </c>
      <c r="AA15" s="51">
        <v>2.5228000000000002</v>
      </c>
      <c r="AB15" s="51">
        <v>2.6086</v>
      </c>
      <c r="AC15" s="51">
        <v>2.6951999999999998</v>
      </c>
      <c r="AD15" s="51">
        <v>2.782</v>
      </c>
      <c r="AE15" s="51">
        <v>2.8687</v>
      </c>
      <c r="AF15" s="51">
        <v>2.8408000000000002</v>
      </c>
      <c r="AG15" s="51">
        <v>2.9255</v>
      </c>
      <c r="AH15" s="51">
        <v>3.0097</v>
      </c>
      <c r="AI15" s="51">
        <v>0</v>
      </c>
      <c r="AJ15" s="51">
        <v>3.1286999999999998</v>
      </c>
      <c r="AK15" s="51">
        <v>3.2120000000000002</v>
      </c>
      <c r="AL15" s="51">
        <v>3.2951000000000001</v>
      </c>
      <c r="AM15" s="51">
        <v>3.3784000000000001</v>
      </c>
      <c r="AN15" s="51">
        <v>3.4615</v>
      </c>
      <c r="AO15" s="51">
        <v>3.5449999999999999</v>
      </c>
      <c r="AP15" s="51">
        <v>3.5468999999999999</v>
      </c>
      <c r="AQ15" s="51">
        <v>3.6297999999999999</v>
      </c>
      <c r="AR15" s="51">
        <v>3.7134</v>
      </c>
      <c r="AS15" s="51">
        <v>3.7974000000000001</v>
      </c>
      <c r="AT15" s="51">
        <v>3.8822000000000001</v>
      </c>
      <c r="AU15" s="51">
        <v>3.9670000000000001</v>
      </c>
      <c r="AV15" s="51">
        <v>4.0518000000000001</v>
      </c>
      <c r="AW15" s="51">
        <v>4.1368</v>
      </c>
      <c r="AX15" s="51">
        <v>4.2215999999999996</v>
      </c>
      <c r="AY15" s="51">
        <v>4.3057999999999996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1.484</v>
      </c>
      <c r="N16" s="51">
        <v>1.5615000000000001</v>
      </c>
      <c r="O16" s="51">
        <v>1.6380999999999999</v>
      </c>
      <c r="P16" s="51">
        <v>1.7145999999999999</v>
      </c>
      <c r="Q16" s="51">
        <v>1.7915000000000001</v>
      </c>
      <c r="R16" s="51">
        <v>1.8691</v>
      </c>
      <c r="S16" s="51">
        <v>1.9479</v>
      </c>
      <c r="T16" s="51">
        <v>2.0284</v>
      </c>
      <c r="U16" s="51">
        <v>2.1105</v>
      </c>
      <c r="V16" s="51">
        <v>2.1945999999999999</v>
      </c>
      <c r="W16" s="51">
        <v>2.2805</v>
      </c>
      <c r="X16" s="51">
        <v>2.3685</v>
      </c>
      <c r="Y16" s="51">
        <v>2.4575999999999998</v>
      </c>
      <c r="Z16" s="51">
        <v>2.5482999999999998</v>
      </c>
      <c r="AA16" s="51">
        <v>2.6404000000000001</v>
      </c>
      <c r="AB16" s="51">
        <v>2.7332000000000001</v>
      </c>
      <c r="AC16" s="51">
        <v>2.8262</v>
      </c>
      <c r="AD16" s="51">
        <v>2.9192</v>
      </c>
      <c r="AE16" s="51">
        <v>3.0131000000000001</v>
      </c>
      <c r="AF16" s="51">
        <v>2.9870999999999999</v>
      </c>
      <c r="AG16" s="51">
        <v>3.0785</v>
      </c>
      <c r="AH16" s="51">
        <v>3.1695000000000002</v>
      </c>
      <c r="AI16" s="51">
        <v>0</v>
      </c>
      <c r="AJ16" s="51">
        <v>3.2968999999999999</v>
      </c>
      <c r="AK16" s="51">
        <v>3.3864000000000001</v>
      </c>
      <c r="AL16" s="51">
        <v>3.4758</v>
      </c>
      <c r="AM16" s="51">
        <v>3.5655999999999999</v>
      </c>
      <c r="AN16" s="51">
        <v>3.6555</v>
      </c>
      <c r="AO16" s="51">
        <v>3.7458</v>
      </c>
      <c r="AP16" s="51">
        <v>3.7521</v>
      </c>
      <c r="AQ16" s="51">
        <v>3.8426999999999998</v>
      </c>
      <c r="AR16" s="51">
        <v>3.9337</v>
      </c>
      <c r="AS16" s="51">
        <v>4.0248999999999997</v>
      </c>
      <c r="AT16" s="51">
        <v>4.1165000000000003</v>
      </c>
      <c r="AU16" s="51">
        <v>4.2084999999999999</v>
      </c>
      <c r="AV16" s="51">
        <v>4.3003999999999998</v>
      </c>
      <c r="AW16" s="51">
        <v>4.3918999999999997</v>
      </c>
      <c r="AX16" s="51">
        <v>4.4831000000000003</v>
      </c>
      <c r="AY16" s="51">
        <v>4.5735999999999999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1.5225</v>
      </c>
      <c r="N17" s="51">
        <v>1.6039000000000001</v>
      </c>
      <c r="O17" s="51">
        <v>1.6851</v>
      </c>
      <c r="P17" s="51">
        <v>1.7666999999999999</v>
      </c>
      <c r="Q17" s="51">
        <v>1.8492999999999999</v>
      </c>
      <c r="R17" s="51">
        <v>1.9334</v>
      </c>
      <c r="S17" s="51">
        <v>2.0188999999999999</v>
      </c>
      <c r="T17" s="51">
        <v>2.1067999999999998</v>
      </c>
      <c r="U17" s="51">
        <v>2.1964999999999999</v>
      </c>
      <c r="V17" s="51">
        <v>2.2888000000000002</v>
      </c>
      <c r="W17" s="51">
        <v>2.3826000000000001</v>
      </c>
      <c r="X17" s="51">
        <v>2.4779</v>
      </c>
      <c r="Y17" s="51">
        <v>2.5756000000000001</v>
      </c>
      <c r="Z17" s="51">
        <v>2.6743000000000001</v>
      </c>
      <c r="AA17" s="51">
        <v>2.7734999999999999</v>
      </c>
      <c r="AB17" s="51">
        <v>2.8732000000000002</v>
      </c>
      <c r="AC17" s="51">
        <v>2.9741</v>
      </c>
      <c r="AD17" s="51">
        <v>3.0748000000000002</v>
      </c>
      <c r="AE17" s="51">
        <v>3.1751999999999998</v>
      </c>
      <c r="AF17" s="51">
        <v>3.1518999999999999</v>
      </c>
      <c r="AG17" s="51">
        <v>3.2498999999999998</v>
      </c>
      <c r="AH17" s="51">
        <v>3.3475000000000001</v>
      </c>
      <c r="AI17" s="51">
        <v>0</v>
      </c>
      <c r="AJ17" s="51">
        <v>3.4836999999999998</v>
      </c>
      <c r="AK17" s="51">
        <v>3.5800999999999998</v>
      </c>
      <c r="AL17" s="51">
        <v>3.6764999999999999</v>
      </c>
      <c r="AM17" s="51">
        <v>3.7736000000000001</v>
      </c>
      <c r="AN17" s="51">
        <v>3.871</v>
      </c>
      <c r="AO17" s="51">
        <v>3.9687000000000001</v>
      </c>
      <c r="AP17" s="51">
        <v>3.9807000000000001</v>
      </c>
      <c r="AQ17" s="51">
        <v>4.0787000000000004</v>
      </c>
      <c r="AR17" s="51">
        <v>4.1776</v>
      </c>
      <c r="AS17" s="51">
        <v>4.2766999999999999</v>
      </c>
      <c r="AT17" s="51">
        <v>4.3757999999999999</v>
      </c>
      <c r="AU17" s="51">
        <v>4.4751000000000003</v>
      </c>
      <c r="AV17" s="51">
        <v>4.5746000000000002</v>
      </c>
      <c r="AW17" s="51">
        <v>4.6733000000000002</v>
      </c>
      <c r="AX17" s="51">
        <v>4.7709999999999999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1.5669</v>
      </c>
      <c r="N18" s="51">
        <v>1.6532</v>
      </c>
      <c r="O18" s="51">
        <v>1.7398</v>
      </c>
      <c r="P18" s="51">
        <v>1.8274999999999999</v>
      </c>
      <c r="Q18" s="51">
        <v>1.9171</v>
      </c>
      <c r="R18" s="51">
        <v>2.0083000000000002</v>
      </c>
      <c r="S18" s="51">
        <v>2.1021000000000001</v>
      </c>
      <c r="T18" s="51">
        <v>2.198</v>
      </c>
      <c r="U18" s="51">
        <v>2.2967</v>
      </c>
      <c r="V18" s="51">
        <v>2.3967999999999998</v>
      </c>
      <c r="W18" s="51">
        <v>2.4994999999999998</v>
      </c>
      <c r="X18" s="51">
        <v>2.6038999999999999</v>
      </c>
      <c r="Y18" s="51">
        <v>2.7094999999999998</v>
      </c>
      <c r="Z18" s="51">
        <v>2.8157000000000001</v>
      </c>
      <c r="AA18" s="51">
        <v>2.9236</v>
      </c>
      <c r="AB18" s="51">
        <v>3.0316999999999998</v>
      </c>
      <c r="AC18" s="51">
        <v>3.1396999999999999</v>
      </c>
      <c r="AD18" s="51">
        <v>3.2473999999999998</v>
      </c>
      <c r="AE18" s="51">
        <v>3.3548</v>
      </c>
      <c r="AF18" s="51">
        <v>3.3346</v>
      </c>
      <c r="AG18" s="51">
        <v>3.4398</v>
      </c>
      <c r="AH18" s="51">
        <v>3.5446</v>
      </c>
      <c r="AI18" s="51">
        <v>0</v>
      </c>
      <c r="AJ18" s="51">
        <v>3.6905000000000001</v>
      </c>
      <c r="AK18" s="51">
        <v>3.7946</v>
      </c>
      <c r="AL18" s="51">
        <v>3.899</v>
      </c>
      <c r="AM18" s="51">
        <v>4.0039999999999996</v>
      </c>
      <c r="AN18" s="51">
        <v>4.1097000000000001</v>
      </c>
      <c r="AO18" s="51">
        <v>4.2160000000000002</v>
      </c>
      <c r="AP18" s="51">
        <v>4.2336</v>
      </c>
      <c r="AQ18" s="51">
        <v>4.34</v>
      </c>
      <c r="AR18" s="51">
        <v>4.4467999999999996</v>
      </c>
      <c r="AS18" s="51">
        <v>4.5545</v>
      </c>
      <c r="AT18" s="51">
        <v>4.6619999999999999</v>
      </c>
      <c r="AU18" s="51">
        <v>4.7691999999999997</v>
      </c>
      <c r="AV18" s="51">
        <v>4.8757000000000001</v>
      </c>
      <c r="AW18" s="51">
        <v>4.9820000000000002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1.6181000000000001</v>
      </c>
      <c r="N19" s="51">
        <v>1.7101999999999999</v>
      </c>
      <c r="O19" s="51">
        <v>1.8033999999999999</v>
      </c>
      <c r="P19" s="51">
        <v>1.8987000000000001</v>
      </c>
      <c r="Q19" s="51">
        <v>1.996</v>
      </c>
      <c r="R19" s="51">
        <v>2.0958999999999999</v>
      </c>
      <c r="S19" s="51">
        <v>2.1987000000000001</v>
      </c>
      <c r="T19" s="51">
        <v>2.3039000000000001</v>
      </c>
      <c r="U19" s="51">
        <v>2.4110999999999998</v>
      </c>
      <c r="V19" s="51">
        <v>2.5211999999999999</v>
      </c>
      <c r="W19" s="51">
        <v>2.6328999999999998</v>
      </c>
      <c r="X19" s="51">
        <v>2.7458</v>
      </c>
      <c r="Y19" s="51">
        <v>2.8603999999999998</v>
      </c>
      <c r="Z19" s="51">
        <v>2.976</v>
      </c>
      <c r="AA19" s="51">
        <v>3.0918999999999999</v>
      </c>
      <c r="AB19" s="51">
        <v>3.2077</v>
      </c>
      <c r="AC19" s="51">
        <v>3.3231999999999999</v>
      </c>
      <c r="AD19" s="51">
        <v>3.4384000000000001</v>
      </c>
      <c r="AE19" s="51">
        <v>3.5533000000000001</v>
      </c>
      <c r="AF19" s="51">
        <v>3.5367000000000002</v>
      </c>
      <c r="AG19" s="51">
        <v>3.6497000000000002</v>
      </c>
      <c r="AH19" s="51">
        <v>3.7627000000000002</v>
      </c>
      <c r="AI19" s="51">
        <v>0</v>
      </c>
      <c r="AJ19" s="51">
        <v>3.9192</v>
      </c>
      <c r="AK19" s="51">
        <v>4.032</v>
      </c>
      <c r="AL19" s="51">
        <v>4.1451000000000002</v>
      </c>
      <c r="AM19" s="51">
        <v>4.2594000000000003</v>
      </c>
      <c r="AN19" s="51">
        <v>4.375</v>
      </c>
      <c r="AO19" s="51">
        <v>4.4912000000000001</v>
      </c>
      <c r="AP19" s="51">
        <v>4.5126999999999997</v>
      </c>
      <c r="AQ19" s="51">
        <v>4.6284000000000001</v>
      </c>
      <c r="AR19" s="51">
        <v>4.7443999999999997</v>
      </c>
      <c r="AS19" s="51">
        <v>4.8602999999999996</v>
      </c>
      <c r="AT19" s="51">
        <v>4.9764999999999997</v>
      </c>
      <c r="AU19" s="51">
        <v>5.0922999999999998</v>
      </c>
      <c r="AV19" s="51">
        <v>5.2070999999999996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1.6769000000000001</v>
      </c>
      <c r="N20" s="51">
        <v>1.7761</v>
      </c>
      <c r="O20" s="51">
        <v>1.8773</v>
      </c>
      <c r="P20" s="51">
        <v>1.9811000000000001</v>
      </c>
      <c r="Q20" s="51">
        <v>2.0874000000000001</v>
      </c>
      <c r="R20" s="51">
        <v>2.1974</v>
      </c>
      <c r="S20" s="51">
        <v>2.3096000000000001</v>
      </c>
      <c r="T20" s="51">
        <v>2.4247000000000001</v>
      </c>
      <c r="U20" s="51">
        <v>2.5424000000000002</v>
      </c>
      <c r="V20" s="51">
        <v>2.6617999999999999</v>
      </c>
      <c r="W20" s="51">
        <v>2.7827999999999999</v>
      </c>
      <c r="X20" s="51">
        <v>2.9060000000000001</v>
      </c>
      <c r="Y20" s="51">
        <v>3.0299</v>
      </c>
      <c r="Z20" s="51">
        <v>3.1539999999999999</v>
      </c>
      <c r="AA20" s="51">
        <v>3.2782</v>
      </c>
      <c r="AB20" s="51">
        <v>3.4020999999999999</v>
      </c>
      <c r="AC20" s="51">
        <v>3.5255999999999998</v>
      </c>
      <c r="AD20" s="51">
        <v>3.6501000000000001</v>
      </c>
      <c r="AE20" s="51">
        <v>3.7744</v>
      </c>
      <c r="AF20" s="51">
        <v>3.7597</v>
      </c>
      <c r="AG20" s="51">
        <v>3.8812000000000002</v>
      </c>
      <c r="AH20" s="51">
        <v>4.0034000000000001</v>
      </c>
      <c r="AI20" s="51">
        <v>0</v>
      </c>
      <c r="AJ20" s="51">
        <v>4.1723999999999997</v>
      </c>
      <c r="AK20" s="51">
        <v>4.2949000000000002</v>
      </c>
      <c r="AL20" s="51">
        <v>4.4185999999999996</v>
      </c>
      <c r="AM20" s="51">
        <v>4.5430000000000001</v>
      </c>
      <c r="AN20" s="51">
        <v>4.6680000000000001</v>
      </c>
      <c r="AO20" s="51">
        <v>4.7942999999999998</v>
      </c>
      <c r="AP20" s="51">
        <v>4.8201999999999998</v>
      </c>
      <c r="AQ20" s="51">
        <v>4.9455</v>
      </c>
      <c r="AR20" s="51">
        <v>5.0712999999999999</v>
      </c>
      <c r="AS20" s="51">
        <v>5.1969000000000003</v>
      </c>
      <c r="AT20" s="51">
        <v>5.3219000000000003</v>
      </c>
      <c r="AU20" s="51">
        <v>5.4458000000000002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1.7447999999999999</v>
      </c>
      <c r="N21" s="51">
        <v>1.8524</v>
      </c>
      <c r="O21" s="51">
        <v>1.9629000000000001</v>
      </c>
      <c r="P21" s="51">
        <v>2.0762999999999998</v>
      </c>
      <c r="Q21" s="51">
        <v>2.1936</v>
      </c>
      <c r="R21" s="51">
        <v>2.3134000000000001</v>
      </c>
      <c r="S21" s="51">
        <v>2.4367999999999999</v>
      </c>
      <c r="T21" s="51">
        <v>2.5625</v>
      </c>
      <c r="U21" s="51">
        <v>2.6901999999999999</v>
      </c>
      <c r="V21" s="51">
        <v>2.8203</v>
      </c>
      <c r="W21" s="51">
        <v>2.9521999999999999</v>
      </c>
      <c r="X21" s="51">
        <v>3.0848</v>
      </c>
      <c r="Y21" s="51">
        <v>3.2178</v>
      </c>
      <c r="Z21" s="51">
        <v>3.3508</v>
      </c>
      <c r="AA21" s="51">
        <v>3.4836</v>
      </c>
      <c r="AB21" s="51">
        <v>3.6172</v>
      </c>
      <c r="AC21" s="51">
        <v>3.7507999999999999</v>
      </c>
      <c r="AD21" s="51">
        <v>3.8843000000000001</v>
      </c>
      <c r="AE21" s="51">
        <v>4.0180999999999996</v>
      </c>
      <c r="AF21" s="51">
        <v>4.0054999999999996</v>
      </c>
      <c r="AG21" s="51">
        <v>4.1372</v>
      </c>
      <c r="AH21" s="51">
        <v>4.2699999999999996</v>
      </c>
      <c r="AI21" s="51">
        <v>0</v>
      </c>
      <c r="AJ21" s="51">
        <v>4.4530000000000003</v>
      </c>
      <c r="AK21" s="51">
        <v>4.5858999999999996</v>
      </c>
      <c r="AL21" s="51">
        <v>4.7199</v>
      </c>
      <c r="AM21" s="51">
        <v>4.8552999999999997</v>
      </c>
      <c r="AN21" s="51">
        <v>4.9913999999999996</v>
      </c>
      <c r="AO21" s="51">
        <v>5.1280999999999999</v>
      </c>
      <c r="AP21" s="51">
        <v>5.1588000000000003</v>
      </c>
      <c r="AQ21" s="51">
        <v>5.2945000000000002</v>
      </c>
      <c r="AR21" s="51">
        <v>5.43</v>
      </c>
      <c r="AS21" s="51">
        <v>5.5651000000000002</v>
      </c>
      <c r="AT21" s="51">
        <v>5.6997999999999998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1.8229</v>
      </c>
      <c r="N22" s="51">
        <v>1.9404999999999999</v>
      </c>
      <c r="O22" s="51">
        <v>2.0613999999999999</v>
      </c>
      <c r="P22" s="51">
        <v>2.1865000000000001</v>
      </c>
      <c r="Q22" s="51">
        <v>2.3144</v>
      </c>
      <c r="R22" s="51">
        <v>2.4464999999999999</v>
      </c>
      <c r="S22" s="51">
        <v>2.5808</v>
      </c>
      <c r="T22" s="51">
        <v>2.7174</v>
      </c>
      <c r="U22" s="51">
        <v>2.8571</v>
      </c>
      <c r="V22" s="51">
        <v>2.9982000000000002</v>
      </c>
      <c r="W22" s="51">
        <v>3.1402000000000001</v>
      </c>
      <c r="X22" s="51">
        <v>3.2826</v>
      </c>
      <c r="Y22" s="51">
        <v>3.4249999999999998</v>
      </c>
      <c r="Z22" s="51">
        <v>3.5680999999999998</v>
      </c>
      <c r="AA22" s="51">
        <v>3.7115999999999998</v>
      </c>
      <c r="AB22" s="51">
        <v>3.8549000000000002</v>
      </c>
      <c r="AC22" s="51">
        <v>3.9984999999999999</v>
      </c>
      <c r="AD22" s="51">
        <v>4.1420000000000003</v>
      </c>
      <c r="AE22" s="51">
        <v>4.2861000000000002</v>
      </c>
      <c r="AF22" s="51">
        <v>4.2774000000000001</v>
      </c>
      <c r="AG22" s="51">
        <v>4.4203000000000001</v>
      </c>
      <c r="AH22" s="51">
        <v>4.5639000000000003</v>
      </c>
      <c r="AI22" s="51">
        <v>0</v>
      </c>
      <c r="AJ22" s="51">
        <v>4.7615999999999996</v>
      </c>
      <c r="AK22" s="51">
        <v>4.9062999999999999</v>
      </c>
      <c r="AL22" s="51">
        <v>5.0519999999999996</v>
      </c>
      <c r="AM22" s="51">
        <v>5.1985000000000001</v>
      </c>
      <c r="AN22" s="51">
        <v>5.3464</v>
      </c>
      <c r="AO22" s="51">
        <v>5.4950999999999999</v>
      </c>
      <c r="AP22" s="51">
        <v>5.5297000000000001</v>
      </c>
      <c r="AQ22" s="51">
        <v>5.6767000000000003</v>
      </c>
      <c r="AR22" s="51">
        <v>5.8231999999999999</v>
      </c>
      <c r="AS22" s="51">
        <v>5.9687000000000001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1.9131</v>
      </c>
      <c r="N23" s="51">
        <v>2.0419999999999998</v>
      </c>
      <c r="O23" s="51">
        <v>2.1751999999999998</v>
      </c>
      <c r="P23" s="51">
        <v>2.3119999999999998</v>
      </c>
      <c r="Q23" s="51">
        <v>2.4529999999999998</v>
      </c>
      <c r="R23" s="51">
        <v>2.5966</v>
      </c>
      <c r="S23" s="51">
        <v>2.7431000000000001</v>
      </c>
      <c r="T23" s="51">
        <v>2.8925000000000001</v>
      </c>
      <c r="U23" s="51">
        <v>3.0434999999999999</v>
      </c>
      <c r="V23" s="51">
        <v>3.1953</v>
      </c>
      <c r="W23" s="51">
        <v>3.3477999999999999</v>
      </c>
      <c r="X23" s="51">
        <v>3.5005999999999999</v>
      </c>
      <c r="Y23" s="51">
        <v>3.6545000000000001</v>
      </c>
      <c r="Z23" s="51">
        <v>3.8083</v>
      </c>
      <c r="AA23" s="51">
        <v>3.9622999999999999</v>
      </c>
      <c r="AB23" s="51">
        <v>4.1161000000000003</v>
      </c>
      <c r="AC23" s="51">
        <v>4.2704000000000004</v>
      </c>
      <c r="AD23" s="51">
        <v>4.4253</v>
      </c>
      <c r="AE23" s="51">
        <v>4.5805999999999996</v>
      </c>
      <c r="AF23" s="51">
        <v>4.5763999999999996</v>
      </c>
      <c r="AG23" s="51">
        <v>4.7313999999999998</v>
      </c>
      <c r="AH23" s="51">
        <v>4.8875999999999999</v>
      </c>
      <c r="AI23" s="51">
        <v>0</v>
      </c>
      <c r="AJ23" s="51">
        <v>5.1013000000000002</v>
      </c>
      <c r="AK23" s="51">
        <v>5.2580999999999998</v>
      </c>
      <c r="AL23" s="51">
        <v>5.4166999999999996</v>
      </c>
      <c r="AM23" s="51">
        <v>5.5762999999999998</v>
      </c>
      <c r="AN23" s="51">
        <v>5.7366000000000001</v>
      </c>
      <c r="AO23" s="51">
        <v>5.8971</v>
      </c>
      <c r="AP23" s="51">
        <v>5.9371999999999998</v>
      </c>
      <c r="AQ23" s="51">
        <v>6.0952999999999999</v>
      </c>
      <c r="AR23" s="51">
        <v>6.2523999999999997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2.0169000000000001</v>
      </c>
      <c r="N24" s="51">
        <v>2.1587999999999998</v>
      </c>
      <c r="O24" s="51">
        <v>2.3050000000000002</v>
      </c>
      <c r="P24" s="51">
        <v>2.4554</v>
      </c>
      <c r="Q24" s="51">
        <v>2.6089000000000002</v>
      </c>
      <c r="R24" s="51">
        <v>2.766</v>
      </c>
      <c r="S24" s="51">
        <v>2.9257</v>
      </c>
      <c r="T24" s="51">
        <v>3.0871</v>
      </c>
      <c r="U24" s="51">
        <v>3.2496999999999998</v>
      </c>
      <c r="V24" s="51">
        <v>3.4127000000000001</v>
      </c>
      <c r="W24" s="51">
        <v>3.5771999999999999</v>
      </c>
      <c r="X24" s="51">
        <v>3.7418</v>
      </c>
      <c r="Y24" s="51">
        <v>3.9068999999999998</v>
      </c>
      <c r="Z24" s="51">
        <v>4.0717999999999996</v>
      </c>
      <c r="AA24" s="51">
        <v>4.2370999999999999</v>
      </c>
      <c r="AB24" s="51">
        <v>4.4027000000000003</v>
      </c>
      <c r="AC24" s="51">
        <v>4.5688000000000004</v>
      </c>
      <c r="AD24" s="51">
        <v>4.7362000000000002</v>
      </c>
      <c r="AE24" s="51">
        <v>4.9046000000000003</v>
      </c>
      <c r="AF24" s="51">
        <v>4.9054000000000002</v>
      </c>
      <c r="AG24" s="51">
        <v>5.0731999999999999</v>
      </c>
      <c r="AH24" s="51">
        <v>5.2426000000000004</v>
      </c>
      <c r="AI24" s="51">
        <v>0</v>
      </c>
      <c r="AJ24" s="51">
        <v>5.4744999999999999</v>
      </c>
      <c r="AK24" s="51">
        <v>5.6452999999999998</v>
      </c>
      <c r="AL24" s="51">
        <v>5.8170999999999999</v>
      </c>
      <c r="AM24" s="51">
        <v>5.9897999999999998</v>
      </c>
      <c r="AN24" s="51">
        <v>6.1638999999999999</v>
      </c>
      <c r="AO24" s="51">
        <v>6.3380999999999998</v>
      </c>
      <c r="AP24" s="51">
        <v>6.3817000000000004</v>
      </c>
      <c r="AQ24" s="51">
        <v>6.5519999999999996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2.1362999999999999</v>
      </c>
      <c r="N25" s="51">
        <v>2.2923</v>
      </c>
      <c r="O25" s="51">
        <v>2.4529000000000001</v>
      </c>
      <c r="P25" s="51">
        <v>2.6168999999999998</v>
      </c>
      <c r="Q25" s="51">
        <v>2.7850999999999999</v>
      </c>
      <c r="R25" s="51">
        <v>2.9559000000000002</v>
      </c>
      <c r="S25" s="51">
        <v>3.1284000000000001</v>
      </c>
      <c r="T25" s="51">
        <v>3.3022</v>
      </c>
      <c r="U25" s="51">
        <v>3.4769999999999999</v>
      </c>
      <c r="V25" s="51">
        <v>3.6532</v>
      </c>
      <c r="W25" s="51">
        <v>3.8298000000000001</v>
      </c>
      <c r="X25" s="51">
        <v>4.0065</v>
      </c>
      <c r="Y25" s="51">
        <v>4.1833</v>
      </c>
      <c r="Z25" s="51">
        <v>4.3605999999999998</v>
      </c>
      <c r="AA25" s="51">
        <v>4.5381</v>
      </c>
      <c r="AB25" s="51">
        <v>4.7168999999999999</v>
      </c>
      <c r="AC25" s="51">
        <v>4.8964999999999996</v>
      </c>
      <c r="AD25" s="51">
        <v>5.0773000000000001</v>
      </c>
      <c r="AE25" s="51">
        <v>5.2599</v>
      </c>
      <c r="AF25" s="51">
        <v>5.2660999999999998</v>
      </c>
      <c r="AG25" s="51">
        <v>5.4488000000000003</v>
      </c>
      <c r="AH25" s="51">
        <v>5.633</v>
      </c>
      <c r="AI25" s="51">
        <v>0</v>
      </c>
      <c r="AJ25" s="51">
        <v>5.8837999999999999</v>
      </c>
      <c r="AK25" s="51">
        <v>6.0692000000000004</v>
      </c>
      <c r="AL25" s="51">
        <v>6.2561999999999998</v>
      </c>
      <c r="AM25" s="51">
        <v>6.444</v>
      </c>
      <c r="AN25" s="51">
        <v>6.6318999999999999</v>
      </c>
      <c r="AO25" s="51">
        <v>6.8193999999999999</v>
      </c>
      <c r="AP25" s="51">
        <v>6.8680000000000003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2.2730999999999999</v>
      </c>
      <c r="N26" s="51">
        <v>2.4443000000000001</v>
      </c>
      <c r="O26" s="51">
        <v>2.6196000000000002</v>
      </c>
      <c r="P26" s="51">
        <v>2.7995999999999999</v>
      </c>
      <c r="Q26" s="51">
        <v>2.9821</v>
      </c>
      <c r="R26" s="51">
        <v>3.1665000000000001</v>
      </c>
      <c r="S26" s="51">
        <v>3.3523000000000001</v>
      </c>
      <c r="T26" s="51">
        <v>3.5398000000000001</v>
      </c>
      <c r="U26" s="51">
        <v>3.7282999999999999</v>
      </c>
      <c r="V26" s="51">
        <v>3.9174000000000002</v>
      </c>
      <c r="W26" s="51">
        <v>4.1064999999999996</v>
      </c>
      <c r="X26" s="51">
        <v>4.2961</v>
      </c>
      <c r="Y26" s="51">
        <v>4.4859999999999998</v>
      </c>
      <c r="Z26" s="51">
        <v>4.6767000000000003</v>
      </c>
      <c r="AA26" s="51">
        <v>4.8684000000000003</v>
      </c>
      <c r="AB26" s="51">
        <v>5.0612000000000004</v>
      </c>
      <c r="AC26" s="51">
        <v>5.2557</v>
      </c>
      <c r="AD26" s="51">
        <v>5.4520999999999997</v>
      </c>
      <c r="AE26" s="51">
        <v>5.6501000000000001</v>
      </c>
      <c r="AF26" s="51">
        <v>5.6623000000000001</v>
      </c>
      <c r="AG26" s="51">
        <v>5.8604000000000003</v>
      </c>
      <c r="AH26" s="51">
        <v>6.0606999999999998</v>
      </c>
      <c r="AI26" s="51">
        <v>0</v>
      </c>
      <c r="AJ26" s="51">
        <v>6.3331</v>
      </c>
      <c r="AK26" s="51">
        <v>6.5347</v>
      </c>
      <c r="AL26" s="51">
        <v>6.7370000000000001</v>
      </c>
      <c r="AM26" s="51">
        <v>6.9397000000000002</v>
      </c>
      <c r="AN26" s="51">
        <v>7.1425999999999998</v>
      </c>
      <c r="AO26" s="51">
        <v>7.3452000000000002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2.4287000000000001</v>
      </c>
      <c r="N27" s="51">
        <v>2.6158999999999999</v>
      </c>
      <c r="O27" s="51">
        <v>2.8083</v>
      </c>
      <c r="P27" s="51">
        <v>3.0032999999999999</v>
      </c>
      <c r="Q27" s="51">
        <v>3.2004999999999999</v>
      </c>
      <c r="R27" s="51">
        <v>3.3990999999999998</v>
      </c>
      <c r="S27" s="51">
        <v>3.5998999999999999</v>
      </c>
      <c r="T27" s="51">
        <v>3.8016000000000001</v>
      </c>
      <c r="U27" s="51">
        <v>4.0038</v>
      </c>
      <c r="V27" s="51">
        <v>4.2064000000000004</v>
      </c>
      <c r="W27" s="51">
        <v>4.4093999999999998</v>
      </c>
      <c r="X27" s="51">
        <v>4.6128</v>
      </c>
      <c r="Y27" s="51">
        <v>4.8174000000000001</v>
      </c>
      <c r="Z27" s="51">
        <v>5.0228999999999999</v>
      </c>
      <c r="AA27" s="51">
        <v>5.2298999999999998</v>
      </c>
      <c r="AB27" s="51">
        <v>5.4389000000000003</v>
      </c>
      <c r="AC27" s="51">
        <v>5.6497000000000002</v>
      </c>
      <c r="AD27" s="51">
        <v>5.8624999999999998</v>
      </c>
      <c r="AE27" s="51">
        <v>6.0787000000000004</v>
      </c>
      <c r="AF27" s="51">
        <v>6.0964</v>
      </c>
      <c r="AG27" s="51">
        <v>6.3125</v>
      </c>
      <c r="AH27" s="51">
        <v>6.5301999999999998</v>
      </c>
      <c r="AI27" s="51">
        <v>0</v>
      </c>
      <c r="AJ27" s="51">
        <v>6.8250000000000002</v>
      </c>
      <c r="AK27" s="51">
        <v>7.0430999999999999</v>
      </c>
      <c r="AL27" s="51">
        <v>7.2625000000000002</v>
      </c>
      <c r="AM27" s="51">
        <v>7.4821999999999997</v>
      </c>
      <c r="AN27" s="51">
        <v>7.7009999999999996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2.6042999999999998</v>
      </c>
      <c r="N28" s="51">
        <v>2.8096999999999999</v>
      </c>
      <c r="O28" s="51">
        <v>3.0182000000000002</v>
      </c>
      <c r="P28" s="51">
        <v>3.2288999999999999</v>
      </c>
      <c r="Q28" s="51">
        <v>3.4413</v>
      </c>
      <c r="R28" s="51">
        <v>3.6560999999999999</v>
      </c>
      <c r="S28" s="51">
        <v>3.8717999999999999</v>
      </c>
      <c r="T28" s="51">
        <v>4.0879000000000003</v>
      </c>
      <c r="U28" s="51">
        <v>4.3047000000000004</v>
      </c>
      <c r="V28" s="51">
        <v>4.5218999999999996</v>
      </c>
      <c r="W28" s="51">
        <v>4.74</v>
      </c>
      <c r="X28" s="51">
        <v>4.9591000000000003</v>
      </c>
      <c r="Y28" s="51">
        <v>5.1792999999999996</v>
      </c>
      <c r="Z28" s="51">
        <v>5.4016999999999999</v>
      </c>
      <c r="AA28" s="51">
        <v>5.6260000000000003</v>
      </c>
      <c r="AB28" s="51">
        <v>5.8521999999999998</v>
      </c>
      <c r="AC28" s="51">
        <v>6.0815000000000001</v>
      </c>
      <c r="AD28" s="51">
        <v>6.3144</v>
      </c>
      <c r="AE28" s="51">
        <v>6.5495999999999999</v>
      </c>
      <c r="AF28" s="51">
        <v>6.5726000000000004</v>
      </c>
      <c r="AG28" s="51">
        <v>6.8070000000000004</v>
      </c>
      <c r="AH28" s="51">
        <v>7.0431999999999997</v>
      </c>
      <c r="AI28" s="51">
        <v>0</v>
      </c>
      <c r="AJ28" s="51">
        <v>7.3630000000000004</v>
      </c>
      <c r="AK28" s="51">
        <v>7.6</v>
      </c>
      <c r="AL28" s="51">
        <v>7.8369999999999997</v>
      </c>
      <c r="AM28" s="51">
        <v>8.0732999999999997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2.8024</v>
      </c>
      <c r="N29" s="51">
        <v>3.0251999999999999</v>
      </c>
      <c r="O29" s="51">
        <v>3.2504</v>
      </c>
      <c r="P29" s="51">
        <v>3.4773999999999998</v>
      </c>
      <c r="Q29" s="51">
        <v>3.7069999999999999</v>
      </c>
      <c r="R29" s="51">
        <v>3.9375</v>
      </c>
      <c r="S29" s="51">
        <v>4.1684999999999999</v>
      </c>
      <c r="T29" s="51">
        <v>4.4004000000000003</v>
      </c>
      <c r="U29" s="51">
        <v>4.6326999999999998</v>
      </c>
      <c r="V29" s="51">
        <v>4.8662999999999998</v>
      </c>
      <c r="W29" s="51">
        <v>5.1009000000000002</v>
      </c>
      <c r="X29" s="51">
        <v>5.3371000000000004</v>
      </c>
      <c r="Y29" s="51">
        <v>5.5754999999999999</v>
      </c>
      <c r="Z29" s="51">
        <v>5.8159999999999998</v>
      </c>
      <c r="AA29" s="51">
        <v>6.0590000000000002</v>
      </c>
      <c r="AB29" s="51">
        <v>6.3059000000000003</v>
      </c>
      <c r="AC29" s="51">
        <v>6.556</v>
      </c>
      <c r="AD29" s="51">
        <v>6.8087999999999997</v>
      </c>
      <c r="AE29" s="51">
        <v>7.0648</v>
      </c>
      <c r="AF29" s="51">
        <v>7.0928000000000004</v>
      </c>
      <c r="AG29" s="51">
        <v>7.3479999999999999</v>
      </c>
      <c r="AH29" s="51">
        <v>7.6051000000000002</v>
      </c>
      <c r="AI29" s="51">
        <v>0</v>
      </c>
      <c r="AJ29" s="51">
        <v>7.9511000000000003</v>
      </c>
      <c r="AK29" s="51">
        <v>8.2070000000000007</v>
      </c>
      <c r="AL29" s="51">
        <v>8.4621999999999993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3.0223</v>
      </c>
      <c r="N30" s="51">
        <v>3.2631000000000001</v>
      </c>
      <c r="O30" s="51">
        <v>3.5055999999999998</v>
      </c>
      <c r="P30" s="51">
        <v>3.7507999999999999</v>
      </c>
      <c r="Q30" s="51">
        <v>3.9971000000000001</v>
      </c>
      <c r="R30" s="51">
        <v>4.2439999999999998</v>
      </c>
      <c r="S30" s="51">
        <v>4.4919000000000002</v>
      </c>
      <c r="T30" s="51">
        <v>4.7403000000000004</v>
      </c>
      <c r="U30" s="51">
        <v>4.9901999999999997</v>
      </c>
      <c r="V30" s="51">
        <v>5.2412999999999998</v>
      </c>
      <c r="W30" s="51">
        <v>5.4943999999999997</v>
      </c>
      <c r="X30" s="51">
        <v>5.7497999999999996</v>
      </c>
      <c r="Y30" s="51">
        <v>6.0076000000000001</v>
      </c>
      <c r="Z30" s="51">
        <v>6.2686999999999999</v>
      </c>
      <c r="AA30" s="51">
        <v>6.5339</v>
      </c>
      <c r="AB30" s="51">
        <v>6.8025000000000002</v>
      </c>
      <c r="AC30" s="51">
        <v>7.0742000000000003</v>
      </c>
      <c r="AD30" s="51">
        <v>7.3501000000000003</v>
      </c>
      <c r="AE30" s="51">
        <v>7.6288999999999998</v>
      </c>
      <c r="AF30" s="51">
        <v>7.6623999999999999</v>
      </c>
      <c r="AG30" s="51">
        <v>7.9394</v>
      </c>
      <c r="AH30" s="51">
        <v>8.2177000000000007</v>
      </c>
      <c r="AI30" s="51">
        <v>0</v>
      </c>
      <c r="AJ30" s="51">
        <v>8.5915999999999997</v>
      </c>
      <c r="AK30" s="51">
        <v>8.8672000000000004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3.2643</v>
      </c>
      <c r="N31" s="51">
        <v>3.5236999999999998</v>
      </c>
      <c r="O31" s="51">
        <v>3.7850999999999999</v>
      </c>
      <c r="P31" s="51">
        <v>4.0483000000000002</v>
      </c>
      <c r="Q31" s="51">
        <v>4.3121</v>
      </c>
      <c r="R31" s="51">
        <v>4.5769000000000002</v>
      </c>
      <c r="S31" s="51">
        <v>4.8425000000000002</v>
      </c>
      <c r="T31" s="51">
        <v>5.1097000000000001</v>
      </c>
      <c r="U31" s="51">
        <v>5.3783000000000003</v>
      </c>
      <c r="V31" s="51">
        <v>5.6492000000000004</v>
      </c>
      <c r="W31" s="51">
        <v>5.9227999999999996</v>
      </c>
      <c r="X31" s="51">
        <v>6.1989999999999998</v>
      </c>
      <c r="Y31" s="51">
        <v>6.4791999999999996</v>
      </c>
      <c r="Z31" s="51">
        <v>6.7636000000000003</v>
      </c>
      <c r="AA31" s="51">
        <v>7.0518999999999998</v>
      </c>
      <c r="AB31" s="51">
        <v>7.3442999999999996</v>
      </c>
      <c r="AC31" s="51">
        <v>7.641</v>
      </c>
      <c r="AD31" s="51">
        <v>7.9409999999999998</v>
      </c>
      <c r="AE31" s="51">
        <v>8.2438000000000002</v>
      </c>
      <c r="AF31" s="51">
        <v>8.2830999999999992</v>
      </c>
      <c r="AG31" s="51">
        <v>8.5831999999999997</v>
      </c>
      <c r="AH31" s="51">
        <v>8.8839000000000006</v>
      </c>
      <c r="AI31" s="51">
        <v>0</v>
      </c>
      <c r="AJ31" s="51">
        <v>9.2881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3.5284</v>
      </c>
      <c r="N32" s="51">
        <v>3.8069000000000002</v>
      </c>
      <c r="O32" s="51">
        <v>4.0880000000000001</v>
      </c>
      <c r="P32" s="51">
        <v>4.3700999999999999</v>
      </c>
      <c r="Q32" s="51">
        <v>4.6528</v>
      </c>
      <c r="R32" s="51">
        <v>4.9366000000000003</v>
      </c>
      <c r="S32" s="51">
        <v>5.2220000000000004</v>
      </c>
      <c r="T32" s="51">
        <v>5.5092999999999996</v>
      </c>
      <c r="U32" s="51">
        <v>5.7991000000000001</v>
      </c>
      <c r="V32" s="51">
        <v>6.0919999999999996</v>
      </c>
      <c r="W32" s="51">
        <v>6.3879000000000001</v>
      </c>
      <c r="X32" s="51">
        <v>6.6882999999999999</v>
      </c>
      <c r="Y32" s="51">
        <v>6.9927999999999999</v>
      </c>
      <c r="Z32" s="51">
        <v>7.3022</v>
      </c>
      <c r="AA32" s="51">
        <v>7.6165000000000003</v>
      </c>
      <c r="AB32" s="51">
        <v>7.9353999999999996</v>
      </c>
      <c r="AC32" s="51">
        <v>8.2579999999999991</v>
      </c>
      <c r="AD32" s="51">
        <v>8.5839999999999996</v>
      </c>
      <c r="AE32" s="51">
        <v>8.9131999999999998</v>
      </c>
      <c r="AF32" s="51">
        <v>8.9577000000000009</v>
      </c>
      <c r="AG32" s="51">
        <v>9.2827000000000002</v>
      </c>
      <c r="AH32" s="51">
        <v>9.6085999999999991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3.8138000000000001</v>
      </c>
      <c r="N33" s="51">
        <v>4.1128</v>
      </c>
      <c r="O33" s="51">
        <v>4.4139999999999997</v>
      </c>
      <c r="P33" s="51">
        <v>4.7161</v>
      </c>
      <c r="Q33" s="51">
        <v>5.0194000000000001</v>
      </c>
      <c r="R33" s="51">
        <v>5.3240999999999996</v>
      </c>
      <c r="S33" s="51">
        <v>5.6311999999999998</v>
      </c>
      <c r="T33" s="51">
        <v>5.9409000000000001</v>
      </c>
      <c r="U33" s="51">
        <v>6.2542999999999997</v>
      </c>
      <c r="V33" s="51">
        <v>6.5712000000000002</v>
      </c>
      <c r="W33" s="51">
        <v>6.8928000000000003</v>
      </c>
      <c r="X33" s="51">
        <v>7.2190000000000003</v>
      </c>
      <c r="Y33" s="51">
        <v>7.5505000000000004</v>
      </c>
      <c r="Z33" s="51">
        <v>7.8879000000000001</v>
      </c>
      <c r="AA33" s="51">
        <v>8.2304999999999993</v>
      </c>
      <c r="AB33" s="51">
        <v>8.5772999999999993</v>
      </c>
      <c r="AC33" s="51">
        <v>8.9281000000000006</v>
      </c>
      <c r="AD33" s="51">
        <v>9.2830999999999992</v>
      </c>
      <c r="AE33" s="51">
        <v>9.6411999999999995</v>
      </c>
      <c r="AF33" s="51">
        <v>9.6904000000000003</v>
      </c>
      <c r="AG33" s="51">
        <v>10.042199999999999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4.1197999999999997</v>
      </c>
      <c r="N34" s="51">
        <v>4.4400000000000004</v>
      </c>
      <c r="O34" s="51">
        <v>4.7625999999999999</v>
      </c>
      <c r="P34" s="51">
        <v>5.0864000000000003</v>
      </c>
      <c r="Q34" s="51">
        <v>5.4120999999999997</v>
      </c>
      <c r="R34" s="51">
        <v>5.7401</v>
      </c>
      <c r="S34" s="51">
        <v>6.0709999999999997</v>
      </c>
      <c r="T34" s="51">
        <v>6.4059999999999997</v>
      </c>
      <c r="U34" s="51">
        <v>6.7450999999999999</v>
      </c>
      <c r="V34" s="51">
        <v>7.0891999999999999</v>
      </c>
      <c r="W34" s="51">
        <v>7.4387999999999996</v>
      </c>
      <c r="X34" s="51">
        <v>7.7934000000000001</v>
      </c>
      <c r="Y34" s="51">
        <v>8.1549999999999994</v>
      </c>
      <c r="Z34" s="51">
        <v>8.5228000000000002</v>
      </c>
      <c r="AA34" s="51">
        <v>8.8956</v>
      </c>
      <c r="AB34" s="51">
        <v>9.2728999999999999</v>
      </c>
      <c r="AC34" s="51">
        <v>9.6553000000000004</v>
      </c>
      <c r="AD34" s="51">
        <v>10.0411</v>
      </c>
      <c r="AE34" s="51">
        <v>10.429</v>
      </c>
      <c r="AF34" s="51">
        <v>10.4833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4.4451000000000001</v>
      </c>
      <c r="N35" s="51">
        <v>4.7877000000000001</v>
      </c>
      <c r="O35" s="51">
        <v>5.1333000000000002</v>
      </c>
      <c r="P35" s="51">
        <v>5.4809000000000001</v>
      </c>
      <c r="Q35" s="51">
        <v>5.8311999999999999</v>
      </c>
      <c r="R35" s="51">
        <v>6.1849999999999996</v>
      </c>
      <c r="S35" s="51">
        <v>6.5427</v>
      </c>
      <c r="T35" s="51">
        <v>6.9054000000000002</v>
      </c>
      <c r="U35" s="51">
        <v>7.2732999999999999</v>
      </c>
      <c r="V35" s="51">
        <v>7.6477000000000004</v>
      </c>
      <c r="W35" s="51">
        <v>8.0276999999999994</v>
      </c>
      <c r="X35" s="51">
        <v>8.4143000000000008</v>
      </c>
      <c r="Y35" s="51">
        <v>8.8085000000000004</v>
      </c>
      <c r="Z35" s="51">
        <v>9.2088999999999999</v>
      </c>
      <c r="AA35" s="51">
        <v>9.6145999999999994</v>
      </c>
      <c r="AB35" s="51">
        <v>10.0261</v>
      </c>
      <c r="AC35" s="51">
        <v>10.441700000000001</v>
      </c>
      <c r="AD35" s="51">
        <v>10.8599</v>
      </c>
      <c r="AE35" s="51">
        <v>11.279299999999999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4.7887000000000004</v>
      </c>
      <c r="N36" s="51">
        <v>5.1555999999999997</v>
      </c>
      <c r="O36" s="51">
        <v>5.5259</v>
      </c>
      <c r="P36" s="51">
        <v>5.8996000000000004</v>
      </c>
      <c r="Q36" s="51">
        <v>6.2773000000000003</v>
      </c>
      <c r="R36" s="51">
        <v>6.6593</v>
      </c>
      <c r="S36" s="51">
        <v>7.0472999999999999</v>
      </c>
      <c r="T36" s="51">
        <v>7.4405999999999999</v>
      </c>
      <c r="U36" s="51">
        <v>7.8410000000000002</v>
      </c>
      <c r="V36" s="51">
        <v>8.2481000000000009</v>
      </c>
      <c r="W36" s="51">
        <v>8.6622000000000003</v>
      </c>
      <c r="X36" s="51">
        <v>9.0840999999999994</v>
      </c>
      <c r="Y36" s="51">
        <v>9.5129999999999999</v>
      </c>
      <c r="Z36" s="51">
        <v>9.9489999999999998</v>
      </c>
      <c r="AA36" s="51">
        <v>10.391500000000001</v>
      </c>
      <c r="AB36" s="51">
        <v>10.839</v>
      </c>
      <c r="AC36" s="51">
        <v>11.2896</v>
      </c>
      <c r="AD36" s="51">
        <v>11.742100000000001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5.1497000000000002</v>
      </c>
      <c r="N37" s="51">
        <v>5.5433000000000003</v>
      </c>
      <c r="O37" s="51">
        <v>5.9405000000000001</v>
      </c>
      <c r="P37" s="51">
        <v>6.3430999999999997</v>
      </c>
      <c r="Q37" s="51">
        <v>6.7510000000000003</v>
      </c>
      <c r="R37" s="51">
        <v>7.165</v>
      </c>
      <c r="S37" s="51">
        <v>7.5857000000000001</v>
      </c>
      <c r="T37" s="51">
        <v>8.0137999999999998</v>
      </c>
      <c r="U37" s="51">
        <v>8.4497999999999998</v>
      </c>
      <c r="V37" s="51">
        <v>8.8930000000000007</v>
      </c>
      <c r="W37" s="51">
        <v>9.3452999999999999</v>
      </c>
      <c r="X37" s="51">
        <v>9.8048999999999999</v>
      </c>
      <c r="Y37" s="51">
        <v>10.271699999999999</v>
      </c>
      <c r="Z37" s="51">
        <v>10.747299999999999</v>
      </c>
      <c r="AA37" s="51">
        <v>11.2288</v>
      </c>
      <c r="AB37" s="51">
        <v>11.7143</v>
      </c>
      <c r="AC37" s="51">
        <v>12.202199999999999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5.5279999999999996</v>
      </c>
      <c r="N38" s="51">
        <v>5.9508999999999999</v>
      </c>
      <c r="O38" s="51">
        <v>6.3779000000000003</v>
      </c>
      <c r="P38" s="51">
        <v>6.8129</v>
      </c>
      <c r="Q38" s="51">
        <v>7.2542999999999997</v>
      </c>
      <c r="R38" s="51">
        <v>7.7037000000000004</v>
      </c>
      <c r="S38" s="51">
        <v>8.1608000000000001</v>
      </c>
      <c r="T38" s="51">
        <v>8.6273</v>
      </c>
      <c r="U38" s="51">
        <v>9.1020000000000003</v>
      </c>
      <c r="V38" s="51">
        <v>9.5866000000000007</v>
      </c>
      <c r="W38" s="51">
        <v>10.079700000000001</v>
      </c>
      <c r="X38" s="51">
        <v>10.580399999999999</v>
      </c>
      <c r="Y38" s="51">
        <v>11.089499999999999</v>
      </c>
      <c r="Z38" s="51">
        <v>11.607200000000001</v>
      </c>
      <c r="AA38" s="51">
        <v>12.129899999999999</v>
      </c>
      <c r="AB38" s="51">
        <v>12.655799999999999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5.9245000000000001</v>
      </c>
      <c r="N39" s="51">
        <v>6.3798000000000004</v>
      </c>
      <c r="O39" s="51">
        <v>6.8407999999999998</v>
      </c>
      <c r="P39" s="51">
        <v>7.3109000000000002</v>
      </c>
      <c r="Q39" s="51">
        <v>7.7901999999999996</v>
      </c>
      <c r="R39" s="51">
        <v>8.2782</v>
      </c>
      <c r="S39" s="51">
        <v>8.7766000000000002</v>
      </c>
      <c r="T39" s="51">
        <v>9.2844999999999995</v>
      </c>
      <c r="U39" s="51">
        <v>9.8028999999999993</v>
      </c>
      <c r="V39" s="51">
        <v>10.3314</v>
      </c>
      <c r="W39" s="51">
        <v>10.8688</v>
      </c>
      <c r="X39" s="51">
        <v>11.4156</v>
      </c>
      <c r="Y39" s="51">
        <v>11.9704</v>
      </c>
      <c r="Z39" s="51">
        <v>12.5327</v>
      </c>
      <c r="AA39" s="51">
        <v>13.099299999999999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6.3411</v>
      </c>
      <c r="N40" s="51">
        <v>6.8323999999999998</v>
      </c>
      <c r="O40" s="51">
        <v>7.3315000000000001</v>
      </c>
      <c r="P40" s="51">
        <v>7.8411999999999997</v>
      </c>
      <c r="Q40" s="51">
        <v>8.3620000000000001</v>
      </c>
      <c r="R40" s="51">
        <v>8.8939000000000004</v>
      </c>
      <c r="S40" s="51">
        <v>9.4367999999999999</v>
      </c>
      <c r="T40" s="51">
        <v>9.9911999999999992</v>
      </c>
      <c r="U40" s="51">
        <v>10.5571</v>
      </c>
      <c r="V40" s="51">
        <v>11.1333</v>
      </c>
      <c r="W40" s="51">
        <v>11.719900000000001</v>
      </c>
      <c r="X40" s="51">
        <v>12.316000000000001</v>
      </c>
      <c r="Y40" s="51">
        <v>12.9191</v>
      </c>
      <c r="Z40" s="51">
        <v>13.5289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6.7812999999999999</v>
      </c>
      <c r="N41" s="51">
        <v>7.3129999999999997</v>
      </c>
      <c r="O41" s="51">
        <v>7.8540999999999999</v>
      </c>
      <c r="P41" s="51">
        <v>8.4085000000000001</v>
      </c>
      <c r="Q41" s="51">
        <v>8.9757999999999996</v>
      </c>
      <c r="R41" s="51">
        <v>9.5556999999999999</v>
      </c>
      <c r="S41" s="51">
        <v>10.148199999999999</v>
      </c>
      <c r="T41" s="51">
        <v>10.7539</v>
      </c>
      <c r="U41" s="51">
        <v>11.3711</v>
      </c>
      <c r="V41" s="51">
        <v>12.0002</v>
      </c>
      <c r="W41" s="51">
        <v>12.6402</v>
      </c>
      <c r="X41" s="51">
        <v>13.288500000000001</v>
      </c>
      <c r="Y41" s="51">
        <v>13.943199999999999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7.2502000000000004</v>
      </c>
      <c r="N42" s="51">
        <v>7.8266</v>
      </c>
      <c r="O42" s="51">
        <v>8.4152000000000005</v>
      </c>
      <c r="P42" s="51">
        <v>9.0193999999999992</v>
      </c>
      <c r="Q42" s="51">
        <v>9.6384000000000007</v>
      </c>
      <c r="R42" s="51">
        <v>10.2712</v>
      </c>
      <c r="S42" s="51">
        <v>10.918900000000001</v>
      </c>
      <c r="T42" s="51">
        <v>11.579700000000001</v>
      </c>
      <c r="U42" s="51">
        <v>12.254099999999999</v>
      </c>
      <c r="V42" s="51">
        <v>12.940799999999999</v>
      </c>
      <c r="W42" s="51">
        <v>13.6373</v>
      </c>
      <c r="X42" s="51">
        <v>14.3416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7.7539999999999996</v>
      </c>
      <c r="N43" s="51">
        <v>8.3808000000000007</v>
      </c>
      <c r="O43" s="51">
        <v>9.0221</v>
      </c>
      <c r="P43" s="51">
        <v>9.6823999999999995</v>
      </c>
      <c r="Q43" s="51">
        <v>10.357900000000001</v>
      </c>
      <c r="R43" s="51">
        <v>11.0501</v>
      </c>
      <c r="S43" s="51">
        <v>11.757</v>
      </c>
      <c r="T43" s="51">
        <v>12.4794</v>
      </c>
      <c r="U43" s="51">
        <v>13.2158</v>
      </c>
      <c r="V43" s="51">
        <v>13.9636</v>
      </c>
      <c r="W43" s="51">
        <v>14.7209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8.3007000000000009</v>
      </c>
      <c r="N44" s="51">
        <v>8.9829000000000008</v>
      </c>
      <c r="O44" s="51">
        <v>9.6851000000000003</v>
      </c>
      <c r="P44" s="51">
        <v>10.405799999999999</v>
      </c>
      <c r="Q44" s="51">
        <v>11.145</v>
      </c>
      <c r="R44" s="51">
        <v>11.9008</v>
      </c>
      <c r="S44" s="51">
        <v>12.674300000000001</v>
      </c>
      <c r="T44" s="51">
        <v>13.4634</v>
      </c>
      <c r="U44" s="51">
        <v>14.266</v>
      </c>
      <c r="V44" s="51">
        <v>15.0802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8.8986000000000001</v>
      </c>
      <c r="N45" s="51">
        <v>9.6441999999999997</v>
      </c>
      <c r="O45" s="51">
        <v>10.412599999999999</v>
      </c>
      <c r="P45" s="51">
        <v>11.201499999999999</v>
      </c>
      <c r="Q45" s="51">
        <v>12.0091</v>
      </c>
      <c r="R45" s="51">
        <v>12.836600000000001</v>
      </c>
      <c r="S45" s="51">
        <v>13.681900000000001</v>
      </c>
      <c r="T45" s="51">
        <v>14.5427</v>
      </c>
      <c r="U45" s="51">
        <v>15.4178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9.5580999999999996</v>
      </c>
      <c r="N46" s="51">
        <v>10.3751</v>
      </c>
      <c r="O46" s="51">
        <v>11.2166</v>
      </c>
      <c r="P46" s="51">
        <v>12.079000000000001</v>
      </c>
      <c r="Q46" s="51">
        <v>12.963699999999999</v>
      </c>
      <c r="R46" s="51">
        <v>13.868600000000001</v>
      </c>
      <c r="S46" s="51">
        <v>14.7913</v>
      </c>
      <c r="T46" s="51">
        <v>15.731199999999999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10.2896</v>
      </c>
      <c r="N47" s="51">
        <v>11.186500000000001</v>
      </c>
      <c r="O47" s="51">
        <v>12.1068</v>
      </c>
      <c r="P47" s="51">
        <v>13.052099999999999</v>
      </c>
      <c r="Q47" s="51">
        <v>14.020099999999999</v>
      </c>
      <c r="R47" s="51">
        <v>15.008599999999999</v>
      </c>
      <c r="S47" s="51">
        <v>16.017499999999998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11.1061</v>
      </c>
      <c r="N48" s="51">
        <v>12.0877</v>
      </c>
      <c r="O48" s="51">
        <v>13.0969</v>
      </c>
      <c r="P48" s="51">
        <v>14.1319</v>
      </c>
      <c r="Q48" s="51">
        <v>15.190300000000001</v>
      </c>
      <c r="R48" s="51">
        <v>16.272400000000001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12.015599999999999</v>
      </c>
      <c r="N49" s="51">
        <v>13.0922</v>
      </c>
      <c r="O49" s="51">
        <v>14.198</v>
      </c>
      <c r="P49" s="51">
        <v>15.3306</v>
      </c>
      <c r="Q49" s="51">
        <v>16.490300000000001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13.0303</v>
      </c>
      <c r="N50" s="51">
        <v>14.2111</v>
      </c>
      <c r="O50" s="51">
        <v>15.4222</v>
      </c>
      <c r="P50" s="51">
        <v>16.664000000000001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14.161799999999999</v>
      </c>
      <c r="N51" s="51">
        <v>15.456</v>
      </c>
      <c r="O51" s="51">
        <v>16.784600000000001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15.421200000000001</v>
      </c>
      <c r="N52" s="51">
        <v>16.8414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16.821899999999999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Y63"/>
  <sheetViews>
    <sheetView workbookViewId="0">
      <selection sqref="A1:A1048576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1.3181</v>
      </c>
      <c r="Q3" s="51">
        <v>1.365</v>
      </c>
      <c r="R3" s="51">
        <v>1.4106000000000001</v>
      </c>
      <c r="S3" s="51">
        <v>1.4549000000000001</v>
      </c>
      <c r="T3" s="51">
        <v>1.498</v>
      </c>
      <c r="U3" s="51">
        <v>1.5398000000000001</v>
      </c>
      <c r="V3" s="51">
        <v>1.5803</v>
      </c>
      <c r="W3" s="51">
        <v>1.6194999999999999</v>
      </c>
      <c r="X3" s="51">
        <v>1.6572</v>
      </c>
      <c r="Y3" s="51">
        <v>1.6937</v>
      </c>
      <c r="Z3" s="51">
        <v>1.7290000000000001</v>
      </c>
      <c r="AA3" s="51">
        <v>1.7633000000000001</v>
      </c>
      <c r="AB3" s="51">
        <v>1.7966</v>
      </c>
      <c r="AC3" s="51">
        <v>1.8291999999999999</v>
      </c>
      <c r="AD3" s="51">
        <v>1.8613</v>
      </c>
      <c r="AE3" s="51">
        <v>1.8929</v>
      </c>
      <c r="AF3" s="51">
        <v>1.8333999999999999</v>
      </c>
      <c r="AG3" s="51">
        <v>1.8637999999999999</v>
      </c>
      <c r="AH3" s="51">
        <v>1.8944000000000001</v>
      </c>
      <c r="AI3" s="51">
        <v>1.9252</v>
      </c>
      <c r="AJ3" s="51">
        <v>1.9562999999999999</v>
      </c>
      <c r="AK3" s="51">
        <v>1.988</v>
      </c>
      <c r="AL3" s="51">
        <v>2.0198999999999998</v>
      </c>
      <c r="AM3" s="51">
        <v>2.0522999999999998</v>
      </c>
      <c r="AN3" s="51">
        <v>2.0847000000000002</v>
      </c>
      <c r="AO3" s="51">
        <v>2.0581999999999998</v>
      </c>
      <c r="AP3" s="51">
        <v>2.0909</v>
      </c>
      <c r="AQ3" s="51">
        <v>2.1232000000000002</v>
      </c>
      <c r="AR3" s="51">
        <v>2.1556999999999999</v>
      </c>
      <c r="AS3" s="51">
        <v>2.1879</v>
      </c>
      <c r="AT3" s="51">
        <v>2.2197</v>
      </c>
      <c r="AU3" s="51">
        <v>2.2511999999999999</v>
      </c>
      <c r="AV3" s="51">
        <v>2.2829000000000002</v>
      </c>
      <c r="AW3" s="51">
        <v>2.3142999999999998</v>
      </c>
      <c r="AX3" s="51">
        <v>2.3454000000000002</v>
      </c>
      <c r="AY3" s="51">
        <v>2.3763000000000001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1.3253999999999999</v>
      </c>
      <c r="Q4" s="51">
        <v>1.373</v>
      </c>
      <c r="R4" s="51">
        <v>1.4193</v>
      </c>
      <c r="S4" s="51">
        <v>1.4643999999999999</v>
      </c>
      <c r="T4" s="51">
        <v>1.5083</v>
      </c>
      <c r="U4" s="51">
        <v>1.5508</v>
      </c>
      <c r="V4" s="51">
        <v>1.5920000000000001</v>
      </c>
      <c r="W4" s="51">
        <v>1.6317999999999999</v>
      </c>
      <c r="X4" s="51">
        <v>1.6701999999999999</v>
      </c>
      <c r="Y4" s="51">
        <v>1.7075</v>
      </c>
      <c r="Z4" s="51">
        <v>1.7437</v>
      </c>
      <c r="AA4" s="51">
        <v>1.7789999999999999</v>
      </c>
      <c r="AB4" s="51">
        <v>1.8134999999999999</v>
      </c>
      <c r="AC4" s="51">
        <v>1.8474999999999999</v>
      </c>
      <c r="AD4" s="51">
        <v>1.8811</v>
      </c>
      <c r="AE4" s="51">
        <v>1.9146000000000001</v>
      </c>
      <c r="AF4" s="51">
        <v>1.857</v>
      </c>
      <c r="AG4" s="51">
        <v>1.8897999999999999</v>
      </c>
      <c r="AH4" s="51">
        <v>1.9228000000000001</v>
      </c>
      <c r="AI4" s="51">
        <v>1.9563999999999999</v>
      </c>
      <c r="AJ4" s="51">
        <v>1.9903999999999999</v>
      </c>
      <c r="AK4" s="51">
        <v>2.0249000000000001</v>
      </c>
      <c r="AL4" s="51">
        <v>2.0596999999999999</v>
      </c>
      <c r="AM4" s="51">
        <v>2.0951</v>
      </c>
      <c r="AN4" s="51">
        <v>2.1303000000000001</v>
      </c>
      <c r="AO4" s="51">
        <v>2.1061000000000001</v>
      </c>
      <c r="AP4" s="51">
        <v>2.1415000000000002</v>
      </c>
      <c r="AQ4" s="51">
        <v>2.1764000000000001</v>
      </c>
      <c r="AR4" s="51">
        <v>2.2109000000000001</v>
      </c>
      <c r="AS4" s="51">
        <v>2.2454999999999998</v>
      </c>
      <c r="AT4" s="51">
        <v>2.2799</v>
      </c>
      <c r="AU4" s="51">
        <v>2.3140000000000001</v>
      </c>
      <c r="AV4" s="51">
        <v>2.3477000000000001</v>
      </c>
      <c r="AW4" s="51">
        <v>2.3811</v>
      </c>
      <c r="AX4" s="51">
        <v>2.4148000000000001</v>
      </c>
      <c r="AY4" s="51">
        <v>2.4485000000000001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1.3311999999999999</v>
      </c>
      <c r="Q5" s="51">
        <v>1.3794999999999999</v>
      </c>
      <c r="R5" s="51">
        <v>1.4266000000000001</v>
      </c>
      <c r="S5" s="51">
        <v>1.4724999999999999</v>
      </c>
      <c r="T5" s="51">
        <v>1.5170999999999999</v>
      </c>
      <c r="U5" s="51">
        <v>1.5603</v>
      </c>
      <c r="V5" s="51">
        <v>1.6022000000000001</v>
      </c>
      <c r="W5" s="51">
        <v>1.6427</v>
      </c>
      <c r="X5" s="51">
        <v>1.6819</v>
      </c>
      <c r="Y5" s="51">
        <v>1.7201</v>
      </c>
      <c r="Z5" s="51">
        <v>1.7574000000000001</v>
      </c>
      <c r="AA5" s="51">
        <v>1.794</v>
      </c>
      <c r="AB5" s="51">
        <v>1.8301000000000001</v>
      </c>
      <c r="AC5" s="51">
        <v>1.8658999999999999</v>
      </c>
      <c r="AD5" s="51">
        <v>1.9016</v>
      </c>
      <c r="AE5" s="51">
        <v>1.9373</v>
      </c>
      <c r="AF5" s="51">
        <v>1.8821000000000001</v>
      </c>
      <c r="AG5" s="51">
        <v>1.9177999999999999</v>
      </c>
      <c r="AH5" s="51">
        <v>1.9538</v>
      </c>
      <c r="AI5" s="51">
        <v>1.9904999999999999</v>
      </c>
      <c r="AJ5" s="51">
        <v>2.0276000000000001</v>
      </c>
      <c r="AK5" s="51">
        <v>2.0653999999999999</v>
      </c>
      <c r="AL5" s="51">
        <v>2.1032999999999999</v>
      </c>
      <c r="AM5" s="51">
        <v>2.1417000000000002</v>
      </c>
      <c r="AN5" s="51">
        <v>2.1798000000000002</v>
      </c>
      <c r="AO5" s="51">
        <v>2.1583999999999999</v>
      </c>
      <c r="AP5" s="51">
        <v>2.1959</v>
      </c>
      <c r="AQ5" s="51">
        <v>2.2336</v>
      </c>
      <c r="AR5" s="51">
        <v>2.2709999999999999</v>
      </c>
      <c r="AS5" s="51">
        <v>2.3079000000000001</v>
      </c>
      <c r="AT5" s="51">
        <v>2.3445</v>
      </c>
      <c r="AU5" s="51">
        <v>2.3811</v>
      </c>
      <c r="AV5" s="51">
        <v>2.4178000000000002</v>
      </c>
      <c r="AW5" s="51">
        <v>2.4542000000000002</v>
      </c>
      <c r="AX5" s="51">
        <v>2.4904000000000002</v>
      </c>
      <c r="AY5" s="51">
        <v>2.5265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1.3364</v>
      </c>
      <c r="Q6" s="51">
        <v>1.3855999999999999</v>
      </c>
      <c r="R6" s="51">
        <v>1.4336</v>
      </c>
      <c r="S6" s="51">
        <v>1.4802999999999999</v>
      </c>
      <c r="T6" s="51">
        <v>1.5256000000000001</v>
      </c>
      <c r="U6" s="51">
        <v>1.5696000000000001</v>
      </c>
      <c r="V6" s="51">
        <v>1.6122000000000001</v>
      </c>
      <c r="W6" s="51">
        <v>1.6535</v>
      </c>
      <c r="X6" s="51">
        <v>1.6938</v>
      </c>
      <c r="Y6" s="51">
        <v>1.7332000000000001</v>
      </c>
      <c r="Z6" s="51">
        <v>1.772</v>
      </c>
      <c r="AA6" s="51">
        <v>1.8103</v>
      </c>
      <c r="AB6" s="51">
        <v>1.8484</v>
      </c>
      <c r="AC6" s="51">
        <v>1.8864000000000001</v>
      </c>
      <c r="AD6" s="51">
        <v>1.9247000000000001</v>
      </c>
      <c r="AE6" s="51">
        <v>1.9634</v>
      </c>
      <c r="AF6" s="51">
        <v>1.9112</v>
      </c>
      <c r="AG6" s="51">
        <v>1.95</v>
      </c>
      <c r="AH6" s="51">
        <v>1.9894000000000001</v>
      </c>
      <c r="AI6" s="51">
        <v>2.0295000000000001</v>
      </c>
      <c r="AJ6" s="51">
        <v>2.0701999999999998</v>
      </c>
      <c r="AK6" s="51">
        <v>2.1112000000000002</v>
      </c>
      <c r="AL6" s="51">
        <v>2.1522000000000001</v>
      </c>
      <c r="AM6" s="51">
        <v>2.1939000000000002</v>
      </c>
      <c r="AN6" s="51">
        <v>2.2353000000000001</v>
      </c>
      <c r="AO6" s="51">
        <v>2.2162999999999999</v>
      </c>
      <c r="AP6" s="51">
        <v>2.2568000000000001</v>
      </c>
      <c r="AQ6" s="51">
        <v>2.2968999999999999</v>
      </c>
      <c r="AR6" s="51">
        <v>2.3368000000000002</v>
      </c>
      <c r="AS6" s="51">
        <v>2.3769</v>
      </c>
      <c r="AT6" s="51">
        <v>2.4165000000000001</v>
      </c>
      <c r="AU6" s="51">
        <v>2.4559000000000002</v>
      </c>
      <c r="AV6" s="51">
        <v>2.4950999999999999</v>
      </c>
      <c r="AW6" s="51">
        <v>2.5341</v>
      </c>
      <c r="AX6" s="51">
        <v>2.573</v>
      </c>
      <c r="AY6" s="51">
        <v>2.6122000000000001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1.3422000000000001</v>
      </c>
      <c r="Q7" s="51">
        <v>1.3923000000000001</v>
      </c>
      <c r="R7" s="51">
        <v>1.4412</v>
      </c>
      <c r="S7" s="51">
        <v>1.4887999999999999</v>
      </c>
      <c r="T7" s="51">
        <v>1.5349999999999999</v>
      </c>
      <c r="U7" s="51">
        <v>1.5798000000000001</v>
      </c>
      <c r="V7" s="51">
        <v>1.6233</v>
      </c>
      <c r="W7" s="51">
        <v>1.6657999999999999</v>
      </c>
      <c r="X7" s="51">
        <v>1.7075</v>
      </c>
      <c r="Y7" s="51">
        <v>1.7484999999999999</v>
      </c>
      <c r="Z7" s="51">
        <v>1.7891999999999999</v>
      </c>
      <c r="AA7" s="51">
        <v>1.8295999999999999</v>
      </c>
      <c r="AB7" s="51">
        <v>1.8703000000000001</v>
      </c>
      <c r="AC7" s="51">
        <v>1.9112</v>
      </c>
      <c r="AD7" s="51">
        <v>1.9525999999999999</v>
      </c>
      <c r="AE7" s="51">
        <v>1.9945999999999999</v>
      </c>
      <c r="AF7" s="51">
        <v>1.9459</v>
      </c>
      <c r="AG7" s="51">
        <v>1.9883</v>
      </c>
      <c r="AH7" s="51">
        <v>2.0316000000000001</v>
      </c>
      <c r="AI7" s="51">
        <v>2.0752999999999999</v>
      </c>
      <c r="AJ7" s="51">
        <v>2.1194999999999999</v>
      </c>
      <c r="AK7" s="51">
        <v>2.1642000000000001</v>
      </c>
      <c r="AL7" s="51">
        <v>2.2088000000000001</v>
      </c>
      <c r="AM7" s="51">
        <v>2.2532999999999999</v>
      </c>
      <c r="AN7" s="51">
        <v>2.298</v>
      </c>
      <c r="AO7" s="51">
        <v>2.2814000000000001</v>
      </c>
      <c r="AP7" s="51">
        <v>2.3250999999999999</v>
      </c>
      <c r="AQ7" s="51">
        <v>2.3685</v>
      </c>
      <c r="AR7" s="51">
        <v>2.4114</v>
      </c>
      <c r="AS7" s="51">
        <v>2.4540000000000002</v>
      </c>
      <c r="AT7" s="51">
        <v>2.4963000000000002</v>
      </c>
      <c r="AU7" s="51">
        <v>2.5386000000000002</v>
      </c>
      <c r="AV7" s="51">
        <v>2.5811999999999999</v>
      </c>
      <c r="AW7" s="51">
        <v>2.6236999999999999</v>
      </c>
      <c r="AX7" s="51">
        <v>2.6661999999999999</v>
      </c>
      <c r="AY7" s="51">
        <v>2.7086999999999999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1.3494999999999999</v>
      </c>
      <c r="Q8" s="51">
        <v>1.4006000000000001</v>
      </c>
      <c r="R8" s="51">
        <v>1.4504999999999999</v>
      </c>
      <c r="S8" s="51">
        <v>1.4991000000000001</v>
      </c>
      <c r="T8" s="51">
        <v>1.5462</v>
      </c>
      <c r="U8" s="51">
        <v>1.5920000000000001</v>
      </c>
      <c r="V8" s="51">
        <v>1.6369</v>
      </c>
      <c r="W8" s="51">
        <v>1.6809000000000001</v>
      </c>
      <c r="X8" s="51">
        <v>1.7243999999999999</v>
      </c>
      <c r="Y8" s="51">
        <v>1.7675000000000001</v>
      </c>
      <c r="Z8" s="51">
        <v>1.8107</v>
      </c>
      <c r="AA8" s="51">
        <v>1.8541000000000001</v>
      </c>
      <c r="AB8" s="51">
        <v>1.8977999999999999</v>
      </c>
      <c r="AC8" s="51">
        <v>1.9420999999999999</v>
      </c>
      <c r="AD8" s="51">
        <v>1.9872000000000001</v>
      </c>
      <c r="AE8" s="51">
        <v>2.0329999999999999</v>
      </c>
      <c r="AF8" s="51">
        <v>1.9882</v>
      </c>
      <c r="AG8" s="51">
        <v>2.0346000000000002</v>
      </c>
      <c r="AH8" s="51">
        <v>2.0817999999999999</v>
      </c>
      <c r="AI8" s="51">
        <v>2.1297000000000001</v>
      </c>
      <c r="AJ8" s="51">
        <v>2.1775000000000002</v>
      </c>
      <c r="AK8" s="51">
        <v>2.2256999999999998</v>
      </c>
      <c r="AL8" s="51">
        <v>2.274</v>
      </c>
      <c r="AM8" s="51">
        <v>2.3218000000000001</v>
      </c>
      <c r="AN8" s="51">
        <v>2.3693</v>
      </c>
      <c r="AO8" s="51">
        <v>2.3561000000000001</v>
      </c>
      <c r="AP8" s="51">
        <v>2.4026000000000001</v>
      </c>
      <c r="AQ8" s="51">
        <v>2.4485999999999999</v>
      </c>
      <c r="AR8" s="51">
        <v>2.4948000000000001</v>
      </c>
      <c r="AS8" s="51">
        <v>2.5409000000000002</v>
      </c>
      <c r="AT8" s="51">
        <v>2.5870000000000002</v>
      </c>
      <c r="AU8" s="51">
        <v>2.6328</v>
      </c>
      <c r="AV8" s="51">
        <v>2.6787000000000001</v>
      </c>
      <c r="AW8" s="51">
        <v>2.7244999999999999</v>
      </c>
      <c r="AX8" s="51">
        <v>2.7703000000000002</v>
      </c>
      <c r="AY8" s="51">
        <v>2.8161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1.359</v>
      </c>
      <c r="Q9" s="51">
        <v>1.4113</v>
      </c>
      <c r="R9" s="51">
        <v>1.4622999999999999</v>
      </c>
      <c r="S9" s="51">
        <v>1.5119</v>
      </c>
      <c r="T9" s="51">
        <v>1.5603</v>
      </c>
      <c r="U9" s="51">
        <v>1.6075999999999999</v>
      </c>
      <c r="V9" s="51">
        <v>1.6541999999999999</v>
      </c>
      <c r="W9" s="51">
        <v>1.7001999999999999</v>
      </c>
      <c r="X9" s="51">
        <v>1.7461</v>
      </c>
      <c r="Y9" s="51">
        <v>1.7921</v>
      </c>
      <c r="Z9" s="51">
        <v>1.8383</v>
      </c>
      <c r="AA9" s="51">
        <v>1.8851</v>
      </c>
      <c r="AB9" s="51">
        <v>1.9326000000000001</v>
      </c>
      <c r="AC9" s="51">
        <v>1.9809000000000001</v>
      </c>
      <c r="AD9" s="51">
        <v>2.0303</v>
      </c>
      <c r="AE9" s="51">
        <v>2.0802</v>
      </c>
      <c r="AF9" s="51">
        <v>2.0394999999999999</v>
      </c>
      <c r="AG9" s="51">
        <v>2.0903999999999998</v>
      </c>
      <c r="AH9" s="51">
        <v>2.1414</v>
      </c>
      <c r="AI9" s="51">
        <v>2.1934</v>
      </c>
      <c r="AJ9" s="51">
        <v>2.2452999999999999</v>
      </c>
      <c r="AK9" s="51">
        <v>2.2970000000000002</v>
      </c>
      <c r="AL9" s="51">
        <v>2.3485999999999998</v>
      </c>
      <c r="AM9" s="51">
        <v>2.4003999999999999</v>
      </c>
      <c r="AN9" s="51">
        <v>2.4517000000000002</v>
      </c>
      <c r="AO9" s="51">
        <v>2.4403000000000001</v>
      </c>
      <c r="AP9" s="51">
        <v>2.4904999999999999</v>
      </c>
      <c r="AQ9" s="51">
        <v>2.5405000000000002</v>
      </c>
      <c r="AR9" s="51">
        <v>2.5901999999999998</v>
      </c>
      <c r="AS9" s="51">
        <v>2.6396999999999999</v>
      </c>
      <c r="AT9" s="51">
        <v>2.6892</v>
      </c>
      <c r="AU9" s="51">
        <v>2.7385000000000002</v>
      </c>
      <c r="AV9" s="51">
        <v>2.7879999999999998</v>
      </c>
      <c r="AW9" s="51">
        <v>2.8374000000000001</v>
      </c>
      <c r="AX9" s="51">
        <v>2.8874</v>
      </c>
      <c r="AY9" s="51">
        <v>2.9375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1.3714</v>
      </c>
      <c r="Q10" s="51">
        <v>1.4251</v>
      </c>
      <c r="R10" s="51">
        <v>1.4773000000000001</v>
      </c>
      <c r="S10" s="51">
        <v>1.5283</v>
      </c>
      <c r="T10" s="51">
        <v>1.5783</v>
      </c>
      <c r="U10" s="51">
        <v>1.6275999999999999</v>
      </c>
      <c r="V10" s="51">
        <v>1.6765000000000001</v>
      </c>
      <c r="W10" s="51">
        <v>1.7253000000000001</v>
      </c>
      <c r="X10" s="51">
        <v>1.7741</v>
      </c>
      <c r="Y10" s="51">
        <v>1.8234999999999999</v>
      </c>
      <c r="Z10" s="51">
        <v>1.8735999999999999</v>
      </c>
      <c r="AA10" s="51">
        <v>1.9242999999999999</v>
      </c>
      <c r="AB10" s="51">
        <v>1.9763999999999999</v>
      </c>
      <c r="AC10" s="51">
        <v>2.0289999999999999</v>
      </c>
      <c r="AD10" s="51">
        <v>2.0832999999999999</v>
      </c>
      <c r="AE10" s="51">
        <v>2.1379999999999999</v>
      </c>
      <c r="AF10" s="51">
        <v>2.101</v>
      </c>
      <c r="AG10" s="51">
        <v>2.1564000000000001</v>
      </c>
      <c r="AH10" s="51">
        <v>2.2120000000000002</v>
      </c>
      <c r="AI10" s="51">
        <v>2.2675000000000001</v>
      </c>
      <c r="AJ10" s="51">
        <v>2.3237000000000001</v>
      </c>
      <c r="AK10" s="51">
        <v>2.3797000000000001</v>
      </c>
      <c r="AL10" s="51">
        <v>2.4352</v>
      </c>
      <c r="AM10" s="51">
        <v>2.4903</v>
      </c>
      <c r="AN10" s="51">
        <v>2.5449999999999999</v>
      </c>
      <c r="AO10" s="51">
        <v>2.5369999999999999</v>
      </c>
      <c r="AP10" s="51">
        <v>2.5907</v>
      </c>
      <c r="AQ10" s="51">
        <v>2.6442000000000001</v>
      </c>
      <c r="AR10" s="51">
        <v>2.6974999999999998</v>
      </c>
      <c r="AS10" s="51">
        <v>2.7509000000000001</v>
      </c>
      <c r="AT10" s="51">
        <v>2.8045</v>
      </c>
      <c r="AU10" s="51">
        <v>2.8584000000000001</v>
      </c>
      <c r="AV10" s="51">
        <v>2.9123999999999999</v>
      </c>
      <c r="AW10" s="51">
        <v>2.9664000000000001</v>
      </c>
      <c r="AX10" s="51">
        <v>3.0204</v>
      </c>
      <c r="AY10" s="51">
        <v>3.0745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1.3873</v>
      </c>
      <c r="Q11" s="51">
        <v>1.4423999999999999</v>
      </c>
      <c r="R11" s="51">
        <v>1.4963</v>
      </c>
      <c r="S11" s="51">
        <v>1.5491999999999999</v>
      </c>
      <c r="T11" s="51">
        <v>1.6013999999999999</v>
      </c>
      <c r="U11" s="51">
        <v>1.6532</v>
      </c>
      <c r="V11" s="51">
        <v>1.7050000000000001</v>
      </c>
      <c r="W11" s="51">
        <v>1.7571000000000001</v>
      </c>
      <c r="X11" s="51">
        <v>1.8098000000000001</v>
      </c>
      <c r="Y11" s="51">
        <v>1.8632</v>
      </c>
      <c r="Z11" s="51">
        <v>1.9177999999999999</v>
      </c>
      <c r="AA11" s="51">
        <v>1.9732000000000001</v>
      </c>
      <c r="AB11" s="51">
        <v>2.0303</v>
      </c>
      <c r="AC11" s="51">
        <v>2.0880000000000001</v>
      </c>
      <c r="AD11" s="51">
        <v>2.1472000000000002</v>
      </c>
      <c r="AE11" s="51">
        <v>2.2071999999999998</v>
      </c>
      <c r="AF11" s="51">
        <v>2.1738</v>
      </c>
      <c r="AG11" s="51">
        <v>2.2334999999999998</v>
      </c>
      <c r="AH11" s="51">
        <v>2.294</v>
      </c>
      <c r="AI11" s="51">
        <v>2.3542999999999998</v>
      </c>
      <c r="AJ11" s="51">
        <v>2.4142000000000001</v>
      </c>
      <c r="AK11" s="51">
        <v>2.4738000000000002</v>
      </c>
      <c r="AL11" s="51">
        <v>2.5333000000000001</v>
      </c>
      <c r="AM11" s="51">
        <v>2.5928</v>
      </c>
      <c r="AN11" s="51">
        <v>2.6518999999999999</v>
      </c>
      <c r="AO11" s="51">
        <v>2.6457000000000002</v>
      </c>
      <c r="AP11" s="51">
        <v>2.7033999999999998</v>
      </c>
      <c r="AQ11" s="51">
        <v>2.7614000000000001</v>
      </c>
      <c r="AR11" s="51">
        <v>2.8195000000000001</v>
      </c>
      <c r="AS11" s="51">
        <v>2.8776000000000002</v>
      </c>
      <c r="AT11" s="51">
        <v>2.9358</v>
      </c>
      <c r="AU11" s="51">
        <v>2.9941</v>
      </c>
      <c r="AV11" s="51">
        <v>3.0524</v>
      </c>
      <c r="AW11" s="51">
        <v>3.1107</v>
      </c>
      <c r="AX11" s="51">
        <v>3.1692</v>
      </c>
      <c r="AY11" s="51">
        <v>3.2275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1.4071</v>
      </c>
      <c r="Q12" s="51">
        <v>1.464</v>
      </c>
      <c r="R12" s="51">
        <v>1.52</v>
      </c>
      <c r="S12" s="51">
        <v>1.5752999999999999</v>
      </c>
      <c r="T12" s="51">
        <v>1.6304000000000001</v>
      </c>
      <c r="U12" s="51">
        <v>1.6854</v>
      </c>
      <c r="V12" s="51">
        <v>1.7407999999999999</v>
      </c>
      <c r="W12" s="51">
        <v>1.7970999999999999</v>
      </c>
      <c r="X12" s="51">
        <v>1.8543000000000001</v>
      </c>
      <c r="Y12" s="51">
        <v>1.9125000000000001</v>
      </c>
      <c r="Z12" s="51">
        <v>1.9723999999999999</v>
      </c>
      <c r="AA12" s="51">
        <v>2.0329999999999999</v>
      </c>
      <c r="AB12" s="51">
        <v>2.0954000000000002</v>
      </c>
      <c r="AC12" s="51">
        <v>2.1587999999999998</v>
      </c>
      <c r="AD12" s="51">
        <v>2.2229999999999999</v>
      </c>
      <c r="AE12" s="51">
        <v>2.2887</v>
      </c>
      <c r="AF12" s="51">
        <v>2.2587999999999999</v>
      </c>
      <c r="AG12" s="51">
        <v>2.3235999999999999</v>
      </c>
      <c r="AH12" s="51">
        <v>2.3881000000000001</v>
      </c>
      <c r="AI12" s="51">
        <v>2.4525000000000001</v>
      </c>
      <c r="AJ12" s="51">
        <v>2.5171999999999999</v>
      </c>
      <c r="AK12" s="51">
        <v>2.5815000000000001</v>
      </c>
      <c r="AL12" s="51">
        <v>2.6454</v>
      </c>
      <c r="AM12" s="51">
        <v>2.7090000000000001</v>
      </c>
      <c r="AN12" s="51">
        <v>2.7722000000000002</v>
      </c>
      <c r="AO12" s="51">
        <v>2.7692999999999999</v>
      </c>
      <c r="AP12" s="51">
        <v>2.8319999999999999</v>
      </c>
      <c r="AQ12" s="51">
        <v>2.8944999999999999</v>
      </c>
      <c r="AR12" s="51">
        <v>2.9571999999999998</v>
      </c>
      <c r="AS12" s="51">
        <v>3.02</v>
      </c>
      <c r="AT12" s="51">
        <v>3.0828000000000002</v>
      </c>
      <c r="AU12" s="51">
        <v>3.1459000000000001</v>
      </c>
      <c r="AV12" s="51">
        <v>3.2090999999999998</v>
      </c>
      <c r="AW12" s="51">
        <v>3.2721</v>
      </c>
      <c r="AX12" s="51">
        <v>3.3351999999999999</v>
      </c>
      <c r="AY12" s="51">
        <v>3.3980999999999999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1.4315</v>
      </c>
      <c r="Q13" s="51">
        <v>1.4906999999999999</v>
      </c>
      <c r="R13" s="51">
        <v>1.5494000000000001</v>
      </c>
      <c r="S13" s="51">
        <v>1.6076999999999999</v>
      </c>
      <c r="T13" s="51">
        <v>1.6662999999999999</v>
      </c>
      <c r="U13" s="51">
        <v>1.7255</v>
      </c>
      <c r="V13" s="51">
        <v>1.7853000000000001</v>
      </c>
      <c r="W13" s="51">
        <v>1.8464</v>
      </c>
      <c r="X13" s="51">
        <v>1.909</v>
      </c>
      <c r="Y13" s="51">
        <v>1.9726999999999999</v>
      </c>
      <c r="Z13" s="51">
        <v>2.0381</v>
      </c>
      <c r="AA13" s="51">
        <v>2.1049000000000002</v>
      </c>
      <c r="AB13" s="51">
        <v>2.1726999999999999</v>
      </c>
      <c r="AC13" s="51">
        <v>2.2423999999999999</v>
      </c>
      <c r="AD13" s="51">
        <v>2.3123999999999998</v>
      </c>
      <c r="AE13" s="51">
        <v>2.3826999999999998</v>
      </c>
      <c r="AF13" s="51">
        <v>2.3563000000000001</v>
      </c>
      <c r="AG13" s="51">
        <v>2.4258000000000002</v>
      </c>
      <c r="AH13" s="51">
        <v>2.4956999999999998</v>
      </c>
      <c r="AI13" s="51">
        <v>2.5651000000000002</v>
      </c>
      <c r="AJ13" s="51">
        <v>2.6341999999999999</v>
      </c>
      <c r="AK13" s="51">
        <v>2.7029000000000001</v>
      </c>
      <c r="AL13" s="51">
        <v>2.7711999999999999</v>
      </c>
      <c r="AM13" s="51">
        <v>2.8393000000000002</v>
      </c>
      <c r="AN13" s="51">
        <v>2.9072</v>
      </c>
      <c r="AO13" s="51">
        <v>2.9085999999999999</v>
      </c>
      <c r="AP13" s="51">
        <v>2.9761000000000002</v>
      </c>
      <c r="AQ13" s="51">
        <v>3.0436000000000001</v>
      </c>
      <c r="AR13" s="51">
        <v>3.1114000000000002</v>
      </c>
      <c r="AS13" s="51">
        <v>3.1793</v>
      </c>
      <c r="AT13" s="51">
        <v>3.2473000000000001</v>
      </c>
      <c r="AU13" s="51">
        <v>3.3155000000000001</v>
      </c>
      <c r="AV13" s="51">
        <v>3.3837999999999999</v>
      </c>
      <c r="AW13" s="51">
        <v>3.452</v>
      </c>
      <c r="AX13" s="51">
        <v>3.5200999999999998</v>
      </c>
      <c r="AY13" s="51">
        <v>3.5882999999999998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1.4609000000000001</v>
      </c>
      <c r="Q14" s="51">
        <v>1.5232000000000001</v>
      </c>
      <c r="R14" s="51">
        <v>1.5851999999999999</v>
      </c>
      <c r="S14" s="51">
        <v>1.6475</v>
      </c>
      <c r="T14" s="51">
        <v>1.7102999999999999</v>
      </c>
      <c r="U14" s="51">
        <v>1.7744</v>
      </c>
      <c r="V14" s="51">
        <v>1.8394999999999999</v>
      </c>
      <c r="W14" s="51">
        <v>1.9064000000000001</v>
      </c>
      <c r="X14" s="51">
        <v>1.9745999999999999</v>
      </c>
      <c r="Y14" s="51">
        <v>2.0448</v>
      </c>
      <c r="Z14" s="51">
        <v>2.1160999999999999</v>
      </c>
      <c r="AA14" s="51">
        <v>2.1896</v>
      </c>
      <c r="AB14" s="51">
        <v>2.2639</v>
      </c>
      <c r="AC14" s="51">
        <v>2.3386999999999998</v>
      </c>
      <c r="AD14" s="51">
        <v>2.4148999999999998</v>
      </c>
      <c r="AE14" s="51">
        <v>2.4914000000000001</v>
      </c>
      <c r="AF14" s="51">
        <v>2.4678</v>
      </c>
      <c r="AG14" s="51">
        <v>2.5427</v>
      </c>
      <c r="AH14" s="51">
        <v>2.6173000000000002</v>
      </c>
      <c r="AI14" s="51">
        <v>2.6913999999999998</v>
      </c>
      <c r="AJ14" s="51">
        <v>2.7652000000000001</v>
      </c>
      <c r="AK14" s="51">
        <v>2.8386</v>
      </c>
      <c r="AL14" s="51">
        <v>2.9125999999999999</v>
      </c>
      <c r="AM14" s="51">
        <v>2.9864000000000002</v>
      </c>
      <c r="AN14" s="51">
        <v>3.0602999999999998</v>
      </c>
      <c r="AO14" s="51">
        <v>3.0640999999999998</v>
      </c>
      <c r="AP14" s="51">
        <v>3.1371000000000002</v>
      </c>
      <c r="AQ14" s="51">
        <v>3.2101000000000002</v>
      </c>
      <c r="AR14" s="51">
        <v>3.2833999999999999</v>
      </c>
      <c r="AS14" s="51">
        <v>3.3570000000000002</v>
      </c>
      <c r="AT14" s="51">
        <v>3.4306999999999999</v>
      </c>
      <c r="AU14" s="51">
        <v>3.5049000000000001</v>
      </c>
      <c r="AV14" s="51">
        <v>3.5792999999999999</v>
      </c>
      <c r="AW14" s="51">
        <v>3.6534</v>
      </c>
      <c r="AX14" s="51">
        <v>3.7269000000000001</v>
      </c>
      <c r="AY14" s="51">
        <v>3.8001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1.4963</v>
      </c>
      <c r="Q15" s="51">
        <v>1.5621</v>
      </c>
      <c r="R15" s="51">
        <v>1.6285000000000001</v>
      </c>
      <c r="S15" s="51">
        <v>1.6954</v>
      </c>
      <c r="T15" s="51">
        <v>1.7635000000000001</v>
      </c>
      <c r="U15" s="51">
        <v>1.8333999999999999</v>
      </c>
      <c r="V15" s="51">
        <v>1.9044000000000001</v>
      </c>
      <c r="W15" s="51">
        <v>1.9779</v>
      </c>
      <c r="X15" s="51">
        <v>2.0527000000000002</v>
      </c>
      <c r="Y15" s="51">
        <v>2.1295999999999999</v>
      </c>
      <c r="Z15" s="51">
        <v>2.2081</v>
      </c>
      <c r="AA15" s="51">
        <v>2.2873999999999999</v>
      </c>
      <c r="AB15" s="51">
        <v>2.3683000000000001</v>
      </c>
      <c r="AC15" s="51">
        <v>2.4500999999999999</v>
      </c>
      <c r="AD15" s="51">
        <v>2.5320999999999998</v>
      </c>
      <c r="AE15" s="51">
        <v>2.6139999999999999</v>
      </c>
      <c r="AF15" s="51">
        <v>2.5933999999999999</v>
      </c>
      <c r="AG15" s="51">
        <v>2.6734</v>
      </c>
      <c r="AH15" s="51">
        <v>2.7530999999999999</v>
      </c>
      <c r="AI15" s="51">
        <v>2.8328000000000002</v>
      </c>
      <c r="AJ15" s="51">
        <v>2.9125999999999999</v>
      </c>
      <c r="AK15" s="51">
        <v>2.9922</v>
      </c>
      <c r="AL15" s="51">
        <v>3.0718000000000001</v>
      </c>
      <c r="AM15" s="51">
        <v>3.1511999999999998</v>
      </c>
      <c r="AN15" s="51">
        <v>3.2309000000000001</v>
      </c>
      <c r="AO15" s="51">
        <v>3.2374000000000001</v>
      </c>
      <c r="AP15" s="51">
        <v>3.3163999999999998</v>
      </c>
      <c r="AQ15" s="51">
        <v>3.3959000000000001</v>
      </c>
      <c r="AR15" s="51">
        <v>3.4756999999999998</v>
      </c>
      <c r="AS15" s="51">
        <v>3.556</v>
      </c>
      <c r="AT15" s="51">
        <v>3.6362999999999999</v>
      </c>
      <c r="AU15" s="51">
        <v>3.7164999999999999</v>
      </c>
      <c r="AV15" s="51">
        <v>3.7966000000000002</v>
      </c>
      <c r="AW15" s="51">
        <v>3.8765000000000001</v>
      </c>
      <c r="AX15" s="51">
        <v>3.9554999999999998</v>
      </c>
      <c r="AY15" s="51">
        <v>4.0335999999999999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1.5382</v>
      </c>
      <c r="Q16" s="51">
        <v>1.6086</v>
      </c>
      <c r="R16" s="51">
        <v>1.68</v>
      </c>
      <c r="S16" s="51">
        <v>1.7525999999999999</v>
      </c>
      <c r="T16" s="51">
        <v>1.827</v>
      </c>
      <c r="U16" s="51">
        <v>1.9032</v>
      </c>
      <c r="V16" s="51">
        <v>1.9816</v>
      </c>
      <c r="W16" s="51">
        <v>2.0617999999999999</v>
      </c>
      <c r="X16" s="51">
        <v>2.1442999999999999</v>
      </c>
      <c r="Y16" s="51">
        <v>2.2280000000000002</v>
      </c>
      <c r="Z16" s="51">
        <v>2.3134000000000001</v>
      </c>
      <c r="AA16" s="51">
        <v>2.4003000000000001</v>
      </c>
      <c r="AB16" s="51">
        <v>2.4878</v>
      </c>
      <c r="AC16" s="51">
        <v>2.5756000000000001</v>
      </c>
      <c r="AD16" s="51">
        <v>2.6636000000000002</v>
      </c>
      <c r="AE16" s="51">
        <v>2.7524000000000002</v>
      </c>
      <c r="AF16" s="51">
        <v>2.7334999999999998</v>
      </c>
      <c r="AG16" s="51">
        <v>2.8197999999999999</v>
      </c>
      <c r="AH16" s="51">
        <v>2.9058999999999999</v>
      </c>
      <c r="AI16" s="51">
        <v>2.9916999999999998</v>
      </c>
      <c r="AJ16" s="51">
        <v>3.0773999999999999</v>
      </c>
      <c r="AK16" s="51">
        <v>3.1629</v>
      </c>
      <c r="AL16" s="51">
        <v>3.2486000000000002</v>
      </c>
      <c r="AM16" s="51">
        <v>3.3344</v>
      </c>
      <c r="AN16" s="51">
        <v>3.4205000000000001</v>
      </c>
      <c r="AO16" s="51">
        <v>3.4310999999999998</v>
      </c>
      <c r="AP16" s="51">
        <v>3.5171999999999999</v>
      </c>
      <c r="AQ16" s="51">
        <v>3.6034999999999999</v>
      </c>
      <c r="AR16" s="51">
        <v>3.69</v>
      </c>
      <c r="AS16" s="51">
        <v>3.7766999999999999</v>
      </c>
      <c r="AT16" s="51">
        <v>3.8635999999999999</v>
      </c>
      <c r="AU16" s="51">
        <v>3.9502999999999999</v>
      </c>
      <c r="AV16" s="51">
        <v>4.0364000000000004</v>
      </c>
      <c r="AW16" s="51">
        <v>4.1219999999999999</v>
      </c>
      <c r="AX16" s="51">
        <v>4.2068000000000003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1.5874999999999999</v>
      </c>
      <c r="Q17" s="51">
        <v>1.6635</v>
      </c>
      <c r="R17" s="51">
        <v>1.7410000000000001</v>
      </c>
      <c r="S17" s="51">
        <v>1.8201000000000001</v>
      </c>
      <c r="T17" s="51">
        <v>1.9017999999999999</v>
      </c>
      <c r="U17" s="51">
        <v>1.9853000000000001</v>
      </c>
      <c r="V17" s="51">
        <v>2.0716000000000001</v>
      </c>
      <c r="W17" s="51">
        <v>2.1596000000000002</v>
      </c>
      <c r="X17" s="51">
        <v>2.2490999999999999</v>
      </c>
      <c r="Y17" s="51">
        <v>2.3411</v>
      </c>
      <c r="Z17" s="51">
        <v>2.4340999999999999</v>
      </c>
      <c r="AA17" s="51">
        <v>2.5278</v>
      </c>
      <c r="AB17" s="51">
        <v>2.6219999999999999</v>
      </c>
      <c r="AC17" s="51">
        <v>2.7172999999999998</v>
      </c>
      <c r="AD17" s="51">
        <v>2.8125</v>
      </c>
      <c r="AE17" s="51">
        <v>2.9074</v>
      </c>
      <c r="AF17" s="51">
        <v>2.891</v>
      </c>
      <c r="AG17" s="51">
        <v>2.9836</v>
      </c>
      <c r="AH17" s="51">
        <v>3.0758000000000001</v>
      </c>
      <c r="AI17" s="51">
        <v>3.1680000000000001</v>
      </c>
      <c r="AJ17" s="51">
        <v>3.2601</v>
      </c>
      <c r="AK17" s="51">
        <v>3.3521999999999998</v>
      </c>
      <c r="AL17" s="51">
        <v>3.4447999999999999</v>
      </c>
      <c r="AM17" s="51">
        <v>3.5375999999999999</v>
      </c>
      <c r="AN17" s="51">
        <v>3.6305999999999998</v>
      </c>
      <c r="AO17" s="51">
        <v>3.6465000000000001</v>
      </c>
      <c r="AP17" s="51">
        <v>3.7395</v>
      </c>
      <c r="AQ17" s="51">
        <v>3.8331</v>
      </c>
      <c r="AR17" s="51">
        <v>3.9268999999999998</v>
      </c>
      <c r="AS17" s="51">
        <v>4.0206</v>
      </c>
      <c r="AT17" s="51">
        <v>4.1142000000000003</v>
      </c>
      <c r="AU17" s="51">
        <v>4.2077</v>
      </c>
      <c r="AV17" s="51">
        <v>4.3003999999999998</v>
      </c>
      <c r="AW17" s="51">
        <v>4.3920000000000003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1.6453</v>
      </c>
      <c r="Q18" s="51">
        <v>1.7279</v>
      </c>
      <c r="R18" s="51">
        <v>1.8123</v>
      </c>
      <c r="S18" s="51">
        <v>1.8994</v>
      </c>
      <c r="T18" s="51">
        <v>1.9887999999999999</v>
      </c>
      <c r="U18" s="51">
        <v>2.0811000000000002</v>
      </c>
      <c r="V18" s="51">
        <v>2.1749000000000001</v>
      </c>
      <c r="W18" s="51">
        <v>2.2713999999999999</v>
      </c>
      <c r="X18" s="51">
        <v>2.3698000000000001</v>
      </c>
      <c r="Y18" s="51">
        <v>2.4693000000000001</v>
      </c>
      <c r="Z18" s="51">
        <v>2.5695000000000001</v>
      </c>
      <c r="AA18" s="51">
        <v>2.6715</v>
      </c>
      <c r="AB18" s="51">
        <v>2.7736000000000001</v>
      </c>
      <c r="AC18" s="51">
        <v>2.8755999999999999</v>
      </c>
      <c r="AD18" s="51">
        <v>2.9775</v>
      </c>
      <c r="AE18" s="51">
        <v>3.0789</v>
      </c>
      <c r="AF18" s="51">
        <v>3.0653999999999999</v>
      </c>
      <c r="AG18" s="51">
        <v>3.1646999999999998</v>
      </c>
      <c r="AH18" s="51">
        <v>3.2637</v>
      </c>
      <c r="AI18" s="51">
        <v>3.3628</v>
      </c>
      <c r="AJ18" s="51">
        <v>3.4622000000000002</v>
      </c>
      <c r="AK18" s="51">
        <v>3.5617000000000001</v>
      </c>
      <c r="AL18" s="51">
        <v>3.6617000000000002</v>
      </c>
      <c r="AM18" s="51">
        <v>3.7623000000000002</v>
      </c>
      <c r="AN18" s="51">
        <v>3.8633000000000002</v>
      </c>
      <c r="AO18" s="51">
        <v>3.8843000000000001</v>
      </c>
      <c r="AP18" s="51">
        <v>3.9851999999999999</v>
      </c>
      <c r="AQ18" s="51">
        <v>4.0861999999999998</v>
      </c>
      <c r="AR18" s="51">
        <v>4.1878000000000002</v>
      </c>
      <c r="AS18" s="51">
        <v>4.2892000000000001</v>
      </c>
      <c r="AT18" s="51">
        <v>4.3899999999999997</v>
      </c>
      <c r="AU18" s="51">
        <v>4.4901</v>
      </c>
      <c r="AV18" s="51">
        <v>4.5895999999999999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1.7129000000000001</v>
      </c>
      <c r="Q19" s="51">
        <v>1.8029999999999999</v>
      </c>
      <c r="R19" s="51">
        <v>1.8956999999999999</v>
      </c>
      <c r="S19" s="51">
        <v>1.9915</v>
      </c>
      <c r="T19" s="51">
        <v>2.0899000000000001</v>
      </c>
      <c r="U19" s="51">
        <v>2.1903000000000001</v>
      </c>
      <c r="V19" s="51">
        <v>2.2938999999999998</v>
      </c>
      <c r="W19" s="51">
        <v>2.399</v>
      </c>
      <c r="X19" s="51">
        <v>2.5053999999999998</v>
      </c>
      <c r="Y19" s="51">
        <v>2.6135999999999999</v>
      </c>
      <c r="Z19" s="51">
        <v>2.7227999999999999</v>
      </c>
      <c r="AA19" s="51">
        <v>2.8323</v>
      </c>
      <c r="AB19" s="51">
        <v>2.9417</v>
      </c>
      <c r="AC19" s="51">
        <v>3.0508999999999999</v>
      </c>
      <c r="AD19" s="51">
        <v>3.1597</v>
      </c>
      <c r="AE19" s="51">
        <v>3.2682000000000002</v>
      </c>
      <c r="AF19" s="51">
        <v>3.258</v>
      </c>
      <c r="AG19" s="51">
        <v>3.3645999999999998</v>
      </c>
      <c r="AH19" s="51">
        <v>3.4712000000000001</v>
      </c>
      <c r="AI19" s="51">
        <v>3.5779000000000001</v>
      </c>
      <c r="AJ19" s="51">
        <v>3.6854</v>
      </c>
      <c r="AK19" s="51">
        <v>3.7930999999999999</v>
      </c>
      <c r="AL19" s="51">
        <v>3.9018999999999999</v>
      </c>
      <c r="AM19" s="51">
        <v>4.0115999999999996</v>
      </c>
      <c r="AN19" s="51">
        <v>4.1219000000000001</v>
      </c>
      <c r="AO19" s="51">
        <v>4.1464999999999996</v>
      </c>
      <c r="AP19" s="51">
        <v>4.2558999999999996</v>
      </c>
      <c r="AQ19" s="51">
        <v>4.3654000000000002</v>
      </c>
      <c r="AR19" s="51">
        <v>4.4747000000000003</v>
      </c>
      <c r="AS19" s="51">
        <v>4.5839999999999996</v>
      </c>
      <c r="AT19" s="51">
        <v>4.6927000000000003</v>
      </c>
      <c r="AU19" s="51">
        <v>4.8002000000000002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1.7910999999999999</v>
      </c>
      <c r="Q20" s="51">
        <v>1.8898999999999999</v>
      </c>
      <c r="R20" s="51">
        <v>1.9923999999999999</v>
      </c>
      <c r="S20" s="51">
        <v>2.0973000000000002</v>
      </c>
      <c r="T20" s="51">
        <v>2.2052</v>
      </c>
      <c r="U20" s="51">
        <v>2.3157999999999999</v>
      </c>
      <c r="V20" s="51">
        <v>2.4281999999999999</v>
      </c>
      <c r="W20" s="51">
        <v>2.5421999999999998</v>
      </c>
      <c r="X20" s="51">
        <v>2.6585000000000001</v>
      </c>
      <c r="Y20" s="51">
        <v>2.7755000000000001</v>
      </c>
      <c r="Z20" s="51">
        <v>2.8927999999999998</v>
      </c>
      <c r="AA20" s="51">
        <v>3.0101</v>
      </c>
      <c r="AB20" s="51">
        <v>3.1271</v>
      </c>
      <c r="AC20" s="51">
        <v>3.2437999999999998</v>
      </c>
      <c r="AD20" s="51">
        <v>3.3614000000000002</v>
      </c>
      <c r="AE20" s="51">
        <v>3.4788000000000001</v>
      </c>
      <c r="AF20" s="51">
        <v>3.4702000000000002</v>
      </c>
      <c r="AG20" s="51">
        <v>3.5848</v>
      </c>
      <c r="AH20" s="51">
        <v>3.6999</v>
      </c>
      <c r="AI20" s="51">
        <v>3.8157000000000001</v>
      </c>
      <c r="AJ20" s="51">
        <v>3.9323999999999999</v>
      </c>
      <c r="AK20" s="51">
        <v>4.05</v>
      </c>
      <c r="AL20" s="51">
        <v>4.1681999999999997</v>
      </c>
      <c r="AM20" s="51">
        <v>4.2868000000000004</v>
      </c>
      <c r="AN20" s="51">
        <v>4.4063999999999997</v>
      </c>
      <c r="AO20" s="51">
        <v>4.4349999999999996</v>
      </c>
      <c r="AP20" s="51">
        <v>4.5533000000000001</v>
      </c>
      <c r="AQ20" s="51">
        <v>4.6718000000000002</v>
      </c>
      <c r="AR20" s="51">
        <v>4.79</v>
      </c>
      <c r="AS20" s="51">
        <v>4.9073000000000002</v>
      </c>
      <c r="AT20" s="51">
        <v>5.0233999999999996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1.8815999999999999</v>
      </c>
      <c r="Q21" s="51">
        <v>1.9910000000000001</v>
      </c>
      <c r="R21" s="51">
        <v>2.1029</v>
      </c>
      <c r="S21" s="51">
        <v>2.2185999999999999</v>
      </c>
      <c r="T21" s="51">
        <v>2.3367</v>
      </c>
      <c r="U21" s="51">
        <v>2.4569000000000001</v>
      </c>
      <c r="V21" s="51">
        <v>2.5796000000000001</v>
      </c>
      <c r="W21" s="51">
        <v>2.7040000000000002</v>
      </c>
      <c r="X21" s="51">
        <v>2.8292000000000002</v>
      </c>
      <c r="Y21" s="51">
        <v>2.9548000000000001</v>
      </c>
      <c r="Z21" s="51">
        <v>3.0804999999999998</v>
      </c>
      <c r="AA21" s="51">
        <v>3.2059000000000002</v>
      </c>
      <c r="AB21" s="51">
        <v>3.3321000000000001</v>
      </c>
      <c r="AC21" s="51">
        <v>3.4582999999999999</v>
      </c>
      <c r="AD21" s="51">
        <v>3.5842999999999998</v>
      </c>
      <c r="AE21" s="51">
        <v>3.7105999999999999</v>
      </c>
      <c r="AF21" s="51">
        <v>3.7037</v>
      </c>
      <c r="AG21" s="51">
        <v>3.8279999999999998</v>
      </c>
      <c r="AH21" s="51">
        <v>3.9531000000000001</v>
      </c>
      <c r="AI21" s="51">
        <v>4.0789</v>
      </c>
      <c r="AJ21" s="51">
        <v>4.2054</v>
      </c>
      <c r="AK21" s="51">
        <v>4.3327</v>
      </c>
      <c r="AL21" s="51">
        <v>4.4611000000000001</v>
      </c>
      <c r="AM21" s="51">
        <v>4.59</v>
      </c>
      <c r="AN21" s="51">
        <v>4.7194000000000003</v>
      </c>
      <c r="AO21" s="51">
        <v>4.7522000000000002</v>
      </c>
      <c r="AP21" s="51">
        <v>4.8800999999999997</v>
      </c>
      <c r="AQ21" s="51">
        <v>5.0075000000000003</v>
      </c>
      <c r="AR21" s="51">
        <v>5.1344000000000003</v>
      </c>
      <c r="AS21" s="51">
        <v>5.2606000000000002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1.9863999999999999</v>
      </c>
      <c r="Q22" s="51">
        <v>2.1059999999999999</v>
      </c>
      <c r="R22" s="51">
        <v>2.2296999999999998</v>
      </c>
      <c r="S22" s="51">
        <v>2.3559000000000001</v>
      </c>
      <c r="T22" s="51">
        <v>2.4843999999999999</v>
      </c>
      <c r="U22" s="51">
        <v>2.6162000000000001</v>
      </c>
      <c r="V22" s="51">
        <v>2.7492999999999999</v>
      </c>
      <c r="W22" s="51">
        <v>2.8833000000000002</v>
      </c>
      <c r="X22" s="51">
        <v>3.0177999999999998</v>
      </c>
      <c r="Y22" s="51">
        <v>3.1522999999999999</v>
      </c>
      <c r="Z22" s="51">
        <v>3.2875000000000001</v>
      </c>
      <c r="AA22" s="51">
        <v>3.423</v>
      </c>
      <c r="AB22" s="51">
        <v>3.5583999999999998</v>
      </c>
      <c r="AC22" s="51">
        <v>3.6939000000000002</v>
      </c>
      <c r="AD22" s="51">
        <v>3.8292999999999999</v>
      </c>
      <c r="AE22" s="51">
        <v>3.9653</v>
      </c>
      <c r="AF22" s="51">
        <v>3.9620000000000002</v>
      </c>
      <c r="AG22" s="51">
        <v>4.0965999999999996</v>
      </c>
      <c r="AH22" s="51">
        <v>4.2317999999999998</v>
      </c>
      <c r="AI22" s="51">
        <v>4.3681999999999999</v>
      </c>
      <c r="AJ22" s="51">
        <v>4.5056000000000003</v>
      </c>
      <c r="AK22" s="51">
        <v>4.6437999999999997</v>
      </c>
      <c r="AL22" s="51">
        <v>4.7827000000000002</v>
      </c>
      <c r="AM22" s="51">
        <v>4.9226000000000001</v>
      </c>
      <c r="AN22" s="51">
        <v>5.0629999999999997</v>
      </c>
      <c r="AO22" s="51">
        <v>5.0993000000000004</v>
      </c>
      <c r="AP22" s="51">
        <v>5.2375999999999996</v>
      </c>
      <c r="AQ22" s="51">
        <v>5.3750999999999998</v>
      </c>
      <c r="AR22" s="51">
        <v>5.5114000000000001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2.1057999999999999</v>
      </c>
      <c r="Q23" s="51">
        <v>2.2378999999999998</v>
      </c>
      <c r="R23" s="51">
        <v>2.3727999999999998</v>
      </c>
      <c r="S23" s="51">
        <v>2.5106000000000002</v>
      </c>
      <c r="T23" s="51">
        <v>2.6514000000000002</v>
      </c>
      <c r="U23" s="51">
        <v>2.7938000000000001</v>
      </c>
      <c r="V23" s="51">
        <v>2.9371999999999998</v>
      </c>
      <c r="W23" s="51">
        <v>3.0811999999999999</v>
      </c>
      <c r="X23" s="51">
        <v>3.2254999999999998</v>
      </c>
      <c r="Y23" s="51">
        <v>3.3708</v>
      </c>
      <c r="Z23" s="51">
        <v>3.5160999999999998</v>
      </c>
      <c r="AA23" s="51">
        <v>3.6614</v>
      </c>
      <c r="AB23" s="51">
        <v>3.8067000000000002</v>
      </c>
      <c r="AC23" s="51">
        <v>3.9523000000000001</v>
      </c>
      <c r="AD23" s="51">
        <v>4.0983999999999998</v>
      </c>
      <c r="AE23" s="51">
        <v>4.2449000000000003</v>
      </c>
      <c r="AF23" s="51">
        <v>4.2455999999999996</v>
      </c>
      <c r="AG23" s="51">
        <v>4.3914999999999997</v>
      </c>
      <c r="AH23" s="51">
        <v>4.5384000000000002</v>
      </c>
      <c r="AI23" s="51">
        <v>4.6862000000000004</v>
      </c>
      <c r="AJ23" s="51">
        <v>4.835</v>
      </c>
      <c r="AK23" s="51">
        <v>4.9852999999999996</v>
      </c>
      <c r="AL23" s="51">
        <v>5.1361999999999997</v>
      </c>
      <c r="AM23" s="51">
        <v>5.2876000000000003</v>
      </c>
      <c r="AN23" s="51">
        <v>5.4390999999999998</v>
      </c>
      <c r="AO23" s="51">
        <v>5.4802</v>
      </c>
      <c r="AP23" s="51">
        <v>5.6287000000000003</v>
      </c>
      <c r="AQ23" s="51">
        <v>5.7759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2.2422</v>
      </c>
      <c r="Q24" s="51">
        <v>2.3862999999999999</v>
      </c>
      <c r="R24" s="51">
        <v>2.5341</v>
      </c>
      <c r="S24" s="51">
        <v>2.6846000000000001</v>
      </c>
      <c r="T24" s="51">
        <v>2.8368000000000002</v>
      </c>
      <c r="U24" s="51">
        <v>2.9902000000000002</v>
      </c>
      <c r="V24" s="51">
        <v>3.1440999999999999</v>
      </c>
      <c r="W24" s="51">
        <v>3.2993999999999999</v>
      </c>
      <c r="X24" s="51">
        <v>3.4550000000000001</v>
      </c>
      <c r="Y24" s="51">
        <v>3.6109</v>
      </c>
      <c r="Z24" s="51">
        <v>3.7665999999999999</v>
      </c>
      <c r="AA24" s="51">
        <v>3.9226000000000001</v>
      </c>
      <c r="AB24" s="51">
        <v>4.0789</v>
      </c>
      <c r="AC24" s="51">
        <v>4.2355999999999998</v>
      </c>
      <c r="AD24" s="51">
        <v>4.3933999999999997</v>
      </c>
      <c r="AE24" s="51">
        <v>4.5519999999999996</v>
      </c>
      <c r="AF24" s="51">
        <v>4.5572999999999997</v>
      </c>
      <c r="AG24" s="51">
        <v>4.7152000000000003</v>
      </c>
      <c r="AH24" s="51">
        <v>4.8745000000000003</v>
      </c>
      <c r="AI24" s="51">
        <v>5.0353000000000003</v>
      </c>
      <c r="AJ24" s="51">
        <v>5.1970999999999998</v>
      </c>
      <c r="AK24" s="51">
        <v>5.3597000000000001</v>
      </c>
      <c r="AL24" s="51">
        <v>5.5228999999999999</v>
      </c>
      <c r="AM24" s="51">
        <v>5.6871</v>
      </c>
      <c r="AN24" s="51">
        <v>5.851</v>
      </c>
      <c r="AO24" s="51">
        <v>5.8952</v>
      </c>
      <c r="AP24" s="51">
        <v>6.0548000000000002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2.3957999999999999</v>
      </c>
      <c r="Q25" s="51">
        <v>2.5539999999999998</v>
      </c>
      <c r="R25" s="51">
        <v>2.7149000000000001</v>
      </c>
      <c r="S25" s="51">
        <v>2.8774999999999999</v>
      </c>
      <c r="T25" s="51">
        <v>3.0415999999999999</v>
      </c>
      <c r="U25" s="51">
        <v>3.2065999999999999</v>
      </c>
      <c r="V25" s="51">
        <v>3.3730000000000002</v>
      </c>
      <c r="W25" s="51">
        <v>3.5398000000000001</v>
      </c>
      <c r="X25" s="51">
        <v>3.7065999999999999</v>
      </c>
      <c r="Y25" s="51">
        <v>3.8736000000000002</v>
      </c>
      <c r="Z25" s="51">
        <v>4.0408999999999997</v>
      </c>
      <c r="AA25" s="51">
        <v>4.2084000000000001</v>
      </c>
      <c r="AB25" s="51">
        <v>4.3769999999999998</v>
      </c>
      <c r="AC25" s="51">
        <v>4.5464000000000002</v>
      </c>
      <c r="AD25" s="51">
        <v>4.7167000000000003</v>
      </c>
      <c r="AE25" s="51">
        <v>4.8887</v>
      </c>
      <c r="AF25" s="51">
        <v>4.8987999999999996</v>
      </c>
      <c r="AG25" s="51">
        <v>5.0705999999999998</v>
      </c>
      <c r="AH25" s="51">
        <v>5.2435999999999998</v>
      </c>
      <c r="AI25" s="51">
        <v>5.4177999999999997</v>
      </c>
      <c r="AJ25" s="51">
        <v>5.5933000000000002</v>
      </c>
      <c r="AK25" s="51">
        <v>5.77</v>
      </c>
      <c r="AL25" s="51">
        <v>5.9470000000000001</v>
      </c>
      <c r="AM25" s="51">
        <v>6.1239999999999997</v>
      </c>
      <c r="AN25" s="51">
        <v>6.3003</v>
      </c>
      <c r="AO25" s="51">
        <v>6.3487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2.5695000000000001</v>
      </c>
      <c r="Q26" s="51">
        <v>2.7414000000000001</v>
      </c>
      <c r="R26" s="51">
        <v>2.9152999999999998</v>
      </c>
      <c r="S26" s="51">
        <v>3.0905999999999998</v>
      </c>
      <c r="T26" s="51">
        <v>3.2675000000000001</v>
      </c>
      <c r="U26" s="51">
        <v>3.4456000000000002</v>
      </c>
      <c r="V26" s="51">
        <v>3.6240999999999999</v>
      </c>
      <c r="W26" s="51">
        <v>3.8026</v>
      </c>
      <c r="X26" s="51">
        <v>3.9817</v>
      </c>
      <c r="Y26" s="51">
        <v>4.1608999999999998</v>
      </c>
      <c r="Z26" s="51">
        <v>4.3409000000000004</v>
      </c>
      <c r="AA26" s="51">
        <v>4.5217000000000001</v>
      </c>
      <c r="AB26" s="51">
        <v>4.7034000000000002</v>
      </c>
      <c r="AC26" s="51">
        <v>4.8867000000000003</v>
      </c>
      <c r="AD26" s="51">
        <v>5.0716000000000001</v>
      </c>
      <c r="AE26" s="51">
        <v>5.258</v>
      </c>
      <c r="AF26" s="51">
        <v>5.2736000000000001</v>
      </c>
      <c r="AG26" s="51">
        <v>5.4598000000000004</v>
      </c>
      <c r="AH26" s="51">
        <v>5.6477000000000004</v>
      </c>
      <c r="AI26" s="51">
        <v>5.8372999999999999</v>
      </c>
      <c r="AJ26" s="51">
        <v>6.0277000000000003</v>
      </c>
      <c r="AK26" s="51">
        <v>6.2187000000000001</v>
      </c>
      <c r="AL26" s="51">
        <v>6.4097</v>
      </c>
      <c r="AM26" s="51">
        <v>6.6003999999999996</v>
      </c>
      <c r="AN26" s="51">
        <v>6.7904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2.7631999999999999</v>
      </c>
      <c r="Q27" s="51">
        <v>2.9489999999999998</v>
      </c>
      <c r="R27" s="51">
        <v>3.1364000000000001</v>
      </c>
      <c r="S27" s="51">
        <v>3.3258999999999999</v>
      </c>
      <c r="T27" s="51">
        <v>3.5164</v>
      </c>
      <c r="U27" s="51">
        <v>3.7073</v>
      </c>
      <c r="V27" s="51">
        <v>3.8984999999999999</v>
      </c>
      <c r="W27" s="51">
        <v>4.0902000000000003</v>
      </c>
      <c r="X27" s="51">
        <v>4.2821999999999996</v>
      </c>
      <c r="Y27" s="51">
        <v>4.4752999999999998</v>
      </c>
      <c r="Z27" s="51">
        <v>4.6691000000000003</v>
      </c>
      <c r="AA27" s="51">
        <v>4.8643000000000001</v>
      </c>
      <c r="AB27" s="51">
        <v>5.0613000000000001</v>
      </c>
      <c r="AC27" s="51">
        <v>5.2598000000000003</v>
      </c>
      <c r="AD27" s="51">
        <v>5.4600999999999997</v>
      </c>
      <c r="AE27" s="51">
        <v>5.6634000000000002</v>
      </c>
      <c r="AF27" s="51">
        <v>5.6840000000000002</v>
      </c>
      <c r="AG27" s="51">
        <v>5.8867000000000003</v>
      </c>
      <c r="AH27" s="51">
        <v>6.0909000000000004</v>
      </c>
      <c r="AI27" s="51">
        <v>6.2961</v>
      </c>
      <c r="AJ27" s="51">
        <v>6.5021000000000004</v>
      </c>
      <c r="AK27" s="51">
        <v>6.7088000000000001</v>
      </c>
      <c r="AL27" s="51">
        <v>6.9153000000000002</v>
      </c>
      <c r="AM27" s="51">
        <v>7.1207000000000003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2.9775</v>
      </c>
      <c r="Q28" s="51">
        <v>3.1777000000000002</v>
      </c>
      <c r="R28" s="51">
        <v>3.3805000000000001</v>
      </c>
      <c r="S28" s="51">
        <v>3.5840999999999998</v>
      </c>
      <c r="T28" s="51">
        <v>3.7881999999999998</v>
      </c>
      <c r="U28" s="51">
        <v>3.9929999999999999</v>
      </c>
      <c r="V28" s="51">
        <v>4.1980000000000004</v>
      </c>
      <c r="W28" s="51">
        <v>4.4039000000000001</v>
      </c>
      <c r="X28" s="51">
        <v>4.6106999999999996</v>
      </c>
      <c r="Y28" s="51">
        <v>4.8183999999999996</v>
      </c>
      <c r="Z28" s="51">
        <v>5.0281000000000002</v>
      </c>
      <c r="AA28" s="51">
        <v>5.2394999999999996</v>
      </c>
      <c r="AB28" s="51">
        <v>5.4526000000000003</v>
      </c>
      <c r="AC28" s="51">
        <v>5.6684000000000001</v>
      </c>
      <c r="AD28" s="51">
        <v>5.8875000000000002</v>
      </c>
      <c r="AE28" s="51">
        <v>6.1086</v>
      </c>
      <c r="AF28" s="51">
        <v>6.1337000000000002</v>
      </c>
      <c r="AG28" s="51">
        <v>6.3536000000000001</v>
      </c>
      <c r="AH28" s="51">
        <v>6.5747999999999998</v>
      </c>
      <c r="AI28" s="51">
        <v>6.7976000000000001</v>
      </c>
      <c r="AJ28" s="51">
        <v>7.0209999999999999</v>
      </c>
      <c r="AK28" s="51">
        <v>7.2439999999999998</v>
      </c>
      <c r="AL28" s="51">
        <v>7.4659000000000004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3.2134</v>
      </c>
      <c r="Q29" s="51">
        <v>3.4300999999999999</v>
      </c>
      <c r="R29" s="51">
        <v>3.6476000000000002</v>
      </c>
      <c r="S29" s="51">
        <v>3.8658000000000001</v>
      </c>
      <c r="T29" s="51">
        <v>4.0848000000000004</v>
      </c>
      <c r="U29" s="51">
        <v>4.3041</v>
      </c>
      <c r="V29" s="51">
        <v>4.5246000000000004</v>
      </c>
      <c r="W29" s="51">
        <v>4.7460000000000004</v>
      </c>
      <c r="X29" s="51">
        <v>4.9688999999999997</v>
      </c>
      <c r="Y29" s="51">
        <v>5.1936999999999998</v>
      </c>
      <c r="Z29" s="51">
        <v>5.4203999999999999</v>
      </c>
      <c r="AA29" s="51">
        <v>5.6493000000000002</v>
      </c>
      <c r="AB29" s="51">
        <v>5.8818000000000001</v>
      </c>
      <c r="AC29" s="51">
        <v>6.1170999999999998</v>
      </c>
      <c r="AD29" s="51">
        <v>6.3548999999999998</v>
      </c>
      <c r="AE29" s="51">
        <v>6.5952999999999999</v>
      </c>
      <c r="AF29" s="51">
        <v>6.6247999999999996</v>
      </c>
      <c r="AG29" s="51">
        <v>6.8639000000000001</v>
      </c>
      <c r="AH29" s="51">
        <v>7.1043000000000003</v>
      </c>
      <c r="AI29" s="51">
        <v>7.3452999999999999</v>
      </c>
      <c r="AJ29" s="51">
        <v>7.5861999999999998</v>
      </c>
      <c r="AK29" s="51">
        <v>7.8259999999999996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3.4729000000000001</v>
      </c>
      <c r="Q30" s="51">
        <v>3.7052999999999998</v>
      </c>
      <c r="R30" s="51">
        <v>3.9384000000000001</v>
      </c>
      <c r="S30" s="51">
        <v>4.1725000000000003</v>
      </c>
      <c r="T30" s="51">
        <v>4.4070999999999998</v>
      </c>
      <c r="U30" s="51">
        <v>4.6429999999999998</v>
      </c>
      <c r="V30" s="51">
        <v>4.88</v>
      </c>
      <c r="W30" s="51">
        <v>5.1188000000000002</v>
      </c>
      <c r="X30" s="51">
        <v>5.3597999999999999</v>
      </c>
      <c r="Y30" s="51">
        <v>5.6028000000000002</v>
      </c>
      <c r="Z30" s="51">
        <v>5.8487999999999998</v>
      </c>
      <c r="AA30" s="51">
        <v>6.0984999999999996</v>
      </c>
      <c r="AB30" s="51">
        <v>6.3513999999999999</v>
      </c>
      <c r="AC30" s="51">
        <v>6.6069000000000004</v>
      </c>
      <c r="AD30" s="51">
        <v>6.8661000000000003</v>
      </c>
      <c r="AE30" s="51">
        <v>7.1277999999999997</v>
      </c>
      <c r="AF30" s="51">
        <v>7.1619999999999999</v>
      </c>
      <c r="AG30" s="51">
        <v>7.4211999999999998</v>
      </c>
      <c r="AH30" s="51">
        <v>7.6813000000000002</v>
      </c>
      <c r="AI30" s="51">
        <v>7.9413</v>
      </c>
      <c r="AJ30" s="51">
        <v>8.2004999999999999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3.7549000000000001</v>
      </c>
      <c r="Q31" s="51">
        <v>4.0039999999999996</v>
      </c>
      <c r="R31" s="51">
        <v>4.2539999999999996</v>
      </c>
      <c r="S31" s="51">
        <v>4.5048000000000004</v>
      </c>
      <c r="T31" s="51">
        <v>4.7571000000000003</v>
      </c>
      <c r="U31" s="51">
        <v>5.0106999999999999</v>
      </c>
      <c r="V31" s="51">
        <v>5.2664</v>
      </c>
      <c r="W31" s="51">
        <v>5.5244999999999997</v>
      </c>
      <c r="X31" s="51">
        <v>5.7850000000000001</v>
      </c>
      <c r="Y31" s="51">
        <v>6.0491000000000001</v>
      </c>
      <c r="Z31" s="51">
        <v>6.3169000000000004</v>
      </c>
      <c r="AA31" s="51">
        <v>6.5884</v>
      </c>
      <c r="AB31" s="51">
        <v>6.8635000000000002</v>
      </c>
      <c r="AC31" s="51">
        <v>7.1421999999999999</v>
      </c>
      <c r="AD31" s="51">
        <v>7.4238999999999997</v>
      </c>
      <c r="AE31" s="51">
        <v>7.7079000000000004</v>
      </c>
      <c r="AF31" s="51">
        <v>7.7469999999999999</v>
      </c>
      <c r="AG31" s="51">
        <v>8.0274999999999999</v>
      </c>
      <c r="AH31" s="51">
        <v>8.3082999999999991</v>
      </c>
      <c r="AI31" s="51">
        <v>8.5890000000000004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4.0598999999999998</v>
      </c>
      <c r="Q32" s="51">
        <v>4.3268000000000004</v>
      </c>
      <c r="R32" s="51">
        <v>4.5949</v>
      </c>
      <c r="S32" s="51">
        <v>4.8643999999999998</v>
      </c>
      <c r="T32" s="51">
        <v>5.1356999999999999</v>
      </c>
      <c r="U32" s="51">
        <v>5.4092000000000002</v>
      </c>
      <c r="V32" s="51">
        <v>5.6856</v>
      </c>
      <c r="W32" s="51">
        <v>5.9646999999999997</v>
      </c>
      <c r="X32" s="51">
        <v>6.2478999999999996</v>
      </c>
      <c r="Y32" s="51">
        <v>6.5347999999999997</v>
      </c>
      <c r="Z32" s="51">
        <v>6.8262999999999998</v>
      </c>
      <c r="AA32" s="51">
        <v>7.1219999999999999</v>
      </c>
      <c r="AB32" s="51">
        <v>7.4217000000000004</v>
      </c>
      <c r="AC32" s="51">
        <v>7.7247000000000003</v>
      </c>
      <c r="AD32" s="51">
        <v>8.0305</v>
      </c>
      <c r="AE32" s="51">
        <v>8.3390000000000004</v>
      </c>
      <c r="AF32" s="51">
        <v>8.3825000000000003</v>
      </c>
      <c r="AG32" s="51">
        <v>8.6859999999999999</v>
      </c>
      <c r="AH32" s="51">
        <v>8.9895999999999994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4.3876999999999997</v>
      </c>
      <c r="Q33" s="51">
        <v>4.6741000000000001</v>
      </c>
      <c r="R33" s="51">
        <v>4.9619</v>
      </c>
      <c r="S33" s="51">
        <v>5.2519</v>
      </c>
      <c r="T33" s="51">
        <v>5.5442999999999998</v>
      </c>
      <c r="U33" s="51">
        <v>5.8400999999999996</v>
      </c>
      <c r="V33" s="51">
        <v>6.1391</v>
      </c>
      <c r="W33" s="51">
        <v>6.4424000000000001</v>
      </c>
      <c r="X33" s="51">
        <v>6.7497999999999996</v>
      </c>
      <c r="Y33" s="51">
        <v>7.0621</v>
      </c>
      <c r="Z33" s="51">
        <v>7.3796999999999997</v>
      </c>
      <c r="AA33" s="51">
        <v>7.7018000000000004</v>
      </c>
      <c r="AB33" s="51">
        <v>8.0276999999999994</v>
      </c>
      <c r="AC33" s="51">
        <v>8.3569999999999993</v>
      </c>
      <c r="AD33" s="51">
        <v>8.6896000000000004</v>
      </c>
      <c r="AE33" s="51">
        <v>9.0246999999999993</v>
      </c>
      <c r="AF33" s="51">
        <v>9.0721000000000007</v>
      </c>
      <c r="AG33" s="51">
        <v>9.4001000000000001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4.7384000000000004</v>
      </c>
      <c r="Q34" s="51">
        <v>5.0460000000000003</v>
      </c>
      <c r="R34" s="51">
        <v>5.3556999999999997</v>
      </c>
      <c r="S34" s="51">
        <v>5.6681999999999997</v>
      </c>
      <c r="T34" s="51">
        <v>5.9844999999999997</v>
      </c>
      <c r="U34" s="51">
        <v>6.3045999999999998</v>
      </c>
      <c r="V34" s="51">
        <v>6.6292</v>
      </c>
      <c r="W34" s="51">
        <v>6.9587000000000003</v>
      </c>
      <c r="X34" s="51">
        <v>7.2929000000000004</v>
      </c>
      <c r="Y34" s="51">
        <v>7.6333000000000002</v>
      </c>
      <c r="Z34" s="51">
        <v>7.9793000000000003</v>
      </c>
      <c r="AA34" s="51">
        <v>8.3297000000000008</v>
      </c>
      <c r="AB34" s="51">
        <v>8.6839999999999993</v>
      </c>
      <c r="AC34" s="51">
        <v>9.0425000000000004</v>
      </c>
      <c r="AD34" s="51">
        <v>9.4037000000000006</v>
      </c>
      <c r="AE34" s="51">
        <v>9.7664000000000009</v>
      </c>
      <c r="AF34" s="51">
        <v>9.8177000000000003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5.1119000000000003</v>
      </c>
      <c r="Q35" s="51">
        <v>5.4427000000000003</v>
      </c>
      <c r="R35" s="51">
        <v>5.7769000000000004</v>
      </c>
      <c r="S35" s="51">
        <v>6.1147</v>
      </c>
      <c r="T35" s="51">
        <v>6.4570999999999996</v>
      </c>
      <c r="U35" s="51">
        <v>6.8042999999999996</v>
      </c>
      <c r="V35" s="51">
        <v>7.1573000000000002</v>
      </c>
      <c r="W35" s="51">
        <v>7.5156000000000001</v>
      </c>
      <c r="X35" s="51">
        <v>7.8796999999999997</v>
      </c>
      <c r="Y35" s="51">
        <v>8.2506000000000004</v>
      </c>
      <c r="Z35" s="51">
        <v>8.6271000000000004</v>
      </c>
      <c r="AA35" s="51">
        <v>9.0082000000000004</v>
      </c>
      <c r="AB35" s="51">
        <v>9.3941999999999997</v>
      </c>
      <c r="AC35" s="51">
        <v>9.7835000000000001</v>
      </c>
      <c r="AD35" s="51">
        <v>10.1746</v>
      </c>
      <c r="AE35" s="51">
        <v>10.5663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5.5083000000000002</v>
      </c>
      <c r="Q36" s="51">
        <v>5.8650000000000002</v>
      </c>
      <c r="R36" s="51">
        <v>6.2259000000000002</v>
      </c>
      <c r="S36" s="51">
        <v>6.5922000000000001</v>
      </c>
      <c r="T36" s="51">
        <v>6.9634999999999998</v>
      </c>
      <c r="U36" s="51">
        <v>7.3411999999999997</v>
      </c>
      <c r="V36" s="51">
        <v>7.7251000000000003</v>
      </c>
      <c r="W36" s="51">
        <v>8.1151999999999997</v>
      </c>
      <c r="X36" s="51">
        <v>8.5122999999999998</v>
      </c>
      <c r="Y36" s="51">
        <v>8.9158000000000008</v>
      </c>
      <c r="Z36" s="51">
        <v>9.3254999999999999</v>
      </c>
      <c r="AA36" s="51">
        <v>9.7408000000000001</v>
      </c>
      <c r="AB36" s="51">
        <v>10.1601</v>
      </c>
      <c r="AC36" s="51">
        <v>10.581899999999999</v>
      </c>
      <c r="AD36" s="51">
        <v>11.0046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5.9280999999999997</v>
      </c>
      <c r="Q37" s="51">
        <v>6.3133999999999997</v>
      </c>
      <c r="R37" s="51">
        <v>6.7043999999999997</v>
      </c>
      <c r="S37" s="51">
        <v>7.1016000000000004</v>
      </c>
      <c r="T37" s="51">
        <v>7.5057</v>
      </c>
      <c r="U37" s="51">
        <v>7.9169</v>
      </c>
      <c r="V37" s="51">
        <v>8.3346999999999998</v>
      </c>
      <c r="W37" s="51">
        <v>8.7606000000000002</v>
      </c>
      <c r="X37" s="51">
        <v>9.1929999999999996</v>
      </c>
      <c r="Y37" s="51">
        <v>9.6318000000000001</v>
      </c>
      <c r="Z37" s="51">
        <v>10.0784</v>
      </c>
      <c r="AA37" s="51">
        <v>10.5298</v>
      </c>
      <c r="AB37" s="51">
        <v>10.984400000000001</v>
      </c>
      <c r="AC37" s="51">
        <v>11.4405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6.3727999999999998</v>
      </c>
      <c r="Q38" s="51">
        <v>6.7897999999999996</v>
      </c>
      <c r="R38" s="51">
        <v>7.2141000000000002</v>
      </c>
      <c r="S38" s="51">
        <v>7.6456999999999997</v>
      </c>
      <c r="T38" s="51">
        <v>8.0858000000000008</v>
      </c>
      <c r="U38" s="51">
        <v>8.5335000000000001</v>
      </c>
      <c r="V38" s="51">
        <v>8.99</v>
      </c>
      <c r="W38" s="51">
        <v>9.4541000000000004</v>
      </c>
      <c r="X38" s="51">
        <v>9.9251000000000005</v>
      </c>
      <c r="Y38" s="51">
        <v>10.4032</v>
      </c>
      <c r="Z38" s="51">
        <v>10.8888</v>
      </c>
      <c r="AA38" s="51">
        <v>11.378500000000001</v>
      </c>
      <c r="AB38" s="51">
        <v>11.8704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6.8441999999999998</v>
      </c>
      <c r="Q39" s="51">
        <v>7.2969999999999997</v>
      </c>
      <c r="R39" s="51">
        <v>7.7579000000000002</v>
      </c>
      <c r="S39" s="51">
        <v>8.2281999999999993</v>
      </c>
      <c r="T39" s="51">
        <v>8.7073</v>
      </c>
      <c r="U39" s="51">
        <v>9.1958000000000002</v>
      </c>
      <c r="V39" s="51">
        <v>9.6935000000000002</v>
      </c>
      <c r="W39" s="51">
        <v>10.199199999999999</v>
      </c>
      <c r="X39" s="51">
        <v>10.712899999999999</v>
      </c>
      <c r="Y39" s="51">
        <v>11.233599999999999</v>
      </c>
      <c r="Z39" s="51">
        <v>11.7606</v>
      </c>
      <c r="AA39" s="51">
        <v>12.290900000000001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7.3461999999999996</v>
      </c>
      <c r="Q40" s="51">
        <v>7.8381999999999996</v>
      </c>
      <c r="R40" s="51">
        <v>8.3402999999999992</v>
      </c>
      <c r="S40" s="51">
        <v>8.8526000000000007</v>
      </c>
      <c r="T40" s="51">
        <v>9.3752999999999993</v>
      </c>
      <c r="U40" s="51">
        <v>9.9084000000000003</v>
      </c>
      <c r="V40" s="51">
        <v>10.450699999999999</v>
      </c>
      <c r="W40" s="51">
        <v>11.0023</v>
      </c>
      <c r="X40" s="51">
        <v>11.5619</v>
      </c>
      <c r="Y40" s="51">
        <v>12.1274</v>
      </c>
      <c r="Z40" s="51">
        <v>12.698399999999999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7.8833000000000002</v>
      </c>
      <c r="Q41" s="51">
        <v>8.4191000000000003</v>
      </c>
      <c r="R41" s="51">
        <v>8.9664000000000001</v>
      </c>
      <c r="S41" s="51">
        <v>9.5252999999999997</v>
      </c>
      <c r="T41" s="51">
        <v>10.096</v>
      </c>
      <c r="U41" s="51">
        <v>10.677199999999999</v>
      </c>
      <c r="V41" s="51">
        <v>11.2689</v>
      </c>
      <c r="W41" s="51">
        <v>11.870100000000001</v>
      </c>
      <c r="X41" s="51">
        <v>12.478300000000001</v>
      </c>
      <c r="Y41" s="51">
        <v>13.0916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8.4616000000000007</v>
      </c>
      <c r="Q42" s="51">
        <v>9.0459999999999994</v>
      </c>
      <c r="R42" s="51">
        <v>9.6432000000000002</v>
      </c>
      <c r="S42" s="51">
        <v>10.2537</v>
      </c>
      <c r="T42" s="51">
        <v>10.876200000000001</v>
      </c>
      <c r="U42" s="51">
        <v>11.5107</v>
      </c>
      <c r="V42" s="51">
        <v>12.156000000000001</v>
      </c>
      <c r="W42" s="51">
        <v>12.809799999999999</v>
      </c>
      <c r="X42" s="51">
        <v>13.47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9.0890000000000004</v>
      </c>
      <c r="Q43" s="51">
        <v>9.7266999999999992</v>
      </c>
      <c r="R43" s="51">
        <v>10.3794</v>
      </c>
      <c r="S43" s="51">
        <v>11.0456</v>
      </c>
      <c r="T43" s="51">
        <v>11.7256</v>
      </c>
      <c r="U43" s="51">
        <v>12.417999999999999</v>
      </c>
      <c r="V43" s="51">
        <v>13.1203</v>
      </c>
      <c r="W43" s="51">
        <v>13.8306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9.7736000000000001</v>
      </c>
      <c r="Q44" s="51">
        <v>10.4709</v>
      </c>
      <c r="R44" s="51">
        <v>11.1835</v>
      </c>
      <c r="S44" s="51">
        <v>11.911899999999999</v>
      </c>
      <c r="T44" s="51">
        <v>12.654199999999999</v>
      </c>
      <c r="U44" s="51">
        <v>13.408300000000001</v>
      </c>
      <c r="V44" s="51">
        <v>14.1724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10.526199999999999</v>
      </c>
      <c r="Q45" s="51">
        <v>11.287800000000001</v>
      </c>
      <c r="R45" s="51">
        <v>12.067399999999999</v>
      </c>
      <c r="S45" s="51">
        <v>12.863</v>
      </c>
      <c r="T45" s="51">
        <v>13.6722</v>
      </c>
      <c r="U45" s="51">
        <v>14.4938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11.3559</v>
      </c>
      <c r="Q46" s="51">
        <v>12.1898</v>
      </c>
      <c r="R46" s="51">
        <v>13.0418</v>
      </c>
      <c r="S46" s="51">
        <v>13.909700000000001</v>
      </c>
      <c r="T46" s="51">
        <v>14.7926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12.275499999999999</v>
      </c>
      <c r="Q47" s="51">
        <v>13.1874</v>
      </c>
      <c r="R47" s="51">
        <v>14.117800000000001</v>
      </c>
      <c r="S47" s="51">
        <v>15.065899999999999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13.2956</v>
      </c>
      <c r="Q48" s="51">
        <v>14.292299999999999</v>
      </c>
      <c r="R48" s="51">
        <v>15.309799999999999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14.4278</v>
      </c>
      <c r="Q49" s="51">
        <v>15.5189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15.686400000000001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Y63"/>
  <sheetViews>
    <sheetView workbookViewId="0">
      <selection sqref="A1:A1048576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1.3697999999999999</v>
      </c>
      <c r="N3" s="51">
        <v>1.4293</v>
      </c>
      <c r="O3" s="51">
        <v>1.4872000000000001</v>
      </c>
      <c r="P3" s="51">
        <v>1.5436000000000001</v>
      </c>
      <c r="Q3" s="51">
        <v>1.5985</v>
      </c>
      <c r="R3" s="51">
        <v>1.6518999999999999</v>
      </c>
      <c r="S3" s="51">
        <v>1.7038</v>
      </c>
      <c r="T3" s="51">
        <v>1.7543</v>
      </c>
      <c r="U3" s="51">
        <v>1.8031999999999999</v>
      </c>
      <c r="V3" s="51">
        <v>1.8507</v>
      </c>
      <c r="W3" s="51">
        <v>1.8965000000000001</v>
      </c>
      <c r="X3" s="51">
        <v>1.9408000000000001</v>
      </c>
      <c r="Y3" s="51">
        <v>1.9835</v>
      </c>
      <c r="Z3" s="51">
        <v>2.0247999999999999</v>
      </c>
      <c r="AA3" s="51">
        <v>2.0649999999999999</v>
      </c>
      <c r="AB3" s="51">
        <v>2.1040000000000001</v>
      </c>
      <c r="AC3" s="51">
        <v>2.1421999999999999</v>
      </c>
      <c r="AD3" s="51">
        <v>2.1797</v>
      </c>
      <c r="AE3" s="51">
        <v>2.2166999999999999</v>
      </c>
      <c r="AF3" s="51">
        <v>2.1471</v>
      </c>
      <c r="AG3" s="51">
        <v>2.1827000000000001</v>
      </c>
      <c r="AH3" s="51">
        <v>2.2185000000000001</v>
      </c>
      <c r="AI3" s="51">
        <v>0</v>
      </c>
      <c r="AJ3" s="51">
        <v>2.2799</v>
      </c>
      <c r="AK3" s="51">
        <v>2.3151000000000002</v>
      </c>
      <c r="AL3" s="51">
        <v>2.3512</v>
      </c>
      <c r="AM3" s="51">
        <v>2.3875999999999999</v>
      </c>
      <c r="AN3" s="51">
        <v>2.4245999999999999</v>
      </c>
      <c r="AO3" s="51">
        <v>2.4618000000000002</v>
      </c>
      <c r="AP3" s="51">
        <v>2.4293999999999998</v>
      </c>
      <c r="AQ3" s="51">
        <v>2.4668000000000001</v>
      </c>
      <c r="AR3" s="51">
        <v>2.504</v>
      </c>
      <c r="AS3" s="51">
        <v>2.5413000000000001</v>
      </c>
      <c r="AT3" s="51">
        <v>2.5783999999999998</v>
      </c>
      <c r="AU3" s="51">
        <v>2.6150000000000002</v>
      </c>
      <c r="AV3" s="51">
        <v>2.6513</v>
      </c>
      <c r="AW3" s="51">
        <v>2.6878000000000002</v>
      </c>
      <c r="AX3" s="51">
        <v>2.7240000000000002</v>
      </c>
      <c r="AY3" s="51">
        <v>2.7599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1.3763000000000001</v>
      </c>
      <c r="N4" s="51">
        <v>1.4363999999999999</v>
      </c>
      <c r="O4" s="51">
        <v>1.4950000000000001</v>
      </c>
      <c r="P4" s="51">
        <v>1.5522</v>
      </c>
      <c r="Q4" s="51">
        <v>1.6079000000000001</v>
      </c>
      <c r="R4" s="51">
        <v>1.6621999999999999</v>
      </c>
      <c r="S4" s="51">
        <v>1.7150000000000001</v>
      </c>
      <c r="T4" s="51">
        <v>1.7663</v>
      </c>
      <c r="U4" s="51">
        <v>1.8161</v>
      </c>
      <c r="V4" s="51">
        <v>1.8644000000000001</v>
      </c>
      <c r="W4" s="51">
        <v>1.911</v>
      </c>
      <c r="X4" s="51">
        <v>1.956</v>
      </c>
      <c r="Y4" s="51">
        <v>1.9996</v>
      </c>
      <c r="Z4" s="51">
        <v>2.0419999999999998</v>
      </c>
      <c r="AA4" s="51">
        <v>2.0832999999999999</v>
      </c>
      <c r="AB4" s="51">
        <v>2.1238000000000001</v>
      </c>
      <c r="AC4" s="51">
        <v>2.1636000000000002</v>
      </c>
      <c r="AD4" s="51">
        <v>2.2029999999999998</v>
      </c>
      <c r="AE4" s="51">
        <v>2.2422</v>
      </c>
      <c r="AF4" s="51">
        <v>2.1747999999999998</v>
      </c>
      <c r="AG4" s="51">
        <v>2.2130999999999998</v>
      </c>
      <c r="AH4" s="51">
        <v>2.2517999999999998</v>
      </c>
      <c r="AI4" s="51">
        <v>0</v>
      </c>
      <c r="AJ4" s="51">
        <v>2.3168000000000002</v>
      </c>
      <c r="AK4" s="51">
        <v>2.3555000000000001</v>
      </c>
      <c r="AL4" s="51">
        <v>2.3948999999999998</v>
      </c>
      <c r="AM4" s="51">
        <v>2.4346999999999999</v>
      </c>
      <c r="AN4" s="51">
        <v>2.4752000000000001</v>
      </c>
      <c r="AO4" s="51">
        <v>2.5156000000000001</v>
      </c>
      <c r="AP4" s="51">
        <v>2.4859</v>
      </c>
      <c r="AQ4" s="51">
        <v>2.5266000000000002</v>
      </c>
      <c r="AR4" s="51">
        <v>2.5668000000000002</v>
      </c>
      <c r="AS4" s="51">
        <v>2.6063999999999998</v>
      </c>
      <c r="AT4" s="51">
        <v>2.6461999999999999</v>
      </c>
      <c r="AU4" s="51">
        <v>2.6859000000000002</v>
      </c>
      <c r="AV4" s="51">
        <v>2.7252000000000001</v>
      </c>
      <c r="AW4" s="51">
        <v>2.7639999999999998</v>
      </c>
      <c r="AX4" s="51">
        <v>2.8027000000000002</v>
      </c>
      <c r="AY4" s="51">
        <v>2.8414999999999999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1.3807</v>
      </c>
      <c r="N5" s="51">
        <v>1.4415</v>
      </c>
      <c r="O5" s="51">
        <v>1.5008999999999999</v>
      </c>
      <c r="P5" s="51">
        <v>1.5589</v>
      </c>
      <c r="Q5" s="51">
        <v>1.6154999999999999</v>
      </c>
      <c r="R5" s="51">
        <v>1.6707000000000001</v>
      </c>
      <c r="S5" s="51">
        <v>1.7243999999999999</v>
      </c>
      <c r="T5" s="51">
        <v>1.7766</v>
      </c>
      <c r="U5" s="51">
        <v>1.8272999999999999</v>
      </c>
      <c r="V5" s="51">
        <v>1.8763000000000001</v>
      </c>
      <c r="W5" s="51">
        <v>1.9237</v>
      </c>
      <c r="X5" s="51">
        <v>1.9697</v>
      </c>
      <c r="Y5" s="51">
        <v>2.0144000000000002</v>
      </c>
      <c r="Z5" s="51">
        <v>2.0581</v>
      </c>
      <c r="AA5" s="51">
        <v>2.1009000000000002</v>
      </c>
      <c r="AB5" s="51">
        <v>2.1432000000000002</v>
      </c>
      <c r="AC5" s="51">
        <v>2.1850999999999998</v>
      </c>
      <c r="AD5" s="51">
        <v>2.2269999999999999</v>
      </c>
      <c r="AE5" s="51">
        <v>2.2688000000000001</v>
      </c>
      <c r="AF5" s="51">
        <v>2.2042000000000002</v>
      </c>
      <c r="AG5" s="51">
        <v>2.2458999999999998</v>
      </c>
      <c r="AH5" s="51">
        <v>2.2881</v>
      </c>
      <c r="AI5" s="51">
        <v>0</v>
      </c>
      <c r="AJ5" s="51">
        <v>2.3571</v>
      </c>
      <c r="AK5" s="51">
        <v>2.3996</v>
      </c>
      <c r="AL5" s="51">
        <v>2.4428000000000001</v>
      </c>
      <c r="AM5" s="51">
        <v>2.4862000000000002</v>
      </c>
      <c r="AN5" s="51">
        <v>2.5301999999999998</v>
      </c>
      <c r="AO5" s="51">
        <v>2.5739999999999998</v>
      </c>
      <c r="AP5" s="51">
        <v>2.5476000000000001</v>
      </c>
      <c r="AQ5" s="51">
        <v>2.5907</v>
      </c>
      <c r="AR5" s="51">
        <v>2.6341999999999999</v>
      </c>
      <c r="AS5" s="51">
        <v>2.6772999999999998</v>
      </c>
      <c r="AT5" s="51">
        <v>2.7198000000000002</v>
      </c>
      <c r="AU5" s="51">
        <v>2.762</v>
      </c>
      <c r="AV5" s="51">
        <v>2.8041999999999998</v>
      </c>
      <c r="AW5" s="51">
        <v>2.8466</v>
      </c>
      <c r="AX5" s="51">
        <v>2.8885999999999998</v>
      </c>
      <c r="AY5" s="51">
        <v>2.9304999999999999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1.3842000000000001</v>
      </c>
      <c r="N6" s="51">
        <v>1.4458</v>
      </c>
      <c r="O6" s="51">
        <v>1.5061</v>
      </c>
      <c r="P6" s="51">
        <v>1.5650999999999999</v>
      </c>
      <c r="Q6" s="51">
        <v>1.6226</v>
      </c>
      <c r="R6" s="51">
        <v>1.6788000000000001</v>
      </c>
      <c r="S6" s="51">
        <v>1.7335</v>
      </c>
      <c r="T6" s="51">
        <v>1.7867</v>
      </c>
      <c r="U6" s="51">
        <v>1.8381000000000001</v>
      </c>
      <c r="V6" s="51">
        <v>1.8879999999999999</v>
      </c>
      <c r="W6" s="51">
        <v>1.9363999999999999</v>
      </c>
      <c r="X6" s="51">
        <v>1.9836</v>
      </c>
      <c r="Y6" s="51">
        <v>2.0297000000000001</v>
      </c>
      <c r="Z6" s="51">
        <v>2.0752000000000002</v>
      </c>
      <c r="AA6" s="51">
        <v>2.12</v>
      </c>
      <c r="AB6" s="51">
        <v>2.1646999999999998</v>
      </c>
      <c r="AC6" s="51">
        <v>2.2092000000000001</v>
      </c>
      <c r="AD6" s="51">
        <v>2.254</v>
      </c>
      <c r="AE6" s="51">
        <v>2.2993000000000001</v>
      </c>
      <c r="AF6" s="51">
        <v>2.2381000000000002</v>
      </c>
      <c r="AG6" s="51">
        <v>2.2835999999999999</v>
      </c>
      <c r="AH6" s="51">
        <v>2.3298000000000001</v>
      </c>
      <c r="AI6" s="51">
        <v>0</v>
      </c>
      <c r="AJ6" s="51">
        <v>2.4034</v>
      </c>
      <c r="AK6" s="51">
        <v>2.4499</v>
      </c>
      <c r="AL6" s="51">
        <v>2.4969999999999999</v>
      </c>
      <c r="AM6" s="51">
        <v>2.544</v>
      </c>
      <c r="AN6" s="51">
        <v>2.5918999999999999</v>
      </c>
      <c r="AO6" s="51">
        <v>2.6395</v>
      </c>
      <c r="AP6" s="51">
        <v>2.6160000000000001</v>
      </c>
      <c r="AQ6" s="51">
        <v>2.6625999999999999</v>
      </c>
      <c r="AR6" s="51">
        <v>2.7088000000000001</v>
      </c>
      <c r="AS6" s="51">
        <v>2.7549000000000001</v>
      </c>
      <c r="AT6" s="51">
        <v>2.8010999999999999</v>
      </c>
      <c r="AU6" s="51">
        <v>2.8468</v>
      </c>
      <c r="AV6" s="51">
        <v>2.8923000000000001</v>
      </c>
      <c r="AW6" s="51">
        <v>2.9376000000000002</v>
      </c>
      <c r="AX6" s="51">
        <v>2.9826999999999999</v>
      </c>
      <c r="AY6" s="51">
        <v>3.0276000000000001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1.3878999999999999</v>
      </c>
      <c r="N7" s="51">
        <v>1.4504999999999999</v>
      </c>
      <c r="O7" s="51">
        <v>1.5118</v>
      </c>
      <c r="P7" s="51">
        <v>1.5718000000000001</v>
      </c>
      <c r="Q7" s="51">
        <v>1.6305000000000001</v>
      </c>
      <c r="R7" s="51">
        <v>1.6878</v>
      </c>
      <c r="S7" s="51">
        <v>1.7435</v>
      </c>
      <c r="T7" s="51">
        <v>1.7976000000000001</v>
      </c>
      <c r="U7" s="51">
        <v>1.85</v>
      </c>
      <c r="V7" s="51">
        <v>1.901</v>
      </c>
      <c r="W7" s="51">
        <v>1.9508000000000001</v>
      </c>
      <c r="X7" s="51">
        <v>1.9996</v>
      </c>
      <c r="Y7" s="51">
        <v>2.0476999999999999</v>
      </c>
      <c r="Z7" s="51">
        <v>2.0952999999999999</v>
      </c>
      <c r="AA7" s="51">
        <v>2.1427</v>
      </c>
      <c r="AB7" s="51">
        <v>2.1903000000000001</v>
      </c>
      <c r="AC7" s="51">
        <v>2.2382</v>
      </c>
      <c r="AD7" s="51">
        <v>2.2867000000000002</v>
      </c>
      <c r="AE7" s="51">
        <v>2.3357999999999999</v>
      </c>
      <c r="AF7" s="51">
        <v>2.2787999999999999</v>
      </c>
      <c r="AG7" s="51">
        <v>2.3285</v>
      </c>
      <c r="AH7" s="51">
        <v>2.3792</v>
      </c>
      <c r="AI7" s="51">
        <v>0</v>
      </c>
      <c r="AJ7" s="51">
        <v>2.4575999999999998</v>
      </c>
      <c r="AK7" s="51">
        <v>2.5083000000000002</v>
      </c>
      <c r="AL7" s="51">
        <v>2.5596999999999999</v>
      </c>
      <c r="AM7" s="51">
        <v>2.6110000000000002</v>
      </c>
      <c r="AN7" s="51">
        <v>2.6621999999999999</v>
      </c>
      <c r="AO7" s="51">
        <v>2.7136999999999998</v>
      </c>
      <c r="AP7" s="51">
        <v>2.6926999999999999</v>
      </c>
      <c r="AQ7" s="51">
        <v>2.7431999999999999</v>
      </c>
      <c r="AR7" s="51">
        <v>2.7932000000000001</v>
      </c>
      <c r="AS7" s="51">
        <v>2.8428</v>
      </c>
      <c r="AT7" s="51">
        <v>2.8919999999999999</v>
      </c>
      <c r="AU7" s="51">
        <v>2.9407999999999999</v>
      </c>
      <c r="AV7" s="51">
        <v>2.9897</v>
      </c>
      <c r="AW7" s="51">
        <v>3.0388999999999999</v>
      </c>
      <c r="AX7" s="51">
        <v>3.0882000000000001</v>
      </c>
      <c r="AY7" s="51">
        <v>3.1373000000000002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1.3927</v>
      </c>
      <c r="N8" s="51">
        <v>1.4564999999999999</v>
      </c>
      <c r="O8" s="51">
        <v>1.5190999999999999</v>
      </c>
      <c r="P8" s="51">
        <v>1.5803</v>
      </c>
      <c r="Q8" s="51">
        <v>1.6403000000000001</v>
      </c>
      <c r="R8" s="51">
        <v>1.6987000000000001</v>
      </c>
      <c r="S8" s="51">
        <v>1.7555000000000001</v>
      </c>
      <c r="T8" s="51">
        <v>1.8107</v>
      </c>
      <c r="U8" s="51">
        <v>1.8644000000000001</v>
      </c>
      <c r="V8" s="51">
        <v>1.9169</v>
      </c>
      <c r="W8" s="51">
        <v>1.9684999999999999</v>
      </c>
      <c r="X8" s="51">
        <v>2.0194000000000001</v>
      </c>
      <c r="Y8" s="51">
        <v>2.0699000000000001</v>
      </c>
      <c r="Z8" s="51">
        <v>2.1204999999999998</v>
      </c>
      <c r="AA8" s="51">
        <v>2.1713</v>
      </c>
      <c r="AB8" s="51">
        <v>2.2225000000000001</v>
      </c>
      <c r="AC8" s="51">
        <v>2.2744</v>
      </c>
      <c r="AD8" s="51">
        <v>2.3271999999999999</v>
      </c>
      <c r="AE8" s="51">
        <v>2.3807999999999998</v>
      </c>
      <c r="AF8" s="51">
        <v>2.3283999999999998</v>
      </c>
      <c r="AG8" s="51">
        <v>2.3826999999999998</v>
      </c>
      <c r="AH8" s="51">
        <v>2.4380000000000002</v>
      </c>
      <c r="AI8" s="51">
        <v>0</v>
      </c>
      <c r="AJ8" s="51">
        <v>2.5219</v>
      </c>
      <c r="AK8" s="51">
        <v>2.5769000000000002</v>
      </c>
      <c r="AL8" s="51">
        <v>2.6324000000000001</v>
      </c>
      <c r="AM8" s="51">
        <v>2.6880000000000002</v>
      </c>
      <c r="AN8" s="51">
        <v>2.7431000000000001</v>
      </c>
      <c r="AO8" s="51">
        <v>2.7978000000000001</v>
      </c>
      <c r="AP8" s="51">
        <v>2.7810000000000001</v>
      </c>
      <c r="AQ8" s="51">
        <v>2.8346</v>
      </c>
      <c r="AR8" s="51">
        <v>2.8877000000000002</v>
      </c>
      <c r="AS8" s="51">
        <v>2.9409999999999998</v>
      </c>
      <c r="AT8" s="51">
        <v>2.9944000000000002</v>
      </c>
      <c r="AU8" s="51">
        <v>3.0476999999999999</v>
      </c>
      <c r="AV8" s="51">
        <v>3.1006999999999998</v>
      </c>
      <c r="AW8" s="51">
        <v>3.1537999999999999</v>
      </c>
      <c r="AX8" s="51">
        <v>3.2067999999999999</v>
      </c>
      <c r="AY8" s="51">
        <v>3.2597999999999998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1.3996</v>
      </c>
      <c r="N9" s="51">
        <v>1.4648000000000001</v>
      </c>
      <c r="O9" s="51">
        <v>1.5287999999999999</v>
      </c>
      <c r="P9" s="51">
        <v>1.5914999999999999</v>
      </c>
      <c r="Q9" s="51">
        <v>1.6528</v>
      </c>
      <c r="R9" s="51">
        <v>1.7124999999999999</v>
      </c>
      <c r="S9" s="51">
        <v>1.7706</v>
      </c>
      <c r="T9" s="51">
        <v>1.8271999999999999</v>
      </c>
      <c r="U9" s="51">
        <v>1.8826000000000001</v>
      </c>
      <c r="V9" s="51">
        <v>1.9372</v>
      </c>
      <c r="W9" s="51">
        <v>1.9911000000000001</v>
      </c>
      <c r="X9" s="51">
        <v>2.0449000000000002</v>
      </c>
      <c r="Y9" s="51">
        <v>2.0987</v>
      </c>
      <c r="Z9" s="51">
        <v>2.1528</v>
      </c>
      <c r="AA9" s="51">
        <v>2.2075999999999998</v>
      </c>
      <c r="AB9" s="51">
        <v>2.2633000000000001</v>
      </c>
      <c r="AC9" s="51">
        <v>2.3197999999999999</v>
      </c>
      <c r="AD9" s="51">
        <v>2.3776000000000002</v>
      </c>
      <c r="AE9" s="51">
        <v>2.4361000000000002</v>
      </c>
      <c r="AF9" s="51">
        <v>2.3883999999999999</v>
      </c>
      <c r="AG9" s="51">
        <v>2.448</v>
      </c>
      <c r="AH9" s="51">
        <v>2.5078</v>
      </c>
      <c r="AI9" s="51">
        <v>0</v>
      </c>
      <c r="AJ9" s="51">
        <v>2.5975000000000001</v>
      </c>
      <c r="AK9" s="51">
        <v>2.6572</v>
      </c>
      <c r="AL9" s="51">
        <v>2.7166999999999999</v>
      </c>
      <c r="AM9" s="51">
        <v>2.7761999999999998</v>
      </c>
      <c r="AN9" s="51">
        <v>2.8359000000000001</v>
      </c>
      <c r="AO9" s="51">
        <v>2.8952</v>
      </c>
      <c r="AP9" s="51">
        <v>2.8803000000000001</v>
      </c>
      <c r="AQ9" s="51">
        <v>2.9384000000000001</v>
      </c>
      <c r="AR9" s="51">
        <v>2.9961000000000002</v>
      </c>
      <c r="AS9" s="51">
        <v>3.0535000000000001</v>
      </c>
      <c r="AT9" s="51">
        <v>3.1107999999999998</v>
      </c>
      <c r="AU9" s="51">
        <v>3.1680999999999999</v>
      </c>
      <c r="AV9" s="51">
        <v>3.2252000000000001</v>
      </c>
      <c r="AW9" s="51">
        <v>3.2825000000000002</v>
      </c>
      <c r="AX9" s="51">
        <v>3.3397000000000001</v>
      </c>
      <c r="AY9" s="51">
        <v>3.3976999999999999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1.4093</v>
      </c>
      <c r="N10" s="51">
        <v>1.4761</v>
      </c>
      <c r="O10" s="51">
        <v>1.5418000000000001</v>
      </c>
      <c r="P10" s="51">
        <v>1.6061000000000001</v>
      </c>
      <c r="Q10" s="51">
        <v>1.6689000000000001</v>
      </c>
      <c r="R10" s="51">
        <v>1.7301</v>
      </c>
      <c r="S10" s="51">
        <v>1.7898000000000001</v>
      </c>
      <c r="T10" s="51">
        <v>1.8483000000000001</v>
      </c>
      <c r="U10" s="51">
        <v>1.9060999999999999</v>
      </c>
      <c r="V10" s="51">
        <v>1.9634</v>
      </c>
      <c r="W10" s="51">
        <v>2.0204</v>
      </c>
      <c r="X10" s="51">
        <v>2.0777000000000001</v>
      </c>
      <c r="Y10" s="51">
        <v>2.1355</v>
      </c>
      <c r="Z10" s="51">
        <v>2.1941000000000002</v>
      </c>
      <c r="AA10" s="51">
        <v>2.2536</v>
      </c>
      <c r="AB10" s="51">
        <v>2.3144999999999998</v>
      </c>
      <c r="AC10" s="51">
        <v>2.3761999999999999</v>
      </c>
      <c r="AD10" s="51">
        <v>2.4398</v>
      </c>
      <c r="AE10" s="51">
        <v>2.5038</v>
      </c>
      <c r="AF10" s="51">
        <v>2.4603999999999999</v>
      </c>
      <c r="AG10" s="51">
        <v>2.5253999999999999</v>
      </c>
      <c r="AH10" s="51">
        <v>2.5905</v>
      </c>
      <c r="AI10" s="51">
        <v>0</v>
      </c>
      <c r="AJ10" s="51">
        <v>2.6852</v>
      </c>
      <c r="AK10" s="51">
        <v>2.75</v>
      </c>
      <c r="AL10" s="51">
        <v>2.8144999999999998</v>
      </c>
      <c r="AM10" s="51">
        <v>2.8786</v>
      </c>
      <c r="AN10" s="51">
        <v>2.9422000000000001</v>
      </c>
      <c r="AO10" s="51">
        <v>3.0053000000000001</v>
      </c>
      <c r="AP10" s="51">
        <v>2.9944999999999999</v>
      </c>
      <c r="AQ10" s="51">
        <v>3.0565000000000002</v>
      </c>
      <c r="AR10" s="51">
        <v>3.1183999999999998</v>
      </c>
      <c r="AS10" s="51">
        <v>3.1800999999999999</v>
      </c>
      <c r="AT10" s="51">
        <v>3.2418</v>
      </c>
      <c r="AU10" s="51">
        <v>3.3039000000000001</v>
      </c>
      <c r="AV10" s="51">
        <v>3.3662999999999998</v>
      </c>
      <c r="AW10" s="51">
        <v>3.4289000000000001</v>
      </c>
      <c r="AX10" s="51">
        <v>3.4914999999999998</v>
      </c>
      <c r="AY10" s="51">
        <v>3.5541999999999998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1.4224000000000001</v>
      </c>
      <c r="N11" s="51">
        <v>1.4911000000000001</v>
      </c>
      <c r="O11" s="51">
        <v>1.5586</v>
      </c>
      <c r="P11" s="51">
        <v>1.6247</v>
      </c>
      <c r="Q11" s="51">
        <v>1.6892</v>
      </c>
      <c r="R11" s="51">
        <v>1.7523</v>
      </c>
      <c r="S11" s="51">
        <v>1.8142</v>
      </c>
      <c r="T11" s="51">
        <v>1.8754</v>
      </c>
      <c r="U11" s="51">
        <v>1.9359999999999999</v>
      </c>
      <c r="V11" s="51">
        <v>1.9966999999999999</v>
      </c>
      <c r="W11" s="51">
        <v>2.0577000000000001</v>
      </c>
      <c r="X11" s="51">
        <v>2.1194000000000002</v>
      </c>
      <c r="Y11" s="51">
        <v>2.1819999999999999</v>
      </c>
      <c r="Z11" s="51">
        <v>2.2458999999999998</v>
      </c>
      <c r="AA11" s="51">
        <v>2.3108</v>
      </c>
      <c r="AB11" s="51">
        <v>2.3776999999999999</v>
      </c>
      <c r="AC11" s="51">
        <v>2.4451999999999998</v>
      </c>
      <c r="AD11" s="51">
        <v>2.5146000000000002</v>
      </c>
      <c r="AE11" s="51">
        <v>2.5848</v>
      </c>
      <c r="AF11" s="51">
        <v>2.5457000000000001</v>
      </c>
      <c r="AG11" s="51">
        <v>2.6156000000000001</v>
      </c>
      <c r="AH11" s="51">
        <v>2.6863999999999999</v>
      </c>
      <c r="AI11" s="51">
        <v>0</v>
      </c>
      <c r="AJ11" s="51">
        <v>2.7879</v>
      </c>
      <c r="AK11" s="51">
        <v>2.8571</v>
      </c>
      <c r="AL11" s="51">
        <v>2.9258999999999999</v>
      </c>
      <c r="AM11" s="51">
        <v>2.9944999999999999</v>
      </c>
      <c r="AN11" s="51">
        <v>3.0632999999999999</v>
      </c>
      <c r="AO11" s="51">
        <v>3.1315</v>
      </c>
      <c r="AP11" s="51">
        <v>3.1227999999999998</v>
      </c>
      <c r="AQ11" s="51">
        <v>3.1894999999999998</v>
      </c>
      <c r="AR11" s="51">
        <v>3.2566999999999999</v>
      </c>
      <c r="AS11" s="51">
        <v>3.3237999999999999</v>
      </c>
      <c r="AT11" s="51">
        <v>3.3912</v>
      </c>
      <c r="AU11" s="51">
        <v>3.4584999999999999</v>
      </c>
      <c r="AV11" s="51">
        <v>3.5261</v>
      </c>
      <c r="AW11" s="51">
        <v>3.5937999999999999</v>
      </c>
      <c r="AX11" s="51">
        <v>3.6614</v>
      </c>
      <c r="AY11" s="51">
        <v>3.7292000000000001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1.4393</v>
      </c>
      <c r="N12" s="51">
        <v>1.5102</v>
      </c>
      <c r="O12" s="51">
        <v>1.5798000000000001</v>
      </c>
      <c r="P12" s="51">
        <v>1.6478999999999999</v>
      </c>
      <c r="Q12" s="51">
        <v>1.7144999999999999</v>
      </c>
      <c r="R12" s="51">
        <v>1.78</v>
      </c>
      <c r="S12" s="51">
        <v>1.8448</v>
      </c>
      <c r="T12" s="51">
        <v>1.9093</v>
      </c>
      <c r="U12" s="51">
        <v>1.9738</v>
      </c>
      <c r="V12" s="51">
        <v>2.0387</v>
      </c>
      <c r="W12" s="51">
        <v>2.1046</v>
      </c>
      <c r="X12" s="51">
        <v>2.1715</v>
      </c>
      <c r="Y12" s="51">
        <v>2.2397</v>
      </c>
      <c r="Z12" s="51">
        <v>2.3098000000000001</v>
      </c>
      <c r="AA12" s="51">
        <v>2.3809</v>
      </c>
      <c r="AB12" s="51">
        <v>2.4539</v>
      </c>
      <c r="AC12" s="51">
        <v>2.5282</v>
      </c>
      <c r="AD12" s="51">
        <v>2.6034000000000002</v>
      </c>
      <c r="AE12" s="51">
        <v>2.6802000000000001</v>
      </c>
      <c r="AF12" s="51">
        <v>2.6453000000000002</v>
      </c>
      <c r="AG12" s="51">
        <v>2.7210999999999999</v>
      </c>
      <c r="AH12" s="51">
        <v>2.7967</v>
      </c>
      <c r="AI12" s="51">
        <v>0</v>
      </c>
      <c r="AJ12" s="51">
        <v>2.9041999999999999</v>
      </c>
      <c r="AK12" s="51">
        <v>2.9788999999999999</v>
      </c>
      <c r="AL12" s="51">
        <v>3.0531999999999999</v>
      </c>
      <c r="AM12" s="51">
        <v>3.1269999999999998</v>
      </c>
      <c r="AN12" s="51">
        <v>3.2004999999999999</v>
      </c>
      <c r="AO12" s="51">
        <v>3.2736000000000001</v>
      </c>
      <c r="AP12" s="51">
        <v>3.2686999999999999</v>
      </c>
      <c r="AQ12" s="51">
        <v>3.3412000000000002</v>
      </c>
      <c r="AR12" s="51">
        <v>3.4136000000000002</v>
      </c>
      <c r="AS12" s="51">
        <v>3.4862000000000002</v>
      </c>
      <c r="AT12" s="51">
        <v>3.5590000000000002</v>
      </c>
      <c r="AU12" s="51">
        <v>3.6318000000000001</v>
      </c>
      <c r="AV12" s="51">
        <v>3.7050000000000001</v>
      </c>
      <c r="AW12" s="51">
        <v>3.7782</v>
      </c>
      <c r="AX12" s="51">
        <v>3.8513000000000002</v>
      </c>
      <c r="AY12" s="51">
        <v>3.9245000000000001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1.4607000000000001</v>
      </c>
      <c r="N13" s="51">
        <v>1.5339</v>
      </c>
      <c r="O13" s="51">
        <v>1.6059000000000001</v>
      </c>
      <c r="P13" s="51">
        <v>1.6763999999999999</v>
      </c>
      <c r="Q13" s="51">
        <v>1.7457</v>
      </c>
      <c r="R13" s="51">
        <v>1.8144</v>
      </c>
      <c r="S13" s="51">
        <v>1.8828</v>
      </c>
      <c r="T13" s="51">
        <v>1.9514</v>
      </c>
      <c r="U13" s="51">
        <v>2.0207000000000002</v>
      </c>
      <c r="V13" s="51">
        <v>2.0908000000000002</v>
      </c>
      <c r="W13" s="51">
        <v>2.1623000000000001</v>
      </c>
      <c r="X13" s="51">
        <v>2.2355999999999998</v>
      </c>
      <c r="Y13" s="51">
        <v>2.3102</v>
      </c>
      <c r="Z13" s="51">
        <v>2.3868</v>
      </c>
      <c r="AA13" s="51">
        <v>2.4649999999999999</v>
      </c>
      <c r="AB13" s="51">
        <v>2.5444</v>
      </c>
      <c r="AC13" s="51">
        <v>2.6259999999999999</v>
      </c>
      <c r="AD13" s="51">
        <v>2.7081</v>
      </c>
      <c r="AE13" s="51">
        <v>2.7902999999999998</v>
      </c>
      <c r="AF13" s="51">
        <v>2.7595000000000001</v>
      </c>
      <c r="AG13" s="51">
        <v>2.8409</v>
      </c>
      <c r="AH13" s="51">
        <v>2.9226999999999999</v>
      </c>
      <c r="AI13" s="51">
        <v>0</v>
      </c>
      <c r="AJ13" s="51">
        <v>3.0375999999999999</v>
      </c>
      <c r="AK13" s="51">
        <v>3.1173999999999999</v>
      </c>
      <c r="AL13" s="51">
        <v>3.1966999999999999</v>
      </c>
      <c r="AM13" s="51">
        <v>3.2757999999999998</v>
      </c>
      <c r="AN13" s="51">
        <v>3.3544</v>
      </c>
      <c r="AO13" s="51">
        <v>3.4329999999999998</v>
      </c>
      <c r="AP13" s="51">
        <v>3.4329999999999998</v>
      </c>
      <c r="AQ13" s="51">
        <v>3.5112999999999999</v>
      </c>
      <c r="AR13" s="51">
        <v>3.5895000000000001</v>
      </c>
      <c r="AS13" s="51">
        <v>3.6678999999999999</v>
      </c>
      <c r="AT13" s="51">
        <v>3.7467000000000001</v>
      </c>
      <c r="AU13" s="51">
        <v>3.8256000000000001</v>
      </c>
      <c r="AV13" s="51">
        <v>3.9047000000000001</v>
      </c>
      <c r="AW13" s="51">
        <v>3.984</v>
      </c>
      <c r="AX13" s="51">
        <v>4.0629999999999997</v>
      </c>
      <c r="AY13" s="51">
        <v>4.1421000000000001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1.4866999999999999</v>
      </c>
      <c r="N14" s="51">
        <v>1.5627</v>
      </c>
      <c r="O14" s="51">
        <v>1.6374</v>
      </c>
      <c r="P14" s="51">
        <v>1.7109000000000001</v>
      </c>
      <c r="Q14" s="51">
        <v>1.7838000000000001</v>
      </c>
      <c r="R14" s="51">
        <v>1.8564000000000001</v>
      </c>
      <c r="S14" s="51">
        <v>1.9293</v>
      </c>
      <c r="T14" s="51">
        <v>2.0030000000000001</v>
      </c>
      <c r="U14" s="51">
        <v>2.0779000000000001</v>
      </c>
      <c r="V14" s="51">
        <v>2.1543000000000001</v>
      </c>
      <c r="W14" s="51">
        <v>2.2326000000000001</v>
      </c>
      <c r="X14" s="51">
        <v>2.3125</v>
      </c>
      <c r="Y14" s="51">
        <v>2.3946999999999998</v>
      </c>
      <c r="Z14" s="51">
        <v>2.4781</v>
      </c>
      <c r="AA14" s="51">
        <v>2.5642</v>
      </c>
      <c r="AB14" s="51">
        <v>2.6511999999999998</v>
      </c>
      <c r="AC14" s="51">
        <v>2.7387999999999999</v>
      </c>
      <c r="AD14" s="51">
        <v>2.8279999999999998</v>
      </c>
      <c r="AE14" s="51">
        <v>2.9176000000000002</v>
      </c>
      <c r="AF14" s="51">
        <v>2.89</v>
      </c>
      <c r="AG14" s="51">
        <v>2.9777</v>
      </c>
      <c r="AH14" s="51">
        <v>3.0651000000000002</v>
      </c>
      <c r="AI14" s="51">
        <v>0</v>
      </c>
      <c r="AJ14" s="51">
        <v>3.1871999999999998</v>
      </c>
      <c r="AK14" s="51">
        <v>3.2725</v>
      </c>
      <c r="AL14" s="51">
        <v>3.3573</v>
      </c>
      <c r="AM14" s="51">
        <v>3.4428999999999998</v>
      </c>
      <c r="AN14" s="51">
        <v>3.5283000000000002</v>
      </c>
      <c r="AO14" s="51">
        <v>3.6137999999999999</v>
      </c>
      <c r="AP14" s="51">
        <v>3.6166999999999998</v>
      </c>
      <c r="AQ14" s="51">
        <v>3.7012</v>
      </c>
      <c r="AR14" s="51">
        <v>3.7858000000000001</v>
      </c>
      <c r="AS14" s="51">
        <v>3.8706999999999998</v>
      </c>
      <c r="AT14" s="51">
        <v>3.9561000000000002</v>
      </c>
      <c r="AU14" s="51">
        <v>4.0416999999999996</v>
      </c>
      <c r="AV14" s="51">
        <v>4.1277999999999997</v>
      </c>
      <c r="AW14" s="51">
        <v>4.2141000000000002</v>
      </c>
      <c r="AX14" s="51">
        <v>4.3000999999999996</v>
      </c>
      <c r="AY14" s="51">
        <v>4.3855000000000004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1.5179</v>
      </c>
      <c r="N15" s="51">
        <v>1.5971</v>
      </c>
      <c r="O15" s="51">
        <v>1.675</v>
      </c>
      <c r="P15" s="51">
        <v>1.7523</v>
      </c>
      <c r="Q15" s="51">
        <v>1.8293999999999999</v>
      </c>
      <c r="R15" s="51">
        <v>1.9071</v>
      </c>
      <c r="S15" s="51">
        <v>1.9854000000000001</v>
      </c>
      <c r="T15" s="51">
        <v>2.0653000000000001</v>
      </c>
      <c r="U15" s="51">
        <v>2.1469999999999998</v>
      </c>
      <c r="V15" s="51">
        <v>2.2303000000000002</v>
      </c>
      <c r="W15" s="51">
        <v>2.3163</v>
      </c>
      <c r="X15" s="51">
        <v>2.4039000000000001</v>
      </c>
      <c r="Y15" s="51">
        <v>2.4940000000000002</v>
      </c>
      <c r="Z15" s="51">
        <v>2.5859000000000001</v>
      </c>
      <c r="AA15" s="51">
        <v>2.6787999999999998</v>
      </c>
      <c r="AB15" s="51">
        <v>2.7734999999999999</v>
      </c>
      <c r="AC15" s="51">
        <v>2.8693</v>
      </c>
      <c r="AD15" s="51">
        <v>2.9653</v>
      </c>
      <c r="AE15" s="51">
        <v>3.0611999999999999</v>
      </c>
      <c r="AF15" s="51">
        <v>3.0371000000000001</v>
      </c>
      <c r="AG15" s="51">
        <v>3.1307999999999998</v>
      </c>
      <c r="AH15" s="51">
        <v>3.2241</v>
      </c>
      <c r="AI15" s="51">
        <v>0</v>
      </c>
      <c r="AJ15" s="51">
        <v>3.3546</v>
      </c>
      <c r="AK15" s="51">
        <v>3.4468999999999999</v>
      </c>
      <c r="AL15" s="51">
        <v>3.5388999999999999</v>
      </c>
      <c r="AM15" s="51">
        <v>3.6309999999999998</v>
      </c>
      <c r="AN15" s="51">
        <v>3.7229999999999999</v>
      </c>
      <c r="AO15" s="51">
        <v>3.8153000000000001</v>
      </c>
      <c r="AP15" s="51">
        <v>3.8212000000000002</v>
      </c>
      <c r="AQ15" s="51">
        <v>3.9127000000000001</v>
      </c>
      <c r="AR15" s="51">
        <v>4.0049000000000001</v>
      </c>
      <c r="AS15" s="51">
        <v>4.0974000000000004</v>
      </c>
      <c r="AT15" s="51">
        <v>4.1905999999999999</v>
      </c>
      <c r="AU15" s="51">
        <v>4.2838000000000003</v>
      </c>
      <c r="AV15" s="51">
        <v>4.3769</v>
      </c>
      <c r="AW15" s="51">
        <v>4.4699</v>
      </c>
      <c r="AX15" s="51">
        <v>4.5627000000000004</v>
      </c>
      <c r="AY15" s="51">
        <v>4.6544999999999996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1.5546</v>
      </c>
      <c r="N16" s="51">
        <v>1.6374</v>
      </c>
      <c r="O16" s="51">
        <v>1.7194</v>
      </c>
      <c r="P16" s="51">
        <v>1.8012999999999999</v>
      </c>
      <c r="Q16" s="51">
        <v>1.8837999999999999</v>
      </c>
      <c r="R16" s="51">
        <v>1.9674</v>
      </c>
      <c r="S16" s="51">
        <v>2.0524</v>
      </c>
      <c r="T16" s="51">
        <v>2.1396000000000002</v>
      </c>
      <c r="U16" s="51">
        <v>2.2288000000000001</v>
      </c>
      <c r="V16" s="51">
        <v>2.3206000000000002</v>
      </c>
      <c r="W16" s="51">
        <v>2.4144999999999999</v>
      </c>
      <c r="X16" s="51">
        <v>2.5112000000000001</v>
      </c>
      <c r="Y16" s="51">
        <v>2.6091000000000002</v>
      </c>
      <c r="Z16" s="51">
        <v>2.7092000000000001</v>
      </c>
      <c r="AA16" s="51">
        <v>2.8109999999999999</v>
      </c>
      <c r="AB16" s="51">
        <v>2.9135</v>
      </c>
      <c r="AC16" s="51">
        <v>3.0163000000000002</v>
      </c>
      <c r="AD16" s="51">
        <v>3.1193</v>
      </c>
      <c r="AE16" s="51">
        <v>3.2233000000000001</v>
      </c>
      <c r="AF16" s="51">
        <v>3.2010999999999998</v>
      </c>
      <c r="AG16" s="51">
        <v>3.3022</v>
      </c>
      <c r="AH16" s="51">
        <v>3.403</v>
      </c>
      <c r="AI16" s="51">
        <v>0</v>
      </c>
      <c r="AJ16" s="51">
        <v>3.5428000000000002</v>
      </c>
      <c r="AK16" s="51">
        <v>3.6419000000000001</v>
      </c>
      <c r="AL16" s="51">
        <v>3.7408000000000001</v>
      </c>
      <c r="AM16" s="51">
        <v>3.8401000000000001</v>
      </c>
      <c r="AN16" s="51">
        <v>3.9394</v>
      </c>
      <c r="AO16" s="51">
        <v>4.0391000000000004</v>
      </c>
      <c r="AP16" s="51">
        <v>4.0498000000000003</v>
      </c>
      <c r="AQ16" s="51">
        <v>4.1496000000000004</v>
      </c>
      <c r="AR16" s="51">
        <v>4.2497999999999996</v>
      </c>
      <c r="AS16" s="51">
        <v>4.3501000000000003</v>
      </c>
      <c r="AT16" s="51">
        <v>4.4507000000000003</v>
      </c>
      <c r="AU16" s="51">
        <v>4.5517000000000003</v>
      </c>
      <c r="AV16" s="51">
        <v>4.6521999999999997</v>
      </c>
      <c r="AW16" s="51">
        <v>4.7522000000000002</v>
      </c>
      <c r="AX16" s="51">
        <v>4.8517000000000001</v>
      </c>
      <c r="AY16" s="51">
        <v>4.9501999999999997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1.5972999999999999</v>
      </c>
      <c r="N17" s="51">
        <v>1.6843999999999999</v>
      </c>
      <c r="O17" s="51">
        <v>1.7716000000000001</v>
      </c>
      <c r="P17" s="51">
        <v>1.8591</v>
      </c>
      <c r="Q17" s="51">
        <v>1.9480999999999999</v>
      </c>
      <c r="R17" s="51">
        <v>2.0388999999999999</v>
      </c>
      <c r="S17" s="51">
        <v>2.1315</v>
      </c>
      <c r="T17" s="51">
        <v>2.2271000000000001</v>
      </c>
      <c r="U17" s="51">
        <v>2.3250000000000002</v>
      </c>
      <c r="V17" s="51">
        <v>2.4260000000000002</v>
      </c>
      <c r="W17" s="51">
        <v>2.5289999999999999</v>
      </c>
      <c r="X17" s="51">
        <v>2.6339000000000001</v>
      </c>
      <c r="Y17" s="51">
        <v>2.7416</v>
      </c>
      <c r="Z17" s="51">
        <v>2.8506</v>
      </c>
      <c r="AA17" s="51">
        <v>2.9603000000000002</v>
      </c>
      <c r="AB17" s="51">
        <v>3.0705</v>
      </c>
      <c r="AC17" s="51">
        <v>3.1821999999999999</v>
      </c>
      <c r="AD17" s="51">
        <v>3.2936000000000001</v>
      </c>
      <c r="AE17" s="51">
        <v>3.4047999999999998</v>
      </c>
      <c r="AF17" s="51">
        <v>3.3856000000000002</v>
      </c>
      <c r="AG17" s="51">
        <v>3.4941</v>
      </c>
      <c r="AH17" s="51">
        <v>3.6019999999999999</v>
      </c>
      <c r="AI17" s="51">
        <v>0</v>
      </c>
      <c r="AJ17" s="51">
        <v>3.7515000000000001</v>
      </c>
      <c r="AK17" s="51">
        <v>3.8580999999999999</v>
      </c>
      <c r="AL17" s="51">
        <v>3.9647000000000001</v>
      </c>
      <c r="AM17" s="51">
        <v>4.0720000000000001</v>
      </c>
      <c r="AN17" s="51">
        <v>4.1795</v>
      </c>
      <c r="AO17" s="51">
        <v>4.2872000000000003</v>
      </c>
      <c r="AP17" s="51">
        <v>4.3040000000000003</v>
      </c>
      <c r="AQ17" s="51">
        <v>4.4119000000000002</v>
      </c>
      <c r="AR17" s="51">
        <v>4.5206</v>
      </c>
      <c r="AS17" s="51">
        <v>4.6294000000000004</v>
      </c>
      <c r="AT17" s="51">
        <v>4.7381000000000002</v>
      </c>
      <c r="AU17" s="51">
        <v>4.8468</v>
      </c>
      <c r="AV17" s="51">
        <v>4.9554</v>
      </c>
      <c r="AW17" s="51">
        <v>5.0631000000000004</v>
      </c>
      <c r="AX17" s="51">
        <v>5.1694000000000004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1.6465000000000001</v>
      </c>
      <c r="N18" s="51">
        <v>1.7391000000000001</v>
      </c>
      <c r="O18" s="51">
        <v>1.8322000000000001</v>
      </c>
      <c r="P18" s="51">
        <v>1.9268000000000001</v>
      </c>
      <c r="Q18" s="51">
        <v>2.0236000000000001</v>
      </c>
      <c r="R18" s="51">
        <v>2.1223999999999998</v>
      </c>
      <c r="S18" s="51">
        <v>2.2244000000000002</v>
      </c>
      <c r="T18" s="51">
        <v>2.3290999999999999</v>
      </c>
      <c r="U18" s="51">
        <v>2.4371</v>
      </c>
      <c r="V18" s="51">
        <v>2.5470000000000002</v>
      </c>
      <c r="W18" s="51">
        <v>2.66</v>
      </c>
      <c r="X18" s="51">
        <v>2.7751999999999999</v>
      </c>
      <c r="Y18" s="51">
        <v>2.8917000000000002</v>
      </c>
      <c r="Z18" s="51">
        <v>3.0091000000000001</v>
      </c>
      <c r="AA18" s="51">
        <v>3.1284999999999998</v>
      </c>
      <c r="AB18" s="51">
        <v>3.2481</v>
      </c>
      <c r="AC18" s="51">
        <v>3.3675999999999999</v>
      </c>
      <c r="AD18" s="51">
        <v>3.4868999999999999</v>
      </c>
      <c r="AE18" s="51">
        <v>3.6057000000000001</v>
      </c>
      <c r="AF18" s="51">
        <v>3.5897999999999999</v>
      </c>
      <c r="AG18" s="51">
        <v>3.7061000000000002</v>
      </c>
      <c r="AH18" s="51">
        <v>3.8220999999999998</v>
      </c>
      <c r="AI18" s="51">
        <v>0</v>
      </c>
      <c r="AJ18" s="51">
        <v>3.9822000000000002</v>
      </c>
      <c r="AK18" s="51">
        <v>4.0972999999999997</v>
      </c>
      <c r="AL18" s="51">
        <v>4.2125000000000004</v>
      </c>
      <c r="AM18" s="51">
        <v>4.3284000000000002</v>
      </c>
      <c r="AN18" s="51">
        <v>4.4448999999999996</v>
      </c>
      <c r="AO18" s="51">
        <v>4.5620000000000003</v>
      </c>
      <c r="AP18" s="51">
        <v>4.5848000000000004</v>
      </c>
      <c r="AQ18" s="51">
        <v>4.7018000000000004</v>
      </c>
      <c r="AR18" s="51">
        <v>4.8190999999999997</v>
      </c>
      <c r="AS18" s="51">
        <v>4.9370000000000003</v>
      </c>
      <c r="AT18" s="51">
        <v>5.0547000000000004</v>
      </c>
      <c r="AU18" s="51">
        <v>5.1718000000000002</v>
      </c>
      <c r="AV18" s="51">
        <v>5.2880000000000003</v>
      </c>
      <c r="AW18" s="51">
        <v>5.4035000000000002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1.7033</v>
      </c>
      <c r="N19" s="51">
        <v>1.8024</v>
      </c>
      <c r="O19" s="51">
        <v>1.9029</v>
      </c>
      <c r="P19" s="51">
        <v>2.0059</v>
      </c>
      <c r="Q19" s="51">
        <v>2.1114000000000002</v>
      </c>
      <c r="R19" s="51">
        <v>2.2201</v>
      </c>
      <c r="S19" s="51">
        <v>2.3321999999999998</v>
      </c>
      <c r="T19" s="51">
        <v>2.4474</v>
      </c>
      <c r="U19" s="51">
        <v>2.5651000000000002</v>
      </c>
      <c r="V19" s="51">
        <v>2.6863000000000001</v>
      </c>
      <c r="W19" s="51">
        <v>2.8094000000000001</v>
      </c>
      <c r="X19" s="51">
        <v>2.9340999999999999</v>
      </c>
      <c r="Y19" s="51">
        <v>3.0607000000000002</v>
      </c>
      <c r="Z19" s="51">
        <v>3.1886000000000001</v>
      </c>
      <c r="AA19" s="51">
        <v>3.3168000000000002</v>
      </c>
      <c r="AB19" s="51">
        <v>3.4449999999999998</v>
      </c>
      <c r="AC19" s="51">
        <v>3.5729000000000002</v>
      </c>
      <c r="AD19" s="51">
        <v>3.7002999999999999</v>
      </c>
      <c r="AE19" s="51">
        <v>3.8273999999999999</v>
      </c>
      <c r="AF19" s="51">
        <v>3.8153999999999999</v>
      </c>
      <c r="AG19" s="51">
        <v>3.9401999999999999</v>
      </c>
      <c r="AH19" s="51">
        <v>4.0651000000000002</v>
      </c>
      <c r="AI19" s="51">
        <v>0</v>
      </c>
      <c r="AJ19" s="51">
        <v>4.2370000000000001</v>
      </c>
      <c r="AK19" s="51">
        <v>4.3613999999999997</v>
      </c>
      <c r="AL19" s="51">
        <v>4.4862000000000002</v>
      </c>
      <c r="AM19" s="51">
        <v>4.6123000000000003</v>
      </c>
      <c r="AN19" s="51">
        <v>4.7394999999999996</v>
      </c>
      <c r="AO19" s="51">
        <v>4.8673999999999999</v>
      </c>
      <c r="AP19" s="51">
        <v>4.8941999999999997</v>
      </c>
      <c r="AQ19" s="51">
        <v>5.0212000000000003</v>
      </c>
      <c r="AR19" s="51">
        <v>5.1482999999999999</v>
      </c>
      <c r="AS19" s="51">
        <v>5.2751999999999999</v>
      </c>
      <c r="AT19" s="51">
        <v>5.4020999999999999</v>
      </c>
      <c r="AU19" s="51">
        <v>5.5282999999999998</v>
      </c>
      <c r="AV19" s="51">
        <v>5.6532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1.7685</v>
      </c>
      <c r="N20" s="51">
        <v>1.8754999999999999</v>
      </c>
      <c r="O20" s="51">
        <v>1.9850000000000001</v>
      </c>
      <c r="P20" s="51">
        <v>2.0975999999999999</v>
      </c>
      <c r="Q20" s="51">
        <v>2.2132999999999998</v>
      </c>
      <c r="R20" s="51">
        <v>2.3332999999999999</v>
      </c>
      <c r="S20" s="51">
        <v>2.4561000000000002</v>
      </c>
      <c r="T20" s="51">
        <v>2.5825</v>
      </c>
      <c r="U20" s="51">
        <v>2.7120000000000002</v>
      </c>
      <c r="V20" s="51">
        <v>2.8435999999999999</v>
      </c>
      <c r="W20" s="51">
        <v>2.9771999999999998</v>
      </c>
      <c r="X20" s="51">
        <v>3.1133999999999999</v>
      </c>
      <c r="Y20" s="51">
        <v>3.2504</v>
      </c>
      <c r="Z20" s="51">
        <v>3.3877000000000002</v>
      </c>
      <c r="AA20" s="51">
        <v>3.5251000000000001</v>
      </c>
      <c r="AB20" s="51">
        <v>3.6621000000000001</v>
      </c>
      <c r="AC20" s="51">
        <v>3.7988</v>
      </c>
      <c r="AD20" s="51">
        <v>3.9365000000000001</v>
      </c>
      <c r="AE20" s="51">
        <v>4.0739999999999998</v>
      </c>
      <c r="AF20" s="51">
        <v>4.0639000000000003</v>
      </c>
      <c r="AG20" s="51">
        <v>4.1981000000000002</v>
      </c>
      <c r="AH20" s="51">
        <v>4.3329000000000004</v>
      </c>
      <c r="AI20" s="51">
        <v>0</v>
      </c>
      <c r="AJ20" s="51">
        <v>4.5185000000000004</v>
      </c>
      <c r="AK20" s="51">
        <v>4.6536999999999997</v>
      </c>
      <c r="AL20" s="51">
        <v>4.7900999999999998</v>
      </c>
      <c r="AM20" s="51">
        <v>4.9269999999999996</v>
      </c>
      <c r="AN20" s="51">
        <v>5.0646000000000004</v>
      </c>
      <c r="AO20" s="51">
        <v>5.2034000000000002</v>
      </c>
      <c r="AP20" s="51">
        <v>5.2347000000000001</v>
      </c>
      <c r="AQ20" s="51">
        <v>5.3719999999999999</v>
      </c>
      <c r="AR20" s="51">
        <v>5.5096999999999996</v>
      </c>
      <c r="AS20" s="51">
        <v>5.6467999999999998</v>
      </c>
      <c r="AT20" s="51">
        <v>5.7831000000000001</v>
      </c>
      <c r="AU20" s="51">
        <v>5.9179000000000004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1.8438000000000001</v>
      </c>
      <c r="N21" s="51">
        <v>1.9602999999999999</v>
      </c>
      <c r="O21" s="51">
        <v>2.0802</v>
      </c>
      <c r="P21" s="51">
        <v>2.2035999999999998</v>
      </c>
      <c r="Q21" s="51">
        <v>2.3315999999999999</v>
      </c>
      <c r="R21" s="51">
        <v>2.4626999999999999</v>
      </c>
      <c r="S21" s="51">
        <v>2.5981999999999998</v>
      </c>
      <c r="T21" s="51">
        <v>2.7364999999999999</v>
      </c>
      <c r="U21" s="51">
        <v>2.8772000000000002</v>
      </c>
      <c r="V21" s="51">
        <v>3.0209000000000001</v>
      </c>
      <c r="W21" s="51">
        <v>3.1667000000000001</v>
      </c>
      <c r="X21" s="51">
        <v>3.3132999999999999</v>
      </c>
      <c r="Y21" s="51">
        <v>3.4603999999999999</v>
      </c>
      <c r="Z21" s="51">
        <v>3.6074999999999999</v>
      </c>
      <c r="AA21" s="51">
        <v>3.7544</v>
      </c>
      <c r="AB21" s="51">
        <v>3.9022000000000001</v>
      </c>
      <c r="AC21" s="51">
        <v>4.05</v>
      </c>
      <c r="AD21" s="51">
        <v>4.1976000000000004</v>
      </c>
      <c r="AE21" s="51">
        <v>4.3455000000000004</v>
      </c>
      <c r="AF21" s="51">
        <v>4.3373999999999997</v>
      </c>
      <c r="AG21" s="51">
        <v>4.4828999999999999</v>
      </c>
      <c r="AH21" s="51">
        <v>4.6294000000000004</v>
      </c>
      <c r="AI21" s="51">
        <v>0</v>
      </c>
      <c r="AJ21" s="51">
        <v>4.8303000000000003</v>
      </c>
      <c r="AK21" s="51">
        <v>4.9767999999999999</v>
      </c>
      <c r="AL21" s="51">
        <v>5.1243999999999996</v>
      </c>
      <c r="AM21" s="51">
        <v>5.2732999999999999</v>
      </c>
      <c r="AN21" s="51">
        <v>5.4229000000000003</v>
      </c>
      <c r="AO21" s="51">
        <v>5.5730000000000004</v>
      </c>
      <c r="AP21" s="51">
        <v>5.6090999999999998</v>
      </c>
      <c r="AQ21" s="51">
        <v>5.7576000000000001</v>
      </c>
      <c r="AR21" s="51">
        <v>5.9055999999999997</v>
      </c>
      <c r="AS21" s="51">
        <v>6.0529000000000002</v>
      </c>
      <c r="AT21" s="51">
        <v>6.1993999999999998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1.9305000000000001</v>
      </c>
      <c r="N22" s="51">
        <v>2.0581999999999998</v>
      </c>
      <c r="O22" s="51">
        <v>2.1898</v>
      </c>
      <c r="P22" s="51">
        <v>2.3262999999999998</v>
      </c>
      <c r="Q22" s="51">
        <v>2.4662999999999999</v>
      </c>
      <c r="R22" s="51">
        <v>2.6112000000000002</v>
      </c>
      <c r="S22" s="51">
        <v>2.7589999999999999</v>
      </c>
      <c r="T22" s="51">
        <v>2.9095</v>
      </c>
      <c r="U22" s="51">
        <v>3.0638000000000001</v>
      </c>
      <c r="V22" s="51">
        <v>3.2195999999999998</v>
      </c>
      <c r="W22" s="51">
        <v>3.3765999999999998</v>
      </c>
      <c r="X22" s="51">
        <v>3.5341</v>
      </c>
      <c r="Y22" s="51">
        <v>3.6917</v>
      </c>
      <c r="Z22" s="51">
        <v>3.8498999999999999</v>
      </c>
      <c r="AA22" s="51">
        <v>4.0087000000000002</v>
      </c>
      <c r="AB22" s="51">
        <v>4.1672000000000002</v>
      </c>
      <c r="AC22" s="51">
        <v>4.3258999999999999</v>
      </c>
      <c r="AD22" s="51">
        <v>4.4844999999999997</v>
      </c>
      <c r="AE22" s="51">
        <v>4.6436999999999999</v>
      </c>
      <c r="AF22" s="51">
        <v>4.6398000000000001</v>
      </c>
      <c r="AG22" s="51">
        <v>4.7975000000000003</v>
      </c>
      <c r="AH22" s="51">
        <v>4.9558999999999997</v>
      </c>
      <c r="AI22" s="51">
        <v>0</v>
      </c>
      <c r="AJ22" s="51">
        <v>5.1727999999999996</v>
      </c>
      <c r="AK22" s="51">
        <v>5.3322000000000003</v>
      </c>
      <c r="AL22" s="51">
        <v>5.4923999999999999</v>
      </c>
      <c r="AM22" s="51">
        <v>5.6535000000000002</v>
      </c>
      <c r="AN22" s="51">
        <v>5.8158000000000003</v>
      </c>
      <c r="AO22" s="51">
        <v>5.9786999999999999</v>
      </c>
      <c r="AP22" s="51">
        <v>6.0189000000000004</v>
      </c>
      <c r="AQ22" s="51">
        <v>6.1794000000000002</v>
      </c>
      <c r="AR22" s="51">
        <v>6.3391000000000002</v>
      </c>
      <c r="AS22" s="51">
        <v>6.4973000000000001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2.0306999999999999</v>
      </c>
      <c r="N23" s="51">
        <v>2.1709999999999998</v>
      </c>
      <c r="O23" s="51">
        <v>2.3163999999999998</v>
      </c>
      <c r="P23" s="51">
        <v>2.4661</v>
      </c>
      <c r="Q23" s="51">
        <v>2.6208</v>
      </c>
      <c r="R23" s="51">
        <v>2.7787000000000002</v>
      </c>
      <c r="S23" s="51">
        <v>2.9401999999999999</v>
      </c>
      <c r="T23" s="51">
        <v>3.1051000000000002</v>
      </c>
      <c r="U23" s="51">
        <v>3.2717999999999998</v>
      </c>
      <c r="V23" s="51">
        <v>3.4397000000000002</v>
      </c>
      <c r="W23" s="51">
        <v>3.6082999999999998</v>
      </c>
      <c r="X23" s="51">
        <v>3.7772999999999999</v>
      </c>
      <c r="Y23" s="51">
        <v>3.9476</v>
      </c>
      <c r="Z23" s="51">
        <v>4.1176000000000004</v>
      </c>
      <c r="AA23" s="51">
        <v>4.2878999999999996</v>
      </c>
      <c r="AB23" s="51">
        <v>4.4579000000000004</v>
      </c>
      <c r="AC23" s="51">
        <v>4.6284999999999998</v>
      </c>
      <c r="AD23" s="51">
        <v>4.7995999999999999</v>
      </c>
      <c r="AE23" s="51">
        <v>4.9710999999999999</v>
      </c>
      <c r="AF23" s="51">
        <v>4.9720000000000004</v>
      </c>
      <c r="AG23" s="51">
        <v>5.1428000000000003</v>
      </c>
      <c r="AH23" s="51">
        <v>5.3148999999999997</v>
      </c>
      <c r="AI23" s="51">
        <v>0</v>
      </c>
      <c r="AJ23" s="51">
        <v>5.5494000000000003</v>
      </c>
      <c r="AK23" s="51">
        <v>5.7220000000000004</v>
      </c>
      <c r="AL23" s="51">
        <v>5.8963000000000001</v>
      </c>
      <c r="AM23" s="51">
        <v>6.0713999999999997</v>
      </c>
      <c r="AN23" s="51">
        <v>6.2469999999999999</v>
      </c>
      <c r="AO23" s="51">
        <v>6.4227999999999996</v>
      </c>
      <c r="AP23" s="51">
        <v>6.4683999999999999</v>
      </c>
      <c r="AQ23" s="51">
        <v>6.6407999999999996</v>
      </c>
      <c r="AR23" s="51">
        <v>6.8117000000000001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2.1461000000000001</v>
      </c>
      <c r="N24" s="51">
        <v>2.3008999999999999</v>
      </c>
      <c r="O24" s="51">
        <v>2.4607999999999999</v>
      </c>
      <c r="P24" s="51">
        <v>2.6259000000000001</v>
      </c>
      <c r="Q24" s="51">
        <v>2.7946</v>
      </c>
      <c r="R24" s="51">
        <v>2.9676</v>
      </c>
      <c r="S24" s="51">
        <v>3.1438999999999999</v>
      </c>
      <c r="T24" s="51">
        <v>3.3220999999999998</v>
      </c>
      <c r="U24" s="51">
        <v>3.5017999999999998</v>
      </c>
      <c r="V24" s="51">
        <v>3.6819999999999999</v>
      </c>
      <c r="W24" s="51">
        <v>3.8639000000000001</v>
      </c>
      <c r="X24" s="51">
        <v>4.0461</v>
      </c>
      <c r="Y24" s="51">
        <v>4.2286999999999999</v>
      </c>
      <c r="Z24" s="51">
        <v>4.4109999999999996</v>
      </c>
      <c r="AA24" s="51">
        <v>4.5937000000000001</v>
      </c>
      <c r="AB24" s="51">
        <v>4.7767999999999997</v>
      </c>
      <c r="AC24" s="51">
        <v>4.9602000000000004</v>
      </c>
      <c r="AD24" s="51">
        <v>5.1449999999999996</v>
      </c>
      <c r="AE24" s="51">
        <v>5.3308</v>
      </c>
      <c r="AF24" s="51">
        <v>5.3369999999999997</v>
      </c>
      <c r="AG24" s="51">
        <v>5.5218999999999996</v>
      </c>
      <c r="AH24" s="51">
        <v>5.7084999999999999</v>
      </c>
      <c r="AI24" s="51">
        <v>0</v>
      </c>
      <c r="AJ24" s="51">
        <v>5.9627999999999997</v>
      </c>
      <c r="AK24" s="51">
        <v>6.1504000000000003</v>
      </c>
      <c r="AL24" s="51">
        <v>6.3391000000000002</v>
      </c>
      <c r="AM24" s="51">
        <v>6.5284000000000004</v>
      </c>
      <c r="AN24" s="51">
        <v>6.7188999999999997</v>
      </c>
      <c r="AO24" s="51">
        <v>6.9093</v>
      </c>
      <c r="AP24" s="51">
        <v>6.9583000000000004</v>
      </c>
      <c r="AQ24" s="51">
        <v>7.1436000000000002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2.2787000000000002</v>
      </c>
      <c r="N25" s="51">
        <v>2.4493999999999998</v>
      </c>
      <c r="O25" s="51">
        <v>2.6255000000000002</v>
      </c>
      <c r="P25" s="51">
        <v>2.8056999999999999</v>
      </c>
      <c r="Q25" s="51">
        <v>2.9910000000000001</v>
      </c>
      <c r="R25" s="51">
        <v>3.1793</v>
      </c>
      <c r="S25" s="51">
        <v>3.3698000000000001</v>
      </c>
      <c r="T25" s="51">
        <v>3.5619999999999998</v>
      </c>
      <c r="U25" s="51">
        <v>3.7551999999999999</v>
      </c>
      <c r="V25" s="51">
        <v>3.9500999999999999</v>
      </c>
      <c r="W25" s="51">
        <v>4.1454000000000004</v>
      </c>
      <c r="X25" s="51">
        <v>4.3407</v>
      </c>
      <c r="Y25" s="51">
        <v>4.5362999999999998</v>
      </c>
      <c r="Z25" s="51">
        <v>4.7321999999999997</v>
      </c>
      <c r="AA25" s="51">
        <v>4.9284999999999997</v>
      </c>
      <c r="AB25" s="51">
        <v>5.1258999999999997</v>
      </c>
      <c r="AC25" s="51">
        <v>5.3242000000000003</v>
      </c>
      <c r="AD25" s="51">
        <v>5.5236999999999998</v>
      </c>
      <c r="AE25" s="51">
        <v>5.7251000000000003</v>
      </c>
      <c r="AF25" s="51">
        <v>5.7370000000000001</v>
      </c>
      <c r="AG25" s="51">
        <v>5.9381000000000004</v>
      </c>
      <c r="AH25" s="51">
        <v>6.1406999999999998</v>
      </c>
      <c r="AI25" s="51">
        <v>0</v>
      </c>
      <c r="AJ25" s="51">
        <v>6.4157999999999999</v>
      </c>
      <c r="AK25" s="51">
        <v>6.6193</v>
      </c>
      <c r="AL25" s="51">
        <v>6.8243</v>
      </c>
      <c r="AM25" s="51">
        <v>7.0297999999999998</v>
      </c>
      <c r="AN25" s="51">
        <v>7.2351000000000001</v>
      </c>
      <c r="AO25" s="51">
        <v>7.4398</v>
      </c>
      <c r="AP25" s="51">
        <v>7.4935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2.4306999999999999</v>
      </c>
      <c r="N26" s="51">
        <v>2.6185</v>
      </c>
      <c r="O26" s="51">
        <v>2.8109999999999999</v>
      </c>
      <c r="P26" s="51">
        <v>3.0091999999999999</v>
      </c>
      <c r="Q26" s="51">
        <v>3.2103999999999999</v>
      </c>
      <c r="R26" s="51">
        <v>3.4140000000000001</v>
      </c>
      <c r="S26" s="51">
        <v>3.6193</v>
      </c>
      <c r="T26" s="51">
        <v>3.8266</v>
      </c>
      <c r="U26" s="51">
        <v>4.0350999999999999</v>
      </c>
      <c r="V26" s="51">
        <v>4.2441000000000004</v>
      </c>
      <c r="W26" s="51">
        <v>4.4531999999999998</v>
      </c>
      <c r="X26" s="51">
        <v>4.6628999999999996</v>
      </c>
      <c r="Y26" s="51">
        <v>4.8727999999999998</v>
      </c>
      <c r="Z26" s="51">
        <v>5.0835999999999997</v>
      </c>
      <c r="AA26" s="51">
        <v>5.2953000000000001</v>
      </c>
      <c r="AB26" s="51">
        <v>5.5080999999999998</v>
      </c>
      <c r="AC26" s="51">
        <v>5.7228000000000003</v>
      </c>
      <c r="AD26" s="51">
        <v>5.9393000000000002</v>
      </c>
      <c r="AE26" s="51">
        <v>6.1576000000000004</v>
      </c>
      <c r="AF26" s="51">
        <v>6.1759000000000004</v>
      </c>
      <c r="AG26" s="51">
        <v>6.3939000000000004</v>
      </c>
      <c r="AH26" s="51">
        <v>6.6139999999999999</v>
      </c>
      <c r="AI26" s="51">
        <v>0</v>
      </c>
      <c r="AJ26" s="51">
        <v>6.9124999999999996</v>
      </c>
      <c r="AK26" s="51">
        <v>7.1334999999999997</v>
      </c>
      <c r="AL26" s="51">
        <v>7.3550000000000004</v>
      </c>
      <c r="AM26" s="51">
        <v>7.5766999999999998</v>
      </c>
      <c r="AN26" s="51">
        <v>7.7980999999999998</v>
      </c>
      <c r="AO26" s="51">
        <v>8.0185999999999993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2.6036999999999999</v>
      </c>
      <c r="N27" s="51">
        <v>2.8092999999999999</v>
      </c>
      <c r="O27" s="51">
        <v>3.0209000000000001</v>
      </c>
      <c r="P27" s="51">
        <v>3.2359</v>
      </c>
      <c r="Q27" s="51">
        <v>3.4535</v>
      </c>
      <c r="R27" s="51">
        <v>3.673</v>
      </c>
      <c r="S27" s="51">
        <v>3.8948999999999998</v>
      </c>
      <c r="T27" s="51">
        <v>4.1180000000000003</v>
      </c>
      <c r="U27" s="51">
        <v>4.3414999999999999</v>
      </c>
      <c r="V27" s="51">
        <v>4.5655000000000001</v>
      </c>
      <c r="W27" s="51">
        <v>4.79</v>
      </c>
      <c r="X27" s="51">
        <v>5.0148999999999999</v>
      </c>
      <c r="Y27" s="51">
        <v>5.2409999999999997</v>
      </c>
      <c r="Z27" s="51">
        <v>5.468</v>
      </c>
      <c r="AA27" s="51">
        <v>5.6965000000000003</v>
      </c>
      <c r="AB27" s="51">
        <v>5.9272</v>
      </c>
      <c r="AC27" s="51">
        <v>6.1597</v>
      </c>
      <c r="AD27" s="51">
        <v>6.3943000000000003</v>
      </c>
      <c r="AE27" s="51">
        <v>6.6323999999999996</v>
      </c>
      <c r="AF27" s="51">
        <v>6.6565000000000003</v>
      </c>
      <c r="AG27" s="51">
        <v>6.8939000000000004</v>
      </c>
      <c r="AH27" s="51">
        <v>7.133</v>
      </c>
      <c r="AI27" s="51">
        <v>0</v>
      </c>
      <c r="AJ27" s="51">
        <v>7.4558999999999997</v>
      </c>
      <c r="AK27" s="51">
        <v>7.6947999999999999</v>
      </c>
      <c r="AL27" s="51">
        <v>7.9347000000000003</v>
      </c>
      <c r="AM27" s="51">
        <v>8.1744000000000003</v>
      </c>
      <c r="AN27" s="51">
        <v>8.4126999999999992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2.7988</v>
      </c>
      <c r="N28" s="51">
        <v>3.0247999999999999</v>
      </c>
      <c r="O28" s="51">
        <v>3.2545000000000002</v>
      </c>
      <c r="P28" s="51">
        <v>3.4868999999999999</v>
      </c>
      <c r="Q28" s="51">
        <v>3.7214</v>
      </c>
      <c r="R28" s="51">
        <v>3.9588999999999999</v>
      </c>
      <c r="S28" s="51">
        <v>4.1973000000000003</v>
      </c>
      <c r="T28" s="51">
        <v>4.4363000000000001</v>
      </c>
      <c r="U28" s="51">
        <v>4.6760999999999999</v>
      </c>
      <c r="V28" s="51">
        <v>4.9161999999999999</v>
      </c>
      <c r="W28" s="51">
        <v>5.1574</v>
      </c>
      <c r="X28" s="51">
        <v>5.3994999999999997</v>
      </c>
      <c r="Y28" s="51">
        <v>5.6428000000000003</v>
      </c>
      <c r="Z28" s="51">
        <v>5.8883999999999999</v>
      </c>
      <c r="AA28" s="51">
        <v>6.1359000000000004</v>
      </c>
      <c r="AB28" s="51">
        <v>6.3855000000000004</v>
      </c>
      <c r="AC28" s="51">
        <v>6.6382000000000003</v>
      </c>
      <c r="AD28" s="51">
        <v>6.8947000000000003</v>
      </c>
      <c r="AE28" s="51">
        <v>7.1536999999999997</v>
      </c>
      <c r="AF28" s="51">
        <v>7.1830999999999996</v>
      </c>
      <c r="AG28" s="51">
        <v>7.4405999999999999</v>
      </c>
      <c r="AH28" s="51">
        <v>7.6997</v>
      </c>
      <c r="AI28" s="51">
        <v>0</v>
      </c>
      <c r="AJ28" s="51">
        <v>8.0496999999999996</v>
      </c>
      <c r="AK28" s="51">
        <v>8.3088999999999995</v>
      </c>
      <c r="AL28" s="51">
        <v>8.5677000000000003</v>
      </c>
      <c r="AM28" s="51">
        <v>8.8252000000000006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3.0188999999999999</v>
      </c>
      <c r="N29" s="51">
        <v>3.2642000000000002</v>
      </c>
      <c r="O29" s="51">
        <v>3.5125999999999999</v>
      </c>
      <c r="P29" s="51">
        <v>3.7631999999999999</v>
      </c>
      <c r="Q29" s="51">
        <v>4.0168999999999997</v>
      </c>
      <c r="R29" s="51">
        <v>4.2717000000000001</v>
      </c>
      <c r="S29" s="51">
        <v>4.5271999999999997</v>
      </c>
      <c r="T29" s="51">
        <v>4.7835999999999999</v>
      </c>
      <c r="U29" s="51">
        <v>5.0404999999999998</v>
      </c>
      <c r="V29" s="51">
        <v>5.2987000000000002</v>
      </c>
      <c r="W29" s="51">
        <v>5.5579999999999998</v>
      </c>
      <c r="X29" s="51">
        <v>5.819</v>
      </c>
      <c r="Y29" s="51">
        <v>6.0823</v>
      </c>
      <c r="Z29" s="51">
        <v>6.3476999999999997</v>
      </c>
      <c r="AA29" s="51">
        <v>6.6158999999999999</v>
      </c>
      <c r="AB29" s="51">
        <v>6.8880999999999997</v>
      </c>
      <c r="AC29" s="51">
        <v>7.1637000000000004</v>
      </c>
      <c r="AD29" s="51">
        <v>7.4420999999999999</v>
      </c>
      <c r="AE29" s="51">
        <v>7.7237</v>
      </c>
      <c r="AF29" s="51">
        <v>7.7583000000000002</v>
      </c>
      <c r="AG29" s="51">
        <v>8.0381999999999998</v>
      </c>
      <c r="AH29" s="51">
        <v>8.3198000000000008</v>
      </c>
      <c r="AI29" s="51">
        <v>0</v>
      </c>
      <c r="AJ29" s="51">
        <v>8.6983999999999995</v>
      </c>
      <c r="AK29" s="51">
        <v>8.9778000000000002</v>
      </c>
      <c r="AL29" s="51">
        <v>9.2560000000000002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3.2631999999999999</v>
      </c>
      <c r="N30" s="51">
        <v>3.5285000000000002</v>
      </c>
      <c r="O30" s="51">
        <v>3.7961999999999998</v>
      </c>
      <c r="P30" s="51">
        <v>4.0670000000000002</v>
      </c>
      <c r="Q30" s="51">
        <v>4.3392999999999997</v>
      </c>
      <c r="R30" s="51">
        <v>4.6123000000000003</v>
      </c>
      <c r="S30" s="51">
        <v>4.8863000000000003</v>
      </c>
      <c r="T30" s="51">
        <v>5.1611000000000002</v>
      </c>
      <c r="U30" s="51">
        <v>5.4374000000000002</v>
      </c>
      <c r="V30" s="51">
        <v>5.7149000000000001</v>
      </c>
      <c r="W30" s="51">
        <v>5.9946000000000002</v>
      </c>
      <c r="X30" s="51">
        <v>6.2766999999999999</v>
      </c>
      <c r="Y30" s="51">
        <v>6.5613999999999999</v>
      </c>
      <c r="Z30" s="51">
        <v>6.8494999999999999</v>
      </c>
      <c r="AA30" s="51">
        <v>7.1418999999999997</v>
      </c>
      <c r="AB30" s="51">
        <v>7.4379999999999997</v>
      </c>
      <c r="AC30" s="51">
        <v>7.7373000000000003</v>
      </c>
      <c r="AD30" s="51">
        <v>8.0408000000000008</v>
      </c>
      <c r="AE30" s="51">
        <v>8.3472000000000008</v>
      </c>
      <c r="AF30" s="51">
        <v>8.3872999999999998</v>
      </c>
      <c r="AG30" s="51">
        <v>8.6908999999999992</v>
      </c>
      <c r="AH30" s="51">
        <v>8.9954999999999998</v>
      </c>
      <c r="AI30" s="51">
        <v>0</v>
      </c>
      <c r="AJ30" s="51">
        <v>9.4040999999999997</v>
      </c>
      <c r="AK30" s="51">
        <v>9.7048000000000005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3.5318999999999998</v>
      </c>
      <c r="N31" s="51">
        <v>3.8178999999999998</v>
      </c>
      <c r="O31" s="51">
        <v>4.1064999999999996</v>
      </c>
      <c r="P31" s="51">
        <v>4.3974000000000002</v>
      </c>
      <c r="Q31" s="51">
        <v>4.6890000000000001</v>
      </c>
      <c r="R31" s="51">
        <v>4.9817999999999998</v>
      </c>
      <c r="S31" s="51">
        <v>5.2755000000000001</v>
      </c>
      <c r="T31" s="51">
        <v>5.5709</v>
      </c>
      <c r="U31" s="51">
        <v>5.8678999999999997</v>
      </c>
      <c r="V31" s="51">
        <v>6.1673999999999998</v>
      </c>
      <c r="W31" s="51">
        <v>6.4695999999999998</v>
      </c>
      <c r="X31" s="51">
        <v>6.7747999999999999</v>
      </c>
      <c r="Y31" s="51">
        <v>7.0839999999999996</v>
      </c>
      <c r="Z31" s="51">
        <v>7.3977000000000004</v>
      </c>
      <c r="AA31" s="51">
        <v>7.7156000000000002</v>
      </c>
      <c r="AB31" s="51">
        <v>8.0376999999999992</v>
      </c>
      <c r="AC31" s="51">
        <v>8.3642000000000003</v>
      </c>
      <c r="AD31" s="51">
        <v>8.6940000000000008</v>
      </c>
      <c r="AE31" s="51">
        <v>9.0266000000000002</v>
      </c>
      <c r="AF31" s="51">
        <v>9.0724</v>
      </c>
      <c r="AG31" s="51">
        <v>9.4009999999999998</v>
      </c>
      <c r="AH31" s="51">
        <v>9.7297999999999991</v>
      </c>
      <c r="AI31" s="51">
        <v>0</v>
      </c>
      <c r="AJ31" s="51">
        <v>10.171099999999999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3.8249</v>
      </c>
      <c r="N32" s="51">
        <v>4.1322000000000001</v>
      </c>
      <c r="O32" s="51">
        <v>4.4427000000000003</v>
      </c>
      <c r="P32" s="51">
        <v>4.7545000000000002</v>
      </c>
      <c r="Q32" s="51">
        <v>5.0670999999999999</v>
      </c>
      <c r="R32" s="51">
        <v>5.3810000000000002</v>
      </c>
      <c r="S32" s="51">
        <v>5.6966000000000001</v>
      </c>
      <c r="T32" s="51">
        <v>6.0143000000000004</v>
      </c>
      <c r="U32" s="51">
        <v>6.3346999999999998</v>
      </c>
      <c r="V32" s="51">
        <v>6.6582999999999997</v>
      </c>
      <c r="W32" s="51">
        <v>6.9851999999999999</v>
      </c>
      <c r="X32" s="51">
        <v>7.3167999999999997</v>
      </c>
      <c r="Y32" s="51">
        <v>7.6528</v>
      </c>
      <c r="Z32" s="51">
        <v>7.9942000000000002</v>
      </c>
      <c r="AA32" s="51">
        <v>8.3405000000000005</v>
      </c>
      <c r="AB32" s="51">
        <v>8.6913999999999998</v>
      </c>
      <c r="AC32" s="51">
        <v>9.0463000000000005</v>
      </c>
      <c r="AD32" s="51">
        <v>9.4045000000000005</v>
      </c>
      <c r="AE32" s="51">
        <v>9.7657000000000007</v>
      </c>
      <c r="AF32" s="51">
        <v>9.8167000000000009</v>
      </c>
      <c r="AG32" s="51">
        <v>10.1721</v>
      </c>
      <c r="AH32" s="51">
        <v>10.527699999999999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4.1414999999999997</v>
      </c>
      <c r="N33" s="51">
        <v>4.4715999999999996</v>
      </c>
      <c r="O33" s="51">
        <v>4.8044000000000002</v>
      </c>
      <c r="P33" s="51">
        <v>5.1383999999999999</v>
      </c>
      <c r="Q33" s="51">
        <v>5.4737999999999998</v>
      </c>
      <c r="R33" s="51">
        <v>5.8108000000000004</v>
      </c>
      <c r="S33" s="51">
        <v>6.1504000000000003</v>
      </c>
      <c r="T33" s="51">
        <v>6.4928999999999997</v>
      </c>
      <c r="U33" s="51">
        <v>6.8392999999999997</v>
      </c>
      <c r="V33" s="51">
        <v>7.1894999999999998</v>
      </c>
      <c r="W33" s="51">
        <v>7.5446</v>
      </c>
      <c r="X33" s="51">
        <v>7.9047000000000001</v>
      </c>
      <c r="Y33" s="51">
        <v>8.2703000000000007</v>
      </c>
      <c r="Z33" s="51">
        <v>8.6423000000000005</v>
      </c>
      <c r="AA33" s="51">
        <v>9.0195000000000007</v>
      </c>
      <c r="AB33" s="51">
        <v>9.4011999999999993</v>
      </c>
      <c r="AC33" s="51">
        <v>9.7866999999999997</v>
      </c>
      <c r="AD33" s="51">
        <v>10.176299999999999</v>
      </c>
      <c r="AE33" s="51">
        <v>10.5687</v>
      </c>
      <c r="AF33" s="51">
        <v>10.6242</v>
      </c>
      <c r="AG33" s="51">
        <v>11.0083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4.4808000000000003</v>
      </c>
      <c r="N34" s="51">
        <v>4.8345000000000002</v>
      </c>
      <c r="O34" s="51">
        <v>5.1909999999999998</v>
      </c>
      <c r="P34" s="51">
        <v>5.5491000000000001</v>
      </c>
      <c r="Q34" s="51">
        <v>5.9093</v>
      </c>
      <c r="R34" s="51">
        <v>6.2720000000000002</v>
      </c>
      <c r="S34" s="51">
        <v>6.6379999999999999</v>
      </c>
      <c r="T34" s="51">
        <v>7.0084</v>
      </c>
      <c r="U34" s="51">
        <v>7.3832000000000004</v>
      </c>
      <c r="V34" s="51">
        <v>7.7633999999999999</v>
      </c>
      <c r="W34" s="51">
        <v>8.1493000000000002</v>
      </c>
      <c r="X34" s="51">
        <v>8.5405999999999995</v>
      </c>
      <c r="Y34" s="51">
        <v>8.9392999999999994</v>
      </c>
      <c r="Z34" s="51">
        <v>9.3445</v>
      </c>
      <c r="AA34" s="51">
        <v>9.7547999999999995</v>
      </c>
      <c r="AB34" s="51">
        <v>10.1698</v>
      </c>
      <c r="AC34" s="51">
        <v>10.589600000000001</v>
      </c>
      <c r="AD34" s="51">
        <v>11.012600000000001</v>
      </c>
      <c r="AE34" s="51">
        <v>11.4373</v>
      </c>
      <c r="AF34" s="51">
        <v>11.497400000000001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4.8414999999999999</v>
      </c>
      <c r="N35" s="51">
        <v>5.2199</v>
      </c>
      <c r="O35" s="51">
        <v>5.6020000000000003</v>
      </c>
      <c r="P35" s="51">
        <v>5.9865000000000004</v>
      </c>
      <c r="Q35" s="51">
        <v>6.3738999999999999</v>
      </c>
      <c r="R35" s="51">
        <v>6.7652000000000001</v>
      </c>
      <c r="S35" s="51">
        <v>7.1608000000000001</v>
      </c>
      <c r="T35" s="51">
        <v>7.5617999999999999</v>
      </c>
      <c r="U35" s="51">
        <v>7.9683999999999999</v>
      </c>
      <c r="V35" s="51">
        <v>8.3818000000000001</v>
      </c>
      <c r="W35" s="51">
        <v>8.8013999999999992</v>
      </c>
      <c r="X35" s="51">
        <v>9.2278000000000002</v>
      </c>
      <c r="Y35" s="51">
        <v>9.6621000000000006</v>
      </c>
      <c r="Z35" s="51">
        <v>10.1031</v>
      </c>
      <c r="AA35" s="51">
        <v>10.5494</v>
      </c>
      <c r="AB35" s="51">
        <v>11.0014</v>
      </c>
      <c r="AC35" s="51">
        <v>11.4573</v>
      </c>
      <c r="AD35" s="51">
        <v>11.9154</v>
      </c>
      <c r="AE35" s="51">
        <v>12.374000000000001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5.2224000000000004</v>
      </c>
      <c r="N36" s="51">
        <v>5.6277999999999997</v>
      </c>
      <c r="O36" s="51">
        <v>6.0373000000000001</v>
      </c>
      <c r="P36" s="51">
        <v>6.4507000000000003</v>
      </c>
      <c r="Q36" s="51">
        <v>6.8684000000000003</v>
      </c>
      <c r="R36" s="51">
        <v>7.2911000000000001</v>
      </c>
      <c r="S36" s="51">
        <v>7.72</v>
      </c>
      <c r="T36" s="51">
        <v>8.1547999999999998</v>
      </c>
      <c r="U36" s="51">
        <v>8.5972000000000008</v>
      </c>
      <c r="V36" s="51">
        <v>9.0466999999999995</v>
      </c>
      <c r="W36" s="51">
        <v>9.5036000000000005</v>
      </c>
      <c r="X36" s="51">
        <v>9.9687000000000001</v>
      </c>
      <c r="Y36" s="51">
        <v>10.4412</v>
      </c>
      <c r="Z36" s="51">
        <v>10.920999999999999</v>
      </c>
      <c r="AA36" s="51">
        <v>11.407299999999999</v>
      </c>
      <c r="AB36" s="51">
        <v>11.898400000000001</v>
      </c>
      <c r="AC36" s="51">
        <v>12.392300000000001</v>
      </c>
      <c r="AD36" s="51">
        <v>12.8874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5.6226000000000003</v>
      </c>
      <c r="N37" s="51">
        <v>6.0575999999999999</v>
      </c>
      <c r="O37" s="51">
        <v>6.4969000000000001</v>
      </c>
      <c r="P37" s="51">
        <v>6.9423000000000004</v>
      </c>
      <c r="Q37" s="51">
        <v>7.3936000000000002</v>
      </c>
      <c r="R37" s="51">
        <v>7.8513999999999999</v>
      </c>
      <c r="S37" s="51">
        <v>8.3165999999999993</v>
      </c>
      <c r="T37" s="51">
        <v>8.7897999999999996</v>
      </c>
      <c r="U37" s="51">
        <v>9.2713999999999999</v>
      </c>
      <c r="V37" s="51">
        <v>9.7606999999999999</v>
      </c>
      <c r="W37" s="51">
        <v>10.259399999999999</v>
      </c>
      <c r="X37" s="51">
        <v>10.7659</v>
      </c>
      <c r="Y37" s="51">
        <v>11.2797</v>
      </c>
      <c r="Z37" s="51">
        <v>11.8027</v>
      </c>
      <c r="AA37" s="51">
        <v>12.331300000000001</v>
      </c>
      <c r="AB37" s="51">
        <v>12.8637</v>
      </c>
      <c r="AC37" s="51">
        <v>13.3979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6.0420999999999996</v>
      </c>
      <c r="N38" s="51">
        <v>6.5095000000000001</v>
      </c>
      <c r="O38" s="51">
        <v>6.9817999999999998</v>
      </c>
      <c r="P38" s="51">
        <v>7.4630999999999998</v>
      </c>
      <c r="Q38" s="51">
        <v>7.9513999999999996</v>
      </c>
      <c r="R38" s="51">
        <v>8.4483999999999995</v>
      </c>
      <c r="S38" s="51">
        <v>8.9537999999999993</v>
      </c>
      <c r="T38" s="51">
        <v>9.4692000000000007</v>
      </c>
      <c r="U38" s="51">
        <v>9.9934999999999992</v>
      </c>
      <c r="V38" s="51">
        <v>10.5281</v>
      </c>
      <c r="W38" s="51">
        <v>11.0716</v>
      </c>
      <c r="X38" s="51">
        <v>11.623100000000001</v>
      </c>
      <c r="Y38" s="51">
        <v>12.183</v>
      </c>
      <c r="Z38" s="51">
        <v>12.7517</v>
      </c>
      <c r="AA38" s="51">
        <v>13.325200000000001</v>
      </c>
      <c r="AB38" s="51">
        <v>13.901300000000001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6.4816000000000003</v>
      </c>
      <c r="N39" s="51">
        <v>6.9851000000000001</v>
      </c>
      <c r="O39" s="51">
        <v>7.4950999999999999</v>
      </c>
      <c r="P39" s="51">
        <v>8.0152000000000001</v>
      </c>
      <c r="Q39" s="51">
        <v>8.5454000000000008</v>
      </c>
      <c r="R39" s="51">
        <v>9.0851000000000006</v>
      </c>
      <c r="S39" s="51">
        <v>9.6358999999999995</v>
      </c>
      <c r="T39" s="51">
        <v>10.196999999999999</v>
      </c>
      <c r="U39" s="51">
        <v>10.7692</v>
      </c>
      <c r="V39" s="51">
        <v>11.352</v>
      </c>
      <c r="W39" s="51">
        <v>11.944100000000001</v>
      </c>
      <c r="X39" s="51">
        <v>12.5458</v>
      </c>
      <c r="Y39" s="51">
        <v>13.1555</v>
      </c>
      <c r="Z39" s="51">
        <v>13.7727</v>
      </c>
      <c r="AA39" s="51">
        <v>14.393800000000001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6.9436</v>
      </c>
      <c r="N40" s="51">
        <v>7.4870999999999999</v>
      </c>
      <c r="O40" s="51">
        <v>8.0391999999999992</v>
      </c>
      <c r="P40" s="51">
        <v>8.6030999999999995</v>
      </c>
      <c r="Q40" s="51">
        <v>9.1792999999999996</v>
      </c>
      <c r="R40" s="51">
        <v>9.7673000000000005</v>
      </c>
      <c r="S40" s="51">
        <v>10.3672</v>
      </c>
      <c r="T40" s="51">
        <v>10.9793</v>
      </c>
      <c r="U40" s="51">
        <v>11.6037</v>
      </c>
      <c r="V40" s="51">
        <v>12.238799999999999</v>
      </c>
      <c r="W40" s="51">
        <v>12.884600000000001</v>
      </c>
      <c r="X40" s="51">
        <v>13.54</v>
      </c>
      <c r="Y40" s="51">
        <v>14.202199999999999</v>
      </c>
      <c r="Z40" s="51">
        <v>14.871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7.4320000000000004</v>
      </c>
      <c r="N41" s="51">
        <v>8.0200999999999993</v>
      </c>
      <c r="O41" s="51">
        <v>8.6187000000000005</v>
      </c>
      <c r="P41" s="51">
        <v>9.2319999999999993</v>
      </c>
      <c r="Q41" s="51">
        <v>9.8595000000000006</v>
      </c>
      <c r="R41" s="51">
        <v>10.500500000000001</v>
      </c>
      <c r="S41" s="51">
        <v>11.1549</v>
      </c>
      <c r="T41" s="51">
        <v>11.8233</v>
      </c>
      <c r="U41" s="51">
        <v>12.5039</v>
      </c>
      <c r="V41" s="51">
        <v>13.196899999999999</v>
      </c>
      <c r="W41" s="51">
        <v>13.9009</v>
      </c>
      <c r="X41" s="51">
        <v>14.613200000000001</v>
      </c>
      <c r="Y41" s="51">
        <v>15.3314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7.9520999999999997</v>
      </c>
      <c r="N42" s="51">
        <v>8.5898000000000003</v>
      </c>
      <c r="O42" s="51">
        <v>9.2408999999999999</v>
      </c>
      <c r="P42" s="51">
        <v>9.9093</v>
      </c>
      <c r="Q42" s="51">
        <v>10.5937</v>
      </c>
      <c r="R42" s="51">
        <v>11.292999999999999</v>
      </c>
      <c r="S42" s="51">
        <v>12.007999999999999</v>
      </c>
      <c r="T42" s="51">
        <v>12.737</v>
      </c>
      <c r="U42" s="51">
        <v>13.4801</v>
      </c>
      <c r="V42" s="51">
        <v>14.235799999999999</v>
      </c>
      <c r="W42" s="51">
        <v>15.0014</v>
      </c>
      <c r="X42" s="51">
        <v>15.7746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8.5109999999999992</v>
      </c>
      <c r="N43" s="51">
        <v>9.2043999999999997</v>
      </c>
      <c r="O43" s="51">
        <v>9.9138999999999999</v>
      </c>
      <c r="P43" s="51">
        <v>10.6441</v>
      </c>
      <c r="Q43" s="51">
        <v>11.3908</v>
      </c>
      <c r="R43" s="51">
        <v>12.155200000000001</v>
      </c>
      <c r="S43" s="51">
        <v>12.9354</v>
      </c>
      <c r="T43" s="51">
        <v>13.7318</v>
      </c>
      <c r="U43" s="51">
        <v>14.5426</v>
      </c>
      <c r="V43" s="51">
        <v>15.3651</v>
      </c>
      <c r="W43" s="51">
        <v>16.1968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9.1173999999999999</v>
      </c>
      <c r="N44" s="51">
        <v>9.8721999999999994</v>
      </c>
      <c r="O44" s="51">
        <v>10.648899999999999</v>
      </c>
      <c r="P44" s="51">
        <v>11.4457</v>
      </c>
      <c r="Q44" s="51">
        <v>12.2624</v>
      </c>
      <c r="R44" s="51">
        <v>13.0969</v>
      </c>
      <c r="S44" s="51">
        <v>13.9498</v>
      </c>
      <c r="T44" s="51">
        <v>14.8192</v>
      </c>
      <c r="U44" s="51">
        <v>15.702299999999999</v>
      </c>
      <c r="V44" s="51">
        <v>16.597100000000001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9.7805999999999997</v>
      </c>
      <c r="N45" s="51">
        <v>10.605399999999999</v>
      </c>
      <c r="O45" s="51">
        <v>11.4552</v>
      </c>
      <c r="P45" s="51">
        <v>12.3271</v>
      </c>
      <c r="Q45" s="51">
        <v>13.219099999999999</v>
      </c>
      <c r="R45" s="51">
        <v>14.132099999999999</v>
      </c>
      <c r="S45" s="51">
        <v>15.063700000000001</v>
      </c>
      <c r="T45" s="51">
        <v>16.011399999999998</v>
      </c>
      <c r="U45" s="51">
        <v>16.973500000000001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10.511799999999999</v>
      </c>
      <c r="N46" s="51">
        <v>11.4156</v>
      </c>
      <c r="O46" s="51">
        <v>12.3459</v>
      </c>
      <c r="P46" s="51">
        <v>13.2988</v>
      </c>
      <c r="Q46" s="51">
        <v>14.2753</v>
      </c>
      <c r="R46" s="51">
        <v>15.273099999999999</v>
      </c>
      <c r="S46" s="51">
        <v>16.2895</v>
      </c>
      <c r="T46" s="51">
        <v>17.323399999999999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11.322900000000001</v>
      </c>
      <c r="N47" s="51">
        <v>12.3147</v>
      </c>
      <c r="O47" s="51">
        <v>13.331899999999999</v>
      </c>
      <c r="P47" s="51">
        <v>14.3758</v>
      </c>
      <c r="Q47" s="51">
        <v>15.4437</v>
      </c>
      <c r="R47" s="51">
        <v>16.533200000000001</v>
      </c>
      <c r="S47" s="51">
        <v>17.6435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12.2278</v>
      </c>
      <c r="N48" s="51">
        <v>13.3132</v>
      </c>
      <c r="O48" s="51">
        <v>14.428100000000001</v>
      </c>
      <c r="P48" s="51">
        <v>15.570399999999999</v>
      </c>
      <c r="Q48" s="51">
        <v>16.7376</v>
      </c>
      <c r="R48" s="51">
        <v>17.929099999999998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13.2356</v>
      </c>
      <c r="N49" s="51">
        <v>14.4255</v>
      </c>
      <c r="O49" s="51">
        <v>15.646699999999999</v>
      </c>
      <c r="P49" s="51">
        <v>16.8963</v>
      </c>
      <c r="Q49" s="51">
        <v>18.173999999999999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14.3597</v>
      </c>
      <c r="N50" s="51">
        <v>15.664099999999999</v>
      </c>
      <c r="O50" s="51">
        <v>17.001100000000001</v>
      </c>
      <c r="P50" s="51">
        <v>18.370200000000001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15.6126</v>
      </c>
      <c r="N51" s="51">
        <v>17.042000000000002</v>
      </c>
      <c r="O51" s="51">
        <v>18.5077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17.007000000000001</v>
      </c>
      <c r="N52" s="51">
        <v>18.5748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18.557400000000001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Y63"/>
  <sheetViews>
    <sheetView workbookViewId="0">
      <selection sqref="A1:A1048576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1.9625999999999999</v>
      </c>
      <c r="Q3" s="51">
        <v>2.0385</v>
      </c>
      <c r="R3" s="51">
        <v>2.1124000000000001</v>
      </c>
      <c r="S3" s="51">
        <v>2.1840999999999999</v>
      </c>
      <c r="T3" s="51">
        <v>2.2538</v>
      </c>
      <c r="U3" s="51">
        <v>2.3214000000000001</v>
      </c>
      <c r="V3" s="51">
        <v>2.3868999999999998</v>
      </c>
      <c r="W3" s="51">
        <v>2.4504000000000001</v>
      </c>
      <c r="X3" s="51">
        <v>2.5118999999999998</v>
      </c>
      <c r="Y3" s="51">
        <v>2.5714999999999999</v>
      </c>
      <c r="Z3" s="51">
        <v>2.6295999999999999</v>
      </c>
      <c r="AA3" s="51">
        <v>2.6865000000000001</v>
      </c>
      <c r="AB3" s="51">
        <v>2.7425000000000002</v>
      </c>
      <c r="AC3" s="51">
        <v>2.7982</v>
      </c>
      <c r="AD3" s="51">
        <v>2.8538000000000001</v>
      </c>
      <c r="AE3" s="51">
        <v>2.9097</v>
      </c>
      <c r="AF3" s="51">
        <v>2.8313000000000001</v>
      </c>
      <c r="AG3" s="51">
        <v>2.8881000000000001</v>
      </c>
      <c r="AH3" s="51">
        <v>2.9468000000000001</v>
      </c>
      <c r="AI3" s="51">
        <v>3.0070999999999999</v>
      </c>
      <c r="AJ3" s="51">
        <v>3.0691000000000002</v>
      </c>
      <c r="AK3" s="51">
        <v>3.1335000000000002</v>
      </c>
      <c r="AL3" s="51">
        <v>3.1991000000000001</v>
      </c>
      <c r="AM3" s="51">
        <v>3.2665999999999999</v>
      </c>
      <c r="AN3" s="51">
        <v>3.3347000000000002</v>
      </c>
      <c r="AO3" s="51">
        <v>3.3178000000000001</v>
      </c>
      <c r="AP3" s="51">
        <v>3.3872</v>
      </c>
      <c r="AQ3" s="51">
        <v>3.456</v>
      </c>
      <c r="AR3" s="51">
        <v>3.5251999999999999</v>
      </c>
      <c r="AS3" s="51">
        <v>3.5939000000000001</v>
      </c>
      <c r="AT3" s="51">
        <v>3.6616</v>
      </c>
      <c r="AU3" s="51">
        <v>3.7284999999999999</v>
      </c>
      <c r="AV3" s="51">
        <v>3.7955999999999999</v>
      </c>
      <c r="AW3" s="51">
        <v>3.8618999999999999</v>
      </c>
      <c r="AX3" s="51">
        <v>3.9272999999999998</v>
      </c>
      <c r="AY3" s="51">
        <v>3.9918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1.9787999999999999</v>
      </c>
      <c r="Q4" s="51">
        <v>2.0562999999999998</v>
      </c>
      <c r="R4" s="51">
        <v>2.1316999999999999</v>
      </c>
      <c r="S4" s="51">
        <v>2.2050999999999998</v>
      </c>
      <c r="T4" s="51">
        <v>2.2764000000000002</v>
      </c>
      <c r="U4" s="51">
        <v>2.3456999999999999</v>
      </c>
      <c r="V4" s="51">
        <v>2.4129</v>
      </c>
      <c r="W4" s="51">
        <v>2.4781</v>
      </c>
      <c r="X4" s="51">
        <v>2.5413000000000001</v>
      </c>
      <c r="Y4" s="51">
        <v>2.6029</v>
      </c>
      <c r="Z4" s="51">
        <v>2.6635</v>
      </c>
      <c r="AA4" s="51">
        <v>2.7231999999999998</v>
      </c>
      <c r="AB4" s="51">
        <v>2.7825000000000002</v>
      </c>
      <c r="AC4" s="51">
        <v>2.8418999999999999</v>
      </c>
      <c r="AD4" s="51">
        <v>2.9018000000000002</v>
      </c>
      <c r="AE4" s="51">
        <v>2.9628000000000001</v>
      </c>
      <c r="AF4" s="51">
        <v>2.8898000000000001</v>
      </c>
      <c r="AG4" s="51">
        <v>2.9527999999999999</v>
      </c>
      <c r="AH4" s="51">
        <v>3.0179</v>
      </c>
      <c r="AI4" s="51">
        <v>3.0853999999999999</v>
      </c>
      <c r="AJ4" s="51">
        <v>3.1545000000000001</v>
      </c>
      <c r="AK4" s="51">
        <v>3.2261000000000002</v>
      </c>
      <c r="AL4" s="51">
        <v>3.2987000000000002</v>
      </c>
      <c r="AM4" s="51">
        <v>3.3731</v>
      </c>
      <c r="AN4" s="51">
        <v>3.4474999999999998</v>
      </c>
      <c r="AO4" s="51">
        <v>3.4359999999999999</v>
      </c>
      <c r="AP4" s="51">
        <v>3.5114000000000001</v>
      </c>
      <c r="AQ4" s="51">
        <v>3.5859999999999999</v>
      </c>
      <c r="AR4" s="51">
        <v>3.6596000000000002</v>
      </c>
      <c r="AS4" s="51">
        <v>3.7332000000000001</v>
      </c>
      <c r="AT4" s="51">
        <v>3.8062999999999998</v>
      </c>
      <c r="AU4" s="51">
        <v>3.8784000000000001</v>
      </c>
      <c r="AV4" s="51">
        <v>3.9496000000000002</v>
      </c>
      <c r="AW4" s="51">
        <v>4.0198</v>
      </c>
      <c r="AX4" s="51">
        <v>4.0900999999999996</v>
      </c>
      <c r="AY4" s="51">
        <v>4.1600999999999999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1.9914000000000001</v>
      </c>
      <c r="Q5" s="51">
        <v>2.0706000000000002</v>
      </c>
      <c r="R5" s="51">
        <v>2.1476999999999999</v>
      </c>
      <c r="S5" s="51">
        <v>2.2227999999999999</v>
      </c>
      <c r="T5" s="51">
        <v>2.2959000000000001</v>
      </c>
      <c r="U5" s="51">
        <v>2.3668999999999998</v>
      </c>
      <c r="V5" s="51">
        <v>2.4358</v>
      </c>
      <c r="W5" s="51">
        <v>2.5028000000000001</v>
      </c>
      <c r="X5" s="51">
        <v>2.5682</v>
      </c>
      <c r="Y5" s="51">
        <v>2.6324999999999998</v>
      </c>
      <c r="Z5" s="51">
        <v>2.6960000000000002</v>
      </c>
      <c r="AA5" s="51">
        <v>2.7593000000000001</v>
      </c>
      <c r="AB5" s="51">
        <v>2.8228</v>
      </c>
      <c r="AC5" s="51">
        <v>2.8871000000000002</v>
      </c>
      <c r="AD5" s="51">
        <v>2.9525999999999999</v>
      </c>
      <c r="AE5" s="51">
        <v>3.0194999999999999</v>
      </c>
      <c r="AF5" s="51">
        <v>2.9531999999999998</v>
      </c>
      <c r="AG5" s="51">
        <v>3.0238</v>
      </c>
      <c r="AH5" s="51">
        <v>3.0964</v>
      </c>
      <c r="AI5" s="51">
        <v>3.1717</v>
      </c>
      <c r="AJ5" s="51">
        <v>3.2486999999999999</v>
      </c>
      <c r="AK5" s="51">
        <v>3.3277999999999999</v>
      </c>
      <c r="AL5" s="51">
        <v>3.4077999999999999</v>
      </c>
      <c r="AM5" s="51">
        <v>3.4893000000000001</v>
      </c>
      <c r="AN5" s="51">
        <v>3.5705</v>
      </c>
      <c r="AO5" s="51">
        <v>3.5648</v>
      </c>
      <c r="AP5" s="51">
        <v>3.6448999999999998</v>
      </c>
      <c r="AQ5" s="51">
        <v>3.7256</v>
      </c>
      <c r="AR5" s="51">
        <v>3.8052000000000001</v>
      </c>
      <c r="AS5" s="51">
        <v>3.8835999999999999</v>
      </c>
      <c r="AT5" s="51">
        <v>3.9609999999999999</v>
      </c>
      <c r="AU5" s="51">
        <v>4.0382999999999996</v>
      </c>
      <c r="AV5" s="51">
        <v>4.1151999999999997</v>
      </c>
      <c r="AW5" s="51">
        <v>4.1913</v>
      </c>
      <c r="AX5" s="51">
        <v>4.2666000000000004</v>
      </c>
      <c r="AY5" s="51">
        <v>4.3411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2.0030000000000001</v>
      </c>
      <c r="Q6" s="51">
        <v>2.0840000000000001</v>
      </c>
      <c r="R6" s="51">
        <v>2.1629999999999998</v>
      </c>
      <c r="S6" s="51">
        <v>2.2400000000000002</v>
      </c>
      <c r="T6" s="51">
        <v>2.3149000000000002</v>
      </c>
      <c r="U6" s="51">
        <v>2.3877999999999999</v>
      </c>
      <c r="V6" s="51">
        <v>2.4586999999999999</v>
      </c>
      <c r="W6" s="51">
        <v>2.528</v>
      </c>
      <c r="X6" s="51">
        <v>2.5962999999999998</v>
      </c>
      <c r="Y6" s="51">
        <v>2.6638000000000002</v>
      </c>
      <c r="Z6" s="51">
        <v>2.7313999999999998</v>
      </c>
      <c r="AA6" s="51">
        <v>2.7993000000000001</v>
      </c>
      <c r="AB6" s="51">
        <v>2.8681000000000001</v>
      </c>
      <c r="AC6" s="51">
        <v>2.9382999999999999</v>
      </c>
      <c r="AD6" s="51">
        <v>3.0105</v>
      </c>
      <c r="AE6" s="51">
        <v>3.0851000000000002</v>
      </c>
      <c r="AF6" s="51">
        <v>3.0268999999999999</v>
      </c>
      <c r="AG6" s="51">
        <v>3.1057000000000001</v>
      </c>
      <c r="AH6" s="51">
        <v>3.1869000000000001</v>
      </c>
      <c r="AI6" s="51">
        <v>3.2705000000000002</v>
      </c>
      <c r="AJ6" s="51">
        <v>3.3559000000000001</v>
      </c>
      <c r="AK6" s="51">
        <v>3.4428999999999998</v>
      </c>
      <c r="AL6" s="51">
        <v>3.5301</v>
      </c>
      <c r="AM6" s="51">
        <v>3.6189</v>
      </c>
      <c r="AN6" s="51">
        <v>3.7073</v>
      </c>
      <c r="AO6" s="51">
        <v>3.7067999999999999</v>
      </c>
      <c r="AP6" s="51">
        <v>3.7932999999999999</v>
      </c>
      <c r="AQ6" s="51">
        <v>3.8786</v>
      </c>
      <c r="AR6" s="51">
        <v>3.9636</v>
      </c>
      <c r="AS6" s="51">
        <v>4.0483000000000002</v>
      </c>
      <c r="AT6" s="51">
        <v>4.1318999999999999</v>
      </c>
      <c r="AU6" s="51">
        <v>4.2145000000000001</v>
      </c>
      <c r="AV6" s="51">
        <v>4.2962999999999996</v>
      </c>
      <c r="AW6" s="51">
        <v>4.3772000000000002</v>
      </c>
      <c r="AX6" s="51">
        <v>4.4573</v>
      </c>
      <c r="AY6" s="51">
        <v>4.5377999999999998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2.0156999999999998</v>
      </c>
      <c r="Q7" s="51">
        <v>2.0988000000000002</v>
      </c>
      <c r="R7" s="51">
        <v>2.1798999999999999</v>
      </c>
      <c r="S7" s="51">
        <v>2.2589999999999999</v>
      </c>
      <c r="T7" s="51">
        <v>2.3359999999999999</v>
      </c>
      <c r="U7" s="51">
        <v>2.411</v>
      </c>
      <c r="V7" s="51">
        <v>2.4845000000000002</v>
      </c>
      <c r="W7" s="51">
        <v>2.5569999999999999</v>
      </c>
      <c r="X7" s="51">
        <v>2.6288999999999998</v>
      </c>
      <c r="Y7" s="51">
        <v>2.7008999999999999</v>
      </c>
      <c r="Z7" s="51">
        <v>2.7734999999999999</v>
      </c>
      <c r="AA7" s="51">
        <v>2.8471000000000002</v>
      </c>
      <c r="AB7" s="51">
        <v>2.9226999999999999</v>
      </c>
      <c r="AC7" s="51">
        <v>3.0004</v>
      </c>
      <c r="AD7" s="51">
        <v>3.0806</v>
      </c>
      <c r="AE7" s="51">
        <v>3.1638000000000002</v>
      </c>
      <c r="AF7" s="51">
        <v>3.1151</v>
      </c>
      <c r="AG7" s="51">
        <v>3.2027000000000001</v>
      </c>
      <c r="AH7" s="51">
        <v>3.2932000000000001</v>
      </c>
      <c r="AI7" s="51">
        <v>3.3855</v>
      </c>
      <c r="AJ7" s="51">
        <v>3.4792000000000001</v>
      </c>
      <c r="AK7" s="51">
        <v>3.5746000000000002</v>
      </c>
      <c r="AL7" s="51">
        <v>3.6698</v>
      </c>
      <c r="AM7" s="51">
        <v>3.7648999999999999</v>
      </c>
      <c r="AN7" s="51">
        <v>3.8605</v>
      </c>
      <c r="AO7" s="51">
        <v>3.8645</v>
      </c>
      <c r="AP7" s="51">
        <v>3.9578000000000002</v>
      </c>
      <c r="AQ7" s="51">
        <v>4.0499000000000001</v>
      </c>
      <c r="AR7" s="51">
        <v>4.1406999999999998</v>
      </c>
      <c r="AS7" s="51">
        <v>4.2305000000000001</v>
      </c>
      <c r="AT7" s="51">
        <v>4.3193000000000001</v>
      </c>
      <c r="AU7" s="51">
        <v>4.4074999999999998</v>
      </c>
      <c r="AV7" s="51">
        <v>4.4958999999999998</v>
      </c>
      <c r="AW7" s="51">
        <v>4.5834999999999999</v>
      </c>
      <c r="AX7" s="51">
        <v>4.6703000000000001</v>
      </c>
      <c r="AY7" s="51">
        <v>4.7563000000000004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2.0316000000000001</v>
      </c>
      <c r="Q8" s="51">
        <v>2.1171000000000002</v>
      </c>
      <c r="R8" s="51">
        <v>2.2006000000000001</v>
      </c>
      <c r="S8" s="51">
        <v>2.2820999999999998</v>
      </c>
      <c r="T8" s="51">
        <v>2.3614999999999999</v>
      </c>
      <c r="U8" s="51">
        <v>2.4394999999999998</v>
      </c>
      <c r="V8" s="51">
        <v>2.5165000000000002</v>
      </c>
      <c r="W8" s="51">
        <v>2.593</v>
      </c>
      <c r="X8" s="51">
        <v>2.6698</v>
      </c>
      <c r="Y8" s="51">
        <v>2.7471999999999999</v>
      </c>
      <c r="Z8" s="51">
        <v>2.8262999999999998</v>
      </c>
      <c r="AA8" s="51">
        <v>2.9075000000000002</v>
      </c>
      <c r="AB8" s="51">
        <v>2.9910000000000001</v>
      </c>
      <c r="AC8" s="51">
        <v>3.0775000000000001</v>
      </c>
      <c r="AD8" s="51">
        <v>3.1673</v>
      </c>
      <c r="AE8" s="51">
        <v>3.26</v>
      </c>
      <c r="AF8" s="51">
        <v>3.2212000000000001</v>
      </c>
      <c r="AG8" s="51">
        <v>3.3186</v>
      </c>
      <c r="AH8" s="51">
        <v>3.4184000000000001</v>
      </c>
      <c r="AI8" s="51">
        <v>3.5202</v>
      </c>
      <c r="AJ8" s="51">
        <v>3.6221999999999999</v>
      </c>
      <c r="AK8" s="51">
        <v>3.7254999999999998</v>
      </c>
      <c r="AL8" s="51">
        <v>3.8289</v>
      </c>
      <c r="AM8" s="51">
        <v>3.9314</v>
      </c>
      <c r="AN8" s="51">
        <v>4.0327000000000002</v>
      </c>
      <c r="AO8" s="51">
        <v>4.0433000000000003</v>
      </c>
      <c r="AP8" s="51">
        <v>4.1421000000000001</v>
      </c>
      <c r="AQ8" s="51">
        <v>4.2396000000000003</v>
      </c>
      <c r="AR8" s="51">
        <v>4.3368000000000002</v>
      </c>
      <c r="AS8" s="51">
        <v>4.4337</v>
      </c>
      <c r="AT8" s="51">
        <v>4.5296000000000003</v>
      </c>
      <c r="AU8" s="51">
        <v>4.6246999999999998</v>
      </c>
      <c r="AV8" s="51">
        <v>4.7190000000000003</v>
      </c>
      <c r="AW8" s="51">
        <v>4.8124000000000002</v>
      </c>
      <c r="AX8" s="51">
        <v>4.9050000000000002</v>
      </c>
      <c r="AY8" s="51">
        <v>4.9965999999999999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2.0526</v>
      </c>
      <c r="Q9" s="51">
        <v>2.1408</v>
      </c>
      <c r="R9" s="51">
        <v>2.2269999999999999</v>
      </c>
      <c r="S9" s="51">
        <v>2.3113000000000001</v>
      </c>
      <c r="T9" s="51">
        <v>2.3940000000000001</v>
      </c>
      <c r="U9" s="51">
        <v>2.4758</v>
      </c>
      <c r="V9" s="51">
        <v>2.5573000000000001</v>
      </c>
      <c r="W9" s="51">
        <v>2.6391</v>
      </c>
      <c r="X9" s="51">
        <v>2.7221000000000002</v>
      </c>
      <c r="Y9" s="51">
        <v>2.8069000000000002</v>
      </c>
      <c r="Z9" s="51">
        <v>2.8936999999999999</v>
      </c>
      <c r="AA9" s="51">
        <v>2.9836</v>
      </c>
      <c r="AB9" s="51">
        <v>3.077</v>
      </c>
      <c r="AC9" s="51">
        <v>3.1732999999999998</v>
      </c>
      <c r="AD9" s="51">
        <v>3.2740999999999998</v>
      </c>
      <c r="AE9" s="51">
        <v>3.3772000000000002</v>
      </c>
      <c r="AF9" s="51">
        <v>3.3483999999999998</v>
      </c>
      <c r="AG9" s="51">
        <v>3.4561000000000002</v>
      </c>
      <c r="AH9" s="51">
        <v>3.5649999999999999</v>
      </c>
      <c r="AI9" s="51">
        <v>3.6762999999999999</v>
      </c>
      <c r="AJ9" s="51">
        <v>3.7875999999999999</v>
      </c>
      <c r="AK9" s="51">
        <v>3.8982999999999999</v>
      </c>
      <c r="AL9" s="51">
        <v>4.0087999999999999</v>
      </c>
      <c r="AM9" s="51">
        <v>4.1195000000000004</v>
      </c>
      <c r="AN9" s="51">
        <v>4.2289000000000003</v>
      </c>
      <c r="AO9" s="51">
        <v>4.2424999999999997</v>
      </c>
      <c r="AP9" s="51">
        <v>4.3489000000000004</v>
      </c>
      <c r="AQ9" s="51">
        <v>4.4541000000000004</v>
      </c>
      <c r="AR9" s="51">
        <v>4.5582000000000003</v>
      </c>
      <c r="AS9" s="51">
        <v>4.6614000000000004</v>
      </c>
      <c r="AT9" s="51">
        <v>4.7637</v>
      </c>
      <c r="AU9" s="51">
        <v>4.8651</v>
      </c>
      <c r="AV9" s="51">
        <v>4.9657</v>
      </c>
      <c r="AW9" s="51">
        <v>5.0654000000000003</v>
      </c>
      <c r="AX9" s="51">
        <v>5.1653000000000002</v>
      </c>
      <c r="AY9" s="51">
        <v>5.2641999999999998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2.0802</v>
      </c>
      <c r="Q10" s="51">
        <v>2.1715</v>
      </c>
      <c r="R10" s="51">
        <v>2.2608999999999999</v>
      </c>
      <c r="S10" s="51">
        <v>2.3488000000000002</v>
      </c>
      <c r="T10" s="51">
        <v>2.4357000000000002</v>
      </c>
      <c r="U10" s="51">
        <v>2.5226000000000002</v>
      </c>
      <c r="V10" s="51">
        <v>2.61</v>
      </c>
      <c r="W10" s="51">
        <v>2.6987000000000001</v>
      </c>
      <c r="X10" s="51">
        <v>2.7892000000000001</v>
      </c>
      <c r="Y10" s="51">
        <v>2.8826999999999998</v>
      </c>
      <c r="Z10" s="51">
        <v>2.9794</v>
      </c>
      <c r="AA10" s="51">
        <v>3.0794000000000001</v>
      </c>
      <c r="AB10" s="51">
        <v>3.1839</v>
      </c>
      <c r="AC10" s="51">
        <v>3.2915000000000001</v>
      </c>
      <c r="AD10" s="51">
        <v>3.4039999999999999</v>
      </c>
      <c r="AE10" s="51">
        <v>3.5186999999999999</v>
      </c>
      <c r="AF10" s="51">
        <v>3.4986999999999999</v>
      </c>
      <c r="AG10" s="51">
        <v>3.6172</v>
      </c>
      <c r="AH10" s="51">
        <v>3.7364000000000002</v>
      </c>
      <c r="AI10" s="51">
        <v>3.8555000000000001</v>
      </c>
      <c r="AJ10" s="51">
        <v>3.976</v>
      </c>
      <c r="AK10" s="51">
        <v>4.0957999999999997</v>
      </c>
      <c r="AL10" s="51">
        <v>4.2144000000000004</v>
      </c>
      <c r="AM10" s="51">
        <v>4.3318000000000003</v>
      </c>
      <c r="AN10" s="51">
        <v>4.4478</v>
      </c>
      <c r="AO10" s="51">
        <v>4.468</v>
      </c>
      <c r="AP10" s="51">
        <v>4.5811000000000002</v>
      </c>
      <c r="AQ10" s="51">
        <v>4.6929999999999996</v>
      </c>
      <c r="AR10" s="51">
        <v>4.8040000000000003</v>
      </c>
      <c r="AS10" s="51">
        <v>4.9139999999999997</v>
      </c>
      <c r="AT10" s="51">
        <v>5.024</v>
      </c>
      <c r="AU10" s="51">
        <v>5.1336000000000004</v>
      </c>
      <c r="AV10" s="51">
        <v>5.2423999999999999</v>
      </c>
      <c r="AW10" s="51">
        <v>5.3501000000000003</v>
      </c>
      <c r="AX10" s="51">
        <v>5.4566999999999997</v>
      </c>
      <c r="AY10" s="51">
        <v>5.5620000000000003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2.1154999999999999</v>
      </c>
      <c r="Q11" s="51">
        <v>2.2105000000000001</v>
      </c>
      <c r="R11" s="51">
        <v>2.3039000000000001</v>
      </c>
      <c r="S11" s="51">
        <v>2.3965000000000001</v>
      </c>
      <c r="T11" s="51">
        <v>2.4891000000000001</v>
      </c>
      <c r="U11" s="51">
        <v>2.5823</v>
      </c>
      <c r="V11" s="51">
        <v>2.6770999999999998</v>
      </c>
      <c r="W11" s="51">
        <v>2.7743000000000002</v>
      </c>
      <c r="X11" s="51">
        <v>2.8744000000000001</v>
      </c>
      <c r="Y11" s="51">
        <v>2.9780000000000002</v>
      </c>
      <c r="Z11" s="51">
        <v>3.0861000000000001</v>
      </c>
      <c r="AA11" s="51">
        <v>3.1977000000000002</v>
      </c>
      <c r="AB11" s="51">
        <v>3.3147000000000002</v>
      </c>
      <c r="AC11" s="51">
        <v>3.4346999999999999</v>
      </c>
      <c r="AD11" s="51">
        <v>3.5592000000000001</v>
      </c>
      <c r="AE11" s="51">
        <v>3.6861999999999999</v>
      </c>
      <c r="AF11" s="51">
        <v>3.6747000000000001</v>
      </c>
      <c r="AG11" s="51">
        <v>3.8027000000000002</v>
      </c>
      <c r="AH11" s="51">
        <v>3.9325000000000001</v>
      </c>
      <c r="AI11" s="51">
        <v>4.0617999999999999</v>
      </c>
      <c r="AJ11" s="51">
        <v>4.1902999999999997</v>
      </c>
      <c r="AK11" s="51">
        <v>4.3174999999999999</v>
      </c>
      <c r="AL11" s="51">
        <v>4.4442000000000004</v>
      </c>
      <c r="AM11" s="51">
        <v>4.5705</v>
      </c>
      <c r="AN11" s="51">
        <v>4.6955999999999998</v>
      </c>
      <c r="AO11" s="51">
        <v>4.7184999999999997</v>
      </c>
      <c r="AP11" s="51">
        <v>4.8388999999999998</v>
      </c>
      <c r="AQ11" s="51">
        <v>4.9596</v>
      </c>
      <c r="AR11" s="51">
        <v>5.0793999999999997</v>
      </c>
      <c r="AS11" s="51">
        <v>5.1984000000000004</v>
      </c>
      <c r="AT11" s="51">
        <v>5.3164999999999996</v>
      </c>
      <c r="AU11" s="51">
        <v>5.4336000000000002</v>
      </c>
      <c r="AV11" s="51">
        <v>5.5498000000000003</v>
      </c>
      <c r="AW11" s="51">
        <v>5.6646999999999998</v>
      </c>
      <c r="AX11" s="51">
        <v>5.7782999999999998</v>
      </c>
      <c r="AY11" s="51">
        <v>5.8902000000000001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2.1598999999999999</v>
      </c>
      <c r="Q12" s="51">
        <v>2.2593000000000001</v>
      </c>
      <c r="R12" s="51">
        <v>2.3578999999999999</v>
      </c>
      <c r="S12" s="51">
        <v>2.4565000000000001</v>
      </c>
      <c r="T12" s="51">
        <v>2.5562</v>
      </c>
      <c r="U12" s="51">
        <v>2.6575000000000002</v>
      </c>
      <c r="V12" s="51">
        <v>2.7612999999999999</v>
      </c>
      <c r="W12" s="51">
        <v>2.8687</v>
      </c>
      <c r="X12" s="51">
        <v>2.9801000000000002</v>
      </c>
      <c r="Y12" s="51">
        <v>3.0956000000000001</v>
      </c>
      <c r="Z12" s="51">
        <v>3.2166000000000001</v>
      </c>
      <c r="AA12" s="51">
        <v>3.3414000000000001</v>
      </c>
      <c r="AB12" s="51">
        <v>3.4714</v>
      </c>
      <c r="AC12" s="51">
        <v>3.6049000000000002</v>
      </c>
      <c r="AD12" s="51">
        <v>3.7410999999999999</v>
      </c>
      <c r="AE12" s="51">
        <v>3.8811</v>
      </c>
      <c r="AF12" s="51">
        <v>3.8774000000000002</v>
      </c>
      <c r="AG12" s="51">
        <v>4.0164</v>
      </c>
      <c r="AH12" s="51">
        <v>4.1550000000000002</v>
      </c>
      <c r="AI12" s="51">
        <v>4.2927</v>
      </c>
      <c r="AJ12" s="51">
        <v>4.4310999999999998</v>
      </c>
      <c r="AK12" s="51">
        <v>4.5682</v>
      </c>
      <c r="AL12" s="51">
        <v>4.7039</v>
      </c>
      <c r="AM12" s="51">
        <v>4.8381999999999996</v>
      </c>
      <c r="AN12" s="51">
        <v>4.9713000000000003</v>
      </c>
      <c r="AO12" s="51">
        <v>4.9993999999999996</v>
      </c>
      <c r="AP12" s="51">
        <v>5.1294000000000004</v>
      </c>
      <c r="AQ12" s="51">
        <v>5.2584</v>
      </c>
      <c r="AR12" s="51">
        <v>5.3864999999999998</v>
      </c>
      <c r="AS12" s="51">
        <v>5.5137</v>
      </c>
      <c r="AT12" s="51">
        <v>5.64</v>
      </c>
      <c r="AU12" s="51">
        <v>5.7652999999999999</v>
      </c>
      <c r="AV12" s="51">
        <v>5.8893000000000004</v>
      </c>
      <c r="AW12" s="51">
        <v>6.0118</v>
      </c>
      <c r="AX12" s="51">
        <v>6.1326000000000001</v>
      </c>
      <c r="AY12" s="51">
        <v>6.2512999999999996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2.2145000000000001</v>
      </c>
      <c r="Q13" s="51">
        <v>2.3195999999999999</v>
      </c>
      <c r="R13" s="51">
        <v>2.4247999999999998</v>
      </c>
      <c r="S13" s="51">
        <v>2.5310000000000001</v>
      </c>
      <c r="T13" s="51">
        <v>2.6393</v>
      </c>
      <c r="U13" s="51">
        <v>2.7507000000000001</v>
      </c>
      <c r="V13" s="51">
        <v>2.8654000000000002</v>
      </c>
      <c r="W13" s="51">
        <v>2.9849000000000001</v>
      </c>
      <c r="X13" s="51">
        <v>3.1092</v>
      </c>
      <c r="Y13" s="51">
        <v>3.2385000000000002</v>
      </c>
      <c r="Z13" s="51">
        <v>3.3732000000000002</v>
      </c>
      <c r="AA13" s="51">
        <v>3.5127000000000002</v>
      </c>
      <c r="AB13" s="51">
        <v>3.6556999999999999</v>
      </c>
      <c r="AC13" s="51">
        <v>3.8035999999999999</v>
      </c>
      <c r="AD13" s="51">
        <v>3.9531999999999998</v>
      </c>
      <c r="AE13" s="51">
        <v>4.1037999999999997</v>
      </c>
      <c r="AF13" s="51">
        <v>4.1071999999999997</v>
      </c>
      <c r="AG13" s="51">
        <v>4.2564000000000002</v>
      </c>
      <c r="AH13" s="51">
        <v>4.4062000000000001</v>
      </c>
      <c r="AI13" s="51">
        <v>4.5548000000000002</v>
      </c>
      <c r="AJ13" s="51">
        <v>4.7019000000000002</v>
      </c>
      <c r="AK13" s="51">
        <v>4.8476999999999997</v>
      </c>
      <c r="AL13" s="51">
        <v>4.992</v>
      </c>
      <c r="AM13" s="51">
        <v>5.1349999999999998</v>
      </c>
      <c r="AN13" s="51">
        <v>5.2767999999999997</v>
      </c>
      <c r="AO13" s="51">
        <v>5.3121999999999998</v>
      </c>
      <c r="AP13" s="51">
        <v>5.4511000000000003</v>
      </c>
      <c r="AQ13" s="51">
        <v>5.5891000000000002</v>
      </c>
      <c r="AR13" s="51">
        <v>5.7262000000000004</v>
      </c>
      <c r="AS13" s="51">
        <v>5.8623000000000003</v>
      </c>
      <c r="AT13" s="51">
        <v>5.9973999999999998</v>
      </c>
      <c r="AU13" s="51">
        <v>6.1311999999999998</v>
      </c>
      <c r="AV13" s="51">
        <v>6.2634999999999996</v>
      </c>
      <c r="AW13" s="51">
        <v>6.3939000000000004</v>
      </c>
      <c r="AX13" s="51">
        <v>6.5225999999999997</v>
      </c>
      <c r="AY13" s="51">
        <v>6.6492000000000004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2.2808000000000002</v>
      </c>
      <c r="Q14" s="51">
        <v>2.3931</v>
      </c>
      <c r="R14" s="51">
        <v>2.5066000000000002</v>
      </c>
      <c r="S14" s="51">
        <v>2.6221999999999999</v>
      </c>
      <c r="T14" s="51">
        <v>2.7410000000000001</v>
      </c>
      <c r="U14" s="51">
        <v>2.8641999999999999</v>
      </c>
      <c r="V14" s="51">
        <v>2.9918999999999998</v>
      </c>
      <c r="W14" s="51">
        <v>3.1254</v>
      </c>
      <c r="X14" s="51">
        <v>3.2639999999999998</v>
      </c>
      <c r="Y14" s="51">
        <v>3.4087999999999998</v>
      </c>
      <c r="Z14" s="51">
        <v>3.5577000000000001</v>
      </c>
      <c r="AA14" s="51">
        <v>3.7128000000000001</v>
      </c>
      <c r="AB14" s="51">
        <v>3.8708999999999998</v>
      </c>
      <c r="AC14" s="51">
        <v>4.0309999999999997</v>
      </c>
      <c r="AD14" s="51">
        <v>4.1943999999999999</v>
      </c>
      <c r="AE14" s="51">
        <v>4.3586</v>
      </c>
      <c r="AF14" s="51">
        <v>4.3673000000000002</v>
      </c>
      <c r="AG14" s="51">
        <v>4.5278999999999998</v>
      </c>
      <c r="AH14" s="51">
        <v>4.6872999999999996</v>
      </c>
      <c r="AI14" s="51">
        <v>4.8452999999999999</v>
      </c>
      <c r="AJ14" s="51">
        <v>5.0018000000000002</v>
      </c>
      <c r="AK14" s="51">
        <v>5.1569000000000003</v>
      </c>
      <c r="AL14" s="51">
        <v>5.3121</v>
      </c>
      <c r="AM14" s="51">
        <v>5.4663000000000004</v>
      </c>
      <c r="AN14" s="51">
        <v>5.6195000000000004</v>
      </c>
      <c r="AO14" s="51">
        <v>5.6577000000000002</v>
      </c>
      <c r="AP14" s="51">
        <v>5.8064</v>
      </c>
      <c r="AQ14" s="51">
        <v>5.9542000000000002</v>
      </c>
      <c r="AR14" s="51">
        <v>6.101</v>
      </c>
      <c r="AS14" s="51">
        <v>6.2466999999999997</v>
      </c>
      <c r="AT14" s="51">
        <v>6.3914</v>
      </c>
      <c r="AU14" s="51">
        <v>6.5353000000000003</v>
      </c>
      <c r="AV14" s="51">
        <v>6.6772999999999998</v>
      </c>
      <c r="AW14" s="51">
        <v>6.8169000000000004</v>
      </c>
      <c r="AX14" s="51">
        <v>6.9538000000000002</v>
      </c>
      <c r="AY14" s="51">
        <v>7.0872999999999999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2.3603000000000001</v>
      </c>
      <c r="Q15" s="51">
        <v>2.4815</v>
      </c>
      <c r="R15" s="51">
        <v>2.6051000000000002</v>
      </c>
      <c r="S15" s="51">
        <v>2.7321</v>
      </c>
      <c r="T15" s="51">
        <v>2.8635999999999999</v>
      </c>
      <c r="U15" s="51">
        <v>3.0007999999999999</v>
      </c>
      <c r="V15" s="51">
        <v>3.1429999999999998</v>
      </c>
      <c r="W15" s="51">
        <v>3.2924000000000002</v>
      </c>
      <c r="X15" s="51">
        <v>3.4470000000000001</v>
      </c>
      <c r="Y15" s="51">
        <v>3.6078999999999999</v>
      </c>
      <c r="Z15" s="51">
        <v>3.7738</v>
      </c>
      <c r="AA15" s="51">
        <v>3.9428000000000001</v>
      </c>
      <c r="AB15" s="51">
        <v>4.1159999999999997</v>
      </c>
      <c r="AC15" s="51">
        <v>4.2914000000000003</v>
      </c>
      <c r="AD15" s="51">
        <v>4.4673999999999996</v>
      </c>
      <c r="AE15" s="51">
        <v>4.6430999999999996</v>
      </c>
      <c r="AF15" s="51">
        <v>4.6574</v>
      </c>
      <c r="AG15" s="51">
        <v>4.8285</v>
      </c>
      <c r="AH15" s="51">
        <v>4.9981</v>
      </c>
      <c r="AI15" s="51">
        <v>5.1670999999999996</v>
      </c>
      <c r="AJ15" s="51">
        <v>5.3354999999999997</v>
      </c>
      <c r="AK15" s="51">
        <v>5.5026999999999999</v>
      </c>
      <c r="AL15" s="51">
        <v>5.6685999999999996</v>
      </c>
      <c r="AM15" s="51">
        <v>5.8334999999999999</v>
      </c>
      <c r="AN15" s="51">
        <v>5.9973999999999998</v>
      </c>
      <c r="AO15" s="51">
        <v>6.0387000000000004</v>
      </c>
      <c r="AP15" s="51">
        <v>6.1980000000000004</v>
      </c>
      <c r="AQ15" s="51">
        <v>6.3571999999999997</v>
      </c>
      <c r="AR15" s="51">
        <v>6.5156000000000001</v>
      </c>
      <c r="AS15" s="51">
        <v>6.6726000000000001</v>
      </c>
      <c r="AT15" s="51">
        <v>6.8281000000000001</v>
      </c>
      <c r="AU15" s="51">
        <v>6.9813999999999998</v>
      </c>
      <c r="AV15" s="51">
        <v>7.1323999999999996</v>
      </c>
      <c r="AW15" s="51">
        <v>7.2804000000000002</v>
      </c>
      <c r="AX15" s="51">
        <v>7.4248000000000003</v>
      </c>
      <c r="AY15" s="51">
        <v>7.5651999999999999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2.4548000000000001</v>
      </c>
      <c r="Q16" s="51">
        <v>2.5868000000000002</v>
      </c>
      <c r="R16" s="51">
        <v>2.7225999999999999</v>
      </c>
      <c r="S16" s="51">
        <v>2.8631000000000002</v>
      </c>
      <c r="T16" s="51">
        <v>3.0097</v>
      </c>
      <c r="U16" s="51">
        <v>3.1623999999999999</v>
      </c>
      <c r="V16" s="51">
        <v>3.3220000000000001</v>
      </c>
      <c r="W16" s="51">
        <v>3.4878</v>
      </c>
      <c r="X16" s="51">
        <v>3.6606000000000001</v>
      </c>
      <c r="Y16" s="51">
        <v>3.8376999999999999</v>
      </c>
      <c r="Z16" s="51">
        <v>4.0198</v>
      </c>
      <c r="AA16" s="51">
        <v>4.2060000000000004</v>
      </c>
      <c r="AB16" s="51">
        <v>4.3937999999999997</v>
      </c>
      <c r="AC16" s="51">
        <v>4.5823</v>
      </c>
      <c r="AD16" s="51">
        <v>4.7709999999999999</v>
      </c>
      <c r="AE16" s="51">
        <v>4.9610000000000003</v>
      </c>
      <c r="AF16" s="51">
        <v>4.9779999999999998</v>
      </c>
      <c r="AG16" s="51">
        <v>5.1616999999999997</v>
      </c>
      <c r="AH16" s="51">
        <v>5.3441999999999998</v>
      </c>
      <c r="AI16" s="51">
        <v>5.5252999999999997</v>
      </c>
      <c r="AJ16" s="51">
        <v>5.7050000000000001</v>
      </c>
      <c r="AK16" s="51">
        <v>5.8836000000000004</v>
      </c>
      <c r="AL16" s="51">
        <v>6.0609999999999999</v>
      </c>
      <c r="AM16" s="51">
        <v>6.2375999999999996</v>
      </c>
      <c r="AN16" s="51">
        <v>6.4131999999999998</v>
      </c>
      <c r="AO16" s="51">
        <v>6.4600999999999997</v>
      </c>
      <c r="AP16" s="51">
        <v>6.6322000000000001</v>
      </c>
      <c r="AQ16" s="51">
        <v>6.8032000000000004</v>
      </c>
      <c r="AR16" s="51">
        <v>6.9726999999999997</v>
      </c>
      <c r="AS16" s="51">
        <v>7.1406000000000001</v>
      </c>
      <c r="AT16" s="51">
        <v>7.3063000000000002</v>
      </c>
      <c r="AU16" s="51">
        <v>7.4695</v>
      </c>
      <c r="AV16" s="51">
        <v>7.6295000000000002</v>
      </c>
      <c r="AW16" s="51">
        <v>7.7858000000000001</v>
      </c>
      <c r="AX16" s="51">
        <v>7.9378000000000002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2.5661</v>
      </c>
      <c r="Q17" s="51">
        <v>2.7111999999999998</v>
      </c>
      <c r="R17" s="51">
        <v>2.8616000000000001</v>
      </c>
      <c r="S17" s="51">
        <v>3.0177999999999998</v>
      </c>
      <c r="T17" s="51">
        <v>3.1816</v>
      </c>
      <c r="U17" s="51">
        <v>3.3519000000000001</v>
      </c>
      <c r="V17" s="51">
        <v>3.5303</v>
      </c>
      <c r="W17" s="51">
        <v>3.7147999999999999</v>
      </c>
      <c r="X17" s="51">
        <v>3.9043999999999999</v>
      </c>
      <c r="Y17" s="51">
        <v>4.1006999999999998</v>
      </c>
      <c r="Z17" s="51">
        <v>4.2999000000000001</v>
      </c>
      <c r="AA17" s="51">
        <v>4.5008999999999997</v>
      </c>
      <c r="AB17" s="51">
        <v>4.7031000000000001</v>
      </c>
      <c r="AC17" s="51">
        <v>4.9076000000000004</v>
      </c>
      <c r="AD17" s="51">
        <v>5.1113</v>
      </c>
      <c r="AE17" s="51">
        <v>5.3139000000000003</v>
      </c>
      <c r="AF17" s="51">
        <v>5.335</v>
      </c>
      <c r="AG17" s="51">
        <v>5.5311000000000003</v>
      </c>
      <c r="AH17" s="51">
        <v>5.7256999999999998</v>
      </c>
      <c r="AI17" s="51">
        <v>5.9189999999999996</v>
      </c>
      <c r="AJ17" s="51">
        <v>6.1111000000000004</v>
      </c>
      <c r="AK17" s="51">
        <v>6.3022</v>
      </c>
      <c r="AL17" s="51">
        <v>6.4923000000000002</v>
      </c>
      <c r="AM17" s="51">
        <v>6.6816000000000004</v>
      </c>
      <c r="AN17" s="51">
        <v>6.8700999999999999</v>
      </c>
      <c r="AO17" s="51">
        <v>6.9245000000000001</v>
      </c>
      <c r="AP17" s="51">
        <v>7.1089000000000002</v>
      </c>
      <c r="AQ17" s="51">
        <v>7.2919999999999998</v>
      </c>
      <c r="AR17" s="51">
        <v>7.4733000000000001</v>
      </c>
      <c r="AS17" s="51">
        <v>7.6524000000000001</v>
      </c>
      <c r="AT17" s="51">
        <v>7.8288000000000002</v>
      </c>
      <c r="AU17" s="51">
        <v>8.0020000000000007</v>
      </c>
      <c r="AV17" s="51">
        <v>8.1712000000000007</v>
      </c>
      <c r="AW17" s="51">
        <v>8.3358000000000008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2.6964999999999999</v>
      </c>
      <c r="Q18" s="51">
        <v>2.8572000000000002</v>
      </c>
      <c r="R18" s="51">
        <v>3.0240999999999998</v>
      </c>
      <c r="S18" s="51">
        <v>3.1991000000000001</v>
      </c>
      <c r="T18" s="51">
        <v>3.3814000000000002</v>
      </c>
      <c r="U18" s="51">
        <v>3.5722999999999998</v>
      </c>
      <c r="V18" s="51">
        <v>3.7692999999999999</v>
      </c>
      <c r="W18" s="51">
        <v>3.9735999999999998</v>
      </c>
      <c r="X18" s="51">
        <v>4.1833999999999998</v>
      </c>
      <c r="Y18" s="51">
        <v>4.3964999999999996</v>
      </c>
      <c r="Z18" s="51">
        <v>4.6116999999999999</v>
      </c>
      <c r="AA18" s="51">
        <v>4.8304999999999998</v>
      </c>
      <c r="AB18" s="51">
        <v>5.0495999999999999</v>
      </c>
      <c r="AC18" s="51">
        <v>5.2682000000000002</v>
      </c>
      <c r="AD18" s="51">
        <v>5.4855</v>
      </c>
      <c r="AE18" s="51">
        <v>5.7015000000000002</v>
      </c>
      <c r="AF18" s="51">
        <v>5.7270000000000003</v>
      </c>
      <c r="AG18" s="51">
        <v>5.9362000000000004</v>
      </c>
      <c r="AH18" s="51">
        <v>6.1440999999999999</v>
      </c>
      <c r="AI18" s="51">
        <v>6.3507999999999996</v>
      </c>
      <c r="AJ18" s="51">
        <v>6.5564999999999998</v>
      </c>
      <c r="AK18" s="51">
        <v>6.7613000000000003</v>
      </c>
      <c r="AL18" s="51">
        <v>6.9653</v>
      </c>
      <c r="AM18" s="51">
        <v>7.1684999999999999</v>
      </c>
      <c r="AN18" s="51">
        <v>7.3710000000000004</v>
      </c>
      <c r="AO18" s="51">
        <v>7.4329000000000001</v>
      </c>
      <c r="AP18" s="51">
        <v>7.6306000000000003</v>
      </c>
      <c r="AQ18" s="51">
        <v>7.8265000000000002</v>
      </c>
      <c r="AR18" s="51">
        <v>8.0200999999999993</v>
      </c>
      <c r="AS18" s="51">
        <v>8.2109000000000005</v>
      </c>
      <c r="AT18" s="51">
        <v>8.3981999999999992</v>
      </c>
      <c r="AU18" s="51">
        <v>8.5813000000000006</v>
      </c>
      <c r="AV18" s="51">
        <v>8.7596000000000007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2.8490000000000002</v>
      </c>
      <c r="Q19" s="51">
        <v>3.0274999999999999</v>
      </c>
      <c r="R19" s="51">
        <v>3.214</v>
      </c>
      <c r="S19" s="51">
        <v>3.4094000000000002</v>
      </c>
      <c r="T19" s="51">
        <v>3.613</v>
      </c>
      <c r="U19" s="51">
        <v>3.8237999999999999</v>
      </c>
      <c r="V19" s="51">
        <v>4.0430999999999999</v>
      </c>
      <c r="W19" s="51">
        <v>4.2674000000000003</v>
      </c>
      <c r="X19" s="51">
        <v>4.4953000000000003</v>
      </c>
      <c r="Y19" s="51">
        <v>4.7274000000000003</v>
      </c>
      <c r="Z19" s="51">
        <v>4.9619999999999997</v>
      </c>
      <c r="AA19" s="51">
        <v>5.1967999999999996</v>
      </c>
      <c r="AB19" s="51">
        <v>5.4310999999999998</v>
      </c>
      <c r="AC19" s="51">
        <v>5.6642999999999999</v>
      </c>
      <c r="AD19" s="51">
        <v>5.8960999999999997</v>
      </c>
      <c r="AE19" s="51">
        <v>6.1262999999999996</v>
      </c>
      <c r="AF19" s="51">
        <v>6.1566000000000001</v>
      </c>
      <c r="AG19" s="51">
        <v>6.3800999999999997</v>
      </c>
      <c r="AH19" s="51">
        <v>6.6025</v>
      </c>
      <c r="AI19" s="51">
        <v>6.8239000000000001</v>
      </c>
      <c r="AJ19" s="51">
        <v>7.0446</v>
      </c>
      <c r="AK19" s="51">
        <v>7.2645</v>
      </c>
      <c r="AL19" s="51">
        <v>7.4848999999999997</v>
      </c>
      <c r="AM19" s="51">
        <v>7.7046000000000001</v>
      </c>
      <c r="AN19" s="51">
        <v>7.9231999999999996</v>
      </c>
      <c r="AO19" s="51">
        <v>7.9889000000000001</v>
      </c>
      <c r="AP19" s="51">
        <v>8.2005999999999997</v>
      </c>
      <c r="AQ19" s="51">
        <v>8.4099000000000004</v>
      </c>
      <c r="AR19" s="51">
        <v>8.6163000000000007</v>
      </c>
      <c r="AS19" s="51">
        <v>8.8190000000000008</v>
      </c>
      <c r="AT19" s="51">
        <v>9.0174000000000003</v>
      </c>
      <c r="AU19" s="51">
        <v>9.2104999999999997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3.0257999999999998</v>
      </c>
      <c r="Q20" s="51">
        <v>3.2246000000000001</v>
      </c>
      <c r="R20" s="51">
        <v>3.4338000000000002</v>
      </c>
      <c r="S20" s="51">
        <v>3.6509999999999998</v>
      </c>
      <c r="T20" s="51">
        <v>3.8773</v>
      </c>
      <c r="U20" s="51">
        <v>4.1115000000000004</v>
      </c>
      <c r="V20" s="51">
        <v>4.3512000000000004</v>
      </c>
      <c r="W20" s="51">
        <v>4.5955000000000004</v>
      </c>
      <c r="X20" s="51">
        <v>4.8451000000000004</v>
      </c>
      <c r="Y20" s="51">
        <v>5.0961999999999996</v>
      </c>
      <c r="Z20" s="51">
        <v>5.3478000000000003</v>
      </c>
      <c r="AA20" s="51">
        <v>5.5990000000000002</v>
      </c>
      <c r="AB20" s="51">
        <v>5.8491</v>
      </c>
      <c r="AC20" s="51">
        <v>6.0979000000000001</v>
      </c>
      <c r="AD20" s="51">
        <v>6.3474000000000004</v>
      </c>
      <c r="AE20" s="51">
        <v>6.5955000000000004</v>
      </c>
      <c r="AF20" s="51">
        <v>6.6264000000000003</v>
      </c>
      <c r="AG20" s="51">
        <v>6.8657000000000004</v>
      </c>
      <c r="AH20" s="51">
        <v>7.1040999999999999</v>
      </c>
      <c r="AI20" s="51">
        <v>7.3425000000000002</v>
      </c>
      <c r="AJ20" s="51">
        <v>7.5810000000000004</v>
      </c>
      <c r="AK20" s="51">
        <v>7.8188000000000004</v>
      </c>
      <c r="AL20" s="51">
        <v>8.0557999999999996</v>
      </c>
      <c r="AM20" s="51">
        <v>8.2918000000000003</v>
      </c>
      <c r="AN20" s="51">
        <v>8.5263000000000009</v>
      </c>
      <c r="AO20" s="51">
        <v>8.5958000000000006</v>
      </c>
      <c r="AP20" s="51">
        <v>8.8221000000000007</v>
      </c>
      <c r="AQ20" s="51">
        <v>9.0454000000000008</v>
      </c>
      <c r="AR20" s="51">
        <v>9.2647999999999993</v>
      </c>
      <c r="AS20" s="51">
        <v>9.4795999999999996</v>
      </c>
      <c r="AT20" s="51">
        <v>9.6888000000000005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3.2302</v>
      </c>
      <c r="Q21" s="51">
        <v>3.4533999999999998</v>
      </c>
      <c r="R21" s="51">
        <v>3.6850999999999998</v>
      </c>
      <c r="S21" s="51">
        <v>3.9276</v>
      </c>
      <c r="T21" s="51">
        <v>4.1778000000000004</v>
      </c>
      <c r="U21" s="51">
        <v>4.4339000000000004</v>
      </c>
      <c r="V21" s="51">
        <v>4.6966000000000001</v>
      </c>
      <c r="W21" s="51">
        <v>4.9635999999999996</v>
      </c>
      <c r="X21" s="51">
        <v>5.2324999999999999</v>
      </c>
      <c r="Y21" s="51">
        <v>5.5019999999999998</v>
      </c>
      <c r="Z21" s="51">
        <v>5.7713000000000001</v>
      </c>
      <c r="AA21" s="51">
        <v>6.0395000000000003</v>
      </c>
      <c r="AB21" s="51">
        <v>6.3085000000000004</v>
      </c>
      <c r="AC21" s="51">
        <v>6.5765000000000002</v>
      </c>
      <c r="AD21" s="51">
        <v>6.8430999999999997</v>
      </c>
      <c r="AE21" s="51">
        <v>7.1083999999999996</v>
      </c>
      <c r="AF21" s="51">
        <v>7.14</v>
      </c>
      <c r="AG21" s="51">
        <v>7.3979999999999997</v>
      </c>
      <c r="AH21" s="51">
        <v>7.6555999999999997</v>
      </c>
      <c r="AI21" s="51">
        <v>7.9127000000000001</v>
      </c>
      <c r="AJ21" s="51">
        <v>8.1692</v>
      </c>
      <c r="AK21" s="51">
        <v>8.4248999999999992</v>
      </c>
      <c r="AL21" s="51">
        <v>8.6796000000000006</v>
      </c>
      <c r="AM21" s="51">
        <v>8.9329999999999998</v>
      </c>
      <c r="AN21" s="51">
        <v>9.1844000000000001</v>
      </c>
      <c r="AO21" s="51">
        <v>9.2573000000000008</v>
      </c>
      <c r="AP21" s="51">
        <v>9.4989000000000008</v>
      </c>
      <c r="AQ21" s="51">
        <v>9.7363999999999997</v>
      </c>
      <c r="AR21" s="51">
        <v>9.9690999999999992</v>
      </c>
      <c r="AS21" s="51">
        <v>10.1959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3.4666000000000001</v>
      </c>
      <c r="Q22" s="51">
        <v>3.7141000000000002</v>
      </c>
      <c r="R22" s="51">
        <v>3.9731999999999998</v>
      </c>
      <c r="S22" s="51">
        <v>4.2403000000000004</v>
      </c>
      <c r="T22" s="51">
        <v>4.5141</v>
      </c>
      <c r="U22" s="51">
        <v>4.7961</v>
      </c>
      <c r="V22" s="51">
        <v>5.0816999999999997</v>
      </c>
      <c r="W22" s="51">
        <v>5.3695000000000004</v>
      </c>
      <c r="X22" s="51">
        <v>5.6581999999999999</v>
      </c>
      <c r="Y22" s="51">
        <v>5.9466000000000001</v>
      </c>
      <c r="Z22" s="51">
        <v>6.2358000000000002</v>
      </c>
      <c r="AA22" s="51">
        <v>6.5247999999999999</v>
      </c>
      <c r="AB22" s="51">
        <v>6.8125</v>
      </c>
      <c r="AC22" s="51">
        <v>7.0989000000000004</v>
      </c>
      <c r="AD22" s="51">
        <v>7.3841999999999999</v>
      </c>
      <c r="AE22" s="51">
        <v>7.6685999999999996</v>
      </c>
      <c r="AF22" s="51">
        <v>7.7045000000000003</v>
      </c>
      <c r="AG22" s="51">
        <v>7.9820000000000002</v>
      </c>
      <c r="AH22" s="51">
        <v>8.2590000000000003</v>
      </c>
      <c r="AI22" s="51">
        <v>8.5356000000000005</v>
      </c>
      <c r="AJ22" s="51">
        <v>8.8116000000000003</v>
      </c>
      <c r="AK22" s="51">
        <v>9.0866000000000007</v>
      </c>
      <c r="AL22" s="51">
        <v>9.3602000000000007</v>
      </c>
      <c r="AM22" s="51">
        <v>9.6319999999999997</v>
      </c>
      <c r="AN22" s="51">
        <v>9.9013000000000009</v>
      </c>
      <c r="AO22" s="51">
        <v>9.9770000000000003</v>
      </c>
      <c r="AP22" s="51">
        <v>10.2342</v>
      </c>
      <c r="AQ22" s="51">
        <v>10.4863</v>
      </c>
      <c r="AR22" s="51">
        <v>10.732200000000001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3.7362000000000002</v>
      </c>
      <c r="Q23" s="51">
        <v>4.0125999999999999</v>
      </c>
      <c r="R23" s="51">
        <v>4.2976000000000001</v>
      </c>
      <c r="S23" s="51">
        <v>4.5911999999999997</v>
      </c>
      <c r="T23" s="51">
        <v>4.8925999999999998</v>
      </c>
      <c r="U23" s="51">
        <v>5.1980000000000004</v>
      </c>
      <c r="V23" s="51">
        <v>5.5058999999999996</v>
      </c>
      <c r="W23" s="51">
        <v>5.8150000000000004</v>
      </c>
      <c r="X23" s="51">
        <v>6.1246999999999998</v>
      </c>
      <c r="Y23" s="51">
        <v>6.4358000000000004</v>
      </c>
      <c r="Z23" s="51">
        <v>6.7458</v>
      </c>
      <c r="AA23" s="51">
        <v>7.0547000000000004</v>
      </c>
      <c r="AB23" s="51">
        <v>7.3624000000000001</v>
      </c>
      <c r="AC23" s="51">
        <v>7.6689999999999996</v>
      </c>
      <c r="AD23" s="51">
        <v>7.9748999999999999</v>
      </c>
      <c r="AE23" s="51">
        <v>8.2802000000000007</v>
      </c>
      <c r="AF23" s="51">
        <v>8.3211999999999993</v>
      </c>
      <c r="AG23" s="51">
        <v>8.6197999999999997</v>
      </c>
      <c r="AH23" s="51">
        <v>8.9179999999999993</v>
      </c>
      <c r="AI23" s="51">
        <v>9.2157</v>
      </c>
      <c r="AJ23" s="51">
        <v>9.5126000000000008</v>
      </c>
      <c r="AK23" s="51">
        <v>9.8081999999999994</v>
      </c>
      <c r="AL23" s="51">
        <v>10.102</v>
      </c>
      <c r="AM23" s="51">
        <v>10.3932</v>
      </c>
      <c r="AN23" s="51">
        <v>10.680999999999999</v>
      </c>
      <c r="AO23" s="51">
        <v>10.758900000000001</v>
      </c>
      <c r="AP23" s="51">
        <v>11.032</v>
      </c>
      <c r="AQ23" s="51">
        <v>11.2986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4.0438999999999998</v>
      </c>
      <c r="Q24" s="51">
        <v>4.3479999999999999</v>
      </c>
      <c r="R24" s="51">
        <v>4.6623999999999999</v>
      </c>
      <c r="S24" s="51">
        <v>4.9843999999999999</v>
      </c>
      <c r="T24" s="51">
        <v>5.3109000000000002</v>
      </c>
      <c r="U24" s="51">
        <v>5.6402999999999999</v>
      </c>
      <c r="V24" s="51">
        <v>5.9710999999999999</v>
      </c>
      <c r="W24" s="51">
        <v>6.3042999999999996</v>
      </c>
      <c r="X24" s="51">
        <v>6.6376999999999997</v>
      </c>
      <c r="Y24" s="51">
        <v>6.9702999999999999</v>
      </c>
      <c r="Z24" s="51">
        <v>7.3018000000000001</v>
      </c>
      <c r="AA24" s="51">
        <v>7.6322000000000001</v>
      </c>
      <c r="AB24" s="51">
        <v>7.9618000000000002</v>
      </c>
      <c r="AC24" s="51">
        <v>8.2906999999999993</v>
      </c>
      <c r="AD24" s="51">
        <v>8.6193000000000008</v>
      </c>
      <c r="AE24" s="51">
        <v>8.9476999999999993</v>
      </c>
      <c r="AF24" s="51">
        <v>8.9941999999999993</v>
      </c>
      <c r="AG24" s="51">
        <v>9.3156999999999996</v>
      </c>
      <c r="AH24" s="51">
        <v>9.6369000000000007</v>
      </c>
      <c r="AI24" s="51">
        <v>9.9574999999999996</v>
      </c>
      <c r="AJ24" s="51">
        <v>10.276899999999999</v>
      </c>
      <c r="AK24" s="51">
        <v>10.5945</v>
      </c>
      <c r="AL24" s="51">
        <v>10.9094</v>
      </c>
      <c r="AM24" s="51">
        <v>11.2209</v>
      </c>
      <c r="AN24" s="51">
        <v>11.527799999999999</v>
      </c>
      <c r="AO24" s="51">
        <v>11.6068</v>
      </c>
      <c r="AP24" s="51">
        <v>11.895899999999999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4.3895999999999997</v>
      </c>
      <c r="Q25" s="51">
        <v>4.726</v>
      </c>
      <c r="R25" s="51">
        <v>5.0697000000000001</v>
      </c>
      <c r="S25" s="51">
        <v>5.4187000000000003</v>
      </c>
      <c r="T25" s="51">
        <v>5.7709000000000001</v>
      </c>
      <c r="U25" s="51">
        <v>6.1254999999999997</v>
      </c>
      <c r="V25" s="51">
        <v>6.4829999999999997</v>
      </c>
      <c r="W25" s="51">
        <v>6.8403</v>
      </c>
      <c r="X25" s="51">
        <v>7.1969000000000003</v>
      </c>
      <c r="Y25" s="51">
        <v>7.5526</v>
      </c>
      <c r="Z25" s="51">
        <v>7.9074</v>
      </c>
      <c r="AA25" s="51">
        <v>8.2614999999999998</v>
      </c>
      <c r="AB25" s="51">
        <v>8.6151999999999997</v>
      </c>
      <c r="AC25" s="51">
        <v>8.9687000000000001</v>
      </c>
      <c r="AD25" s="51">
        <v>9.3223000000000003</v>
      </c>
      <c r="AE25" s="51">
        <v>9.6760999999999999</v>
      </c>
      <c r="AF25" s="51">
        <v>9.7284000000000006</v>
      </c>
      <c r="AG25" s="51">
        <v>10.074999999999999</v>
      </c>
      <c r="AH25" s="51">
        <v>10.420999999999999</v>
      </c>
      <c r="AI25" s="51">
        <v>10.766</v>
      </c>
      <c r="AJ25" s="51">
        <v>11.109299999999999</v>
      </c>
      <c r="AK25" s="51">
        <v>11.450100000000001</v>
      </c>
      <c r="AL25" s="51">
        <v>11.7873</v>
      </c>
      <c r="AM25" s="51">
        <v>12.1197</v>
      </c>
      <c r="AN25" s="51">
        <v>12.446199999999999</v>
      </c>
      <c r="AO25" s="51">
        <v>12.524900000000001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4.7798999999999996</v>
      </c>
      <c r="Q26" s="51">
        <v>5.1468999999999996</v>
      </c>
      <c r="R26" s="51">
        <v>5.5195999999999996</v>
      </c>
      <c r="S26" s="51">
        <v>5.8962000000000003</v>
      </c>
      <c r="T26" s="51">
        <v>6.2766000000000002</v>
      </c>
      <c r="U26" s="51">
        <v>6.6593</v>
      </c>
      <c r="V26" s="51">
        <v>7.0419999999999998</v>
      </c>
      <c r="W26" s="51">
        <v>7.4241999999999999</v>
      </c>
      <c r="X26" s="51">
        <v>7.8057999999999996</v>
      </c>
      <c r="Y26" s="51">
        <v>8.1866000000000003</v>
      </c>
      <c r="Z26" s="51">
        <v>8.5670000000000002</v>
      </c>
      <c r="AA26" s="51">
        <v>8.9473000000000003</v>
      </c>
      <c r="AB26" s="51">
        <v>9.3276000000000003</v>
      </c>
      <c r="AC26" s="51">
        <v>9.7082999999999995</v>
      </c>
      <c r="AD26" s="51">
        <v>10.089399999999999</v>
      </c>
      <c r="AE26" s="51">
        <v>10.4709</v>
      </c>
      <c r="AF26" s="51">
        <v>10.529299999999999</v>
      </c>
      <c r="AG26" s="51">
        <v>10.902799999999999</v>
      </c>
      <c r="AH26" s="51">
        <v>11.275600000000001</v>
      </c>
      <c r="AI26" s="51">
        <v>11.646699999999999</v>
      </c>
      <c r="AJ26" s="51">
        <v>12.0154</v>
      </c>
      <c r="AK26" s="51">
        <v>12.3804</v>
      </c>
      <c r="AL26" s="51">
        <v>12.740500000000001</v>
      </c>
      <c r="AM26" s="51">
        <v>13.0944</v>
      </c>
      <c r="AN26" s="51">
        <v>13.4407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5.2137000000000002</v>
      </c>
      <c r="Q27" s="51">
        <v>5.6116999999999999</v>
      </c>
      <c r="R27" s="51">
        <v>6.0141999999999998</v>
      </c>
      <c r="S27" s="51">
        <v>6.4217000000000004</v>
      </c>
      <c r="T27" s="51">
        <v>6.8311999999999999</v>
      </c>
      <c r="U27" s="51">
        <v>7.2409999999999997</v>
      </c>
      <c r="V27" s="51">
        <v>7.6505999999999998</v>
      </c>
      <c r="W27" s="51">
        <v>8.0596999999999994</v>
      </c>
      <c r="X27" s="51">
        <v>8.4685000000000006</v>
      </c>
      <c r="Y27" s="51">
        <v>8.8770000000000007</v>
      </c>
      <c r="Z27" s="51">
        <v>9.2857000000000003</v>
      </c>
      <c r="AA27" s="51">
        <v>9.6946999999999992</v>
      </c>
      <c r="AB27" s="51">
        <v>10.1045</v>
      </c>
      <c r="AC27" s="51">
        <v>10.515000000000001</v>
      </c>
      <c r="AD27" s="51">
        <v>10.9262</v>
      </c>
      <c r="AE27" s="51">
        <v>11.339</v>
      </c>
      <c r="AF27" s="51">
        <v>11.4024</v>
      </c>
      <c r="AG27" s="51">
        <v>11.805099999999999</v>
      </c>
      <c r="AH27" s="51">
        <v>12.206300000000001</v>
      </c>
      <c r="AI27" s="51">
        <v>12.6051</v>
      </c>
      <c r="AJ27" s="51">
        <v>13.0002</v>
      </c>
      <c r="AK27" s="51">
        <v>13.390499999999999</v>
      </c>
      <c r="AL27" s="51">
        <v>13.7743</v>
      </c>
      <c r="AM27" s="51">
        <v>14.15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5.6921999999999997</v>
      </c>
      <c r="Q28" s="51">
        <v>6.1220999999999997</v>
      </c>
      <c r="R28" s="51">
        <v>6.5582000000000003</v>
      </c>
      <c r="S28" s="51">
        <v>6.9962</v>
      </c>
      <c r="T28" s="51">
        <v>7.4348000000000001</v>
      </c>
      <c r="U28" s="51">
        <v>7.8735999999999997</v>
      </c>
      <c r="V28" s="51">
        <v>8.3122000000000007</v>
      </c>
      <c r="W28" s="51">
        <v>8.7507000000000001</v>
      </c>
      <c r="X28" s="51">
        <v>9.1892999999999994</v>
      </c>
      <c r="Y28" s="51">
        <v>9.6283999999999992</v>
      </c>
      <c r="Z28" s="51">
        <v>10.068300000000001</v>
      </c>
      <c r="AA28" s="51">
        <v>10.5093</v>
      </c>
      <c r="AB28" s="51">
        <v>10.9513</v>
      </c>
      <c r="AC28" s="51">
        <v>11.3948</v>
      </c>
      <c r="AD28" s="51">
        <v>11.8409</v>
      </c>
      <c r="AE28" s="51">
        <v>12.2874</v>
      </c>
      <c r="AF28" s="51">
        <v>12.3535</v>
      </c>
      <c r="AG28" s="51">
        <v>12.7872</v>
      </c>
      <c r="AH28" s="51">
        <v>13.2186</v>
      </c>
      <c r="AI28" s="51">
        <v>13.6465</v>
      </c>
      <c r="AJ28" s="51">
        <v>14.0693</v>
      </c>
      <c r="AK28" s="51">
        <v>14.4855</v>
      </c>
      <c r="AL28" s="51">
        <v>14.8932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6.2172999999999998</v>
      </c>
      <c r="Q29" s="51">
        <v>6.6832000000000003</v>
      </c>
      <c r="R29" s="51">
        <v>7.1515000000000004</v>
      </c>
      <c r="S29" s="51">
        <v>7.6208</v>
      </c>
      <c r="T29" s="51">
        <v>8.0906000000000002</v>
      </c>
      <c r="U29" s="51">
        <v>8.5606000000000009</v>
      </c>
      <c r="V29" s="51">
        <v>9.0309000000000008</v>
      </c>
      <c r="W29" s="51">
        <v>9.5015999999999998</v>
      </c>
      <c r="X29" s="51">
        <v>9.9733000000000001</v>
      </c>
      <c r="Y29" s="51">
        <v>10.446199999999999</v>
      </c>
      <c r="Z29" s="51">
        <v>10.9206</v>
      </c>
      <c r="AA29" s="51">
        <v>11.3965</v>
      </c>
      <c r="AB29" s="51">
        <v>11.875299999999999</v>
      </c>
      <c r="AC29" s="51">
        <v>12.356299999999999</v>
      </c>
      <c r="AD29" s="51">
        <v>12.838200000000001</v>
      </c>
      <c r="AE29" s="51">
        <v>13.3202</v>
      </c>
      <c r="AF29" s="51">
        <v>13.388299999999999</v>
      </c>
      <c r="AG29" s="51">
        <v>13.8551</v>
      </c>
      <c r="AH29" s="51">
        <v>14.318300000000001</v>
      </c>
      <c r="AI29" s="51">
        <v>14.7765</v>
      </c>
      <c r="AJ29" s="51">
        <v>15.2278</v>
      </c>
      <c r="AK29" s="51">
        <v>15.670400000000001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6.7930999999999999</v>
      </c>
      <c r="Q30" s="51">
        <v>7.2934000000000001</v>
      </c>
      <c r="R30" s="51">
        <v>7.7953000000000001</v>
      </c>
      <c r="S30" s="51">
        <v>8.2981999999999996</v>
      </c>
      <c r="T30" s="51">
        <v>8.8016000000000005</v>
      </c>
      <c r="U30" s="51">
        <v>9.3056999999999999</v>
      </c>
      <c r="V30" s="51">
        <v>9.8108000000000004</v>
      </c>
      <c r="W30" s="51">
        <v>10.317299999999999</v>
      </c>
      <c r="X30" s="51">
        <v>10.8255</v>
      </c>
      <c r="Y30" s="51">
        <v>11.335699999999999</v>
      </c>
      <c r="Z30" s="51">
        <v>11.848000000000001</v>
      </c>
      <c r="AA30" s="51">
        <v>12.364100000000001</v>
      </c>
      <c r="AB30" s="51">
        <v>12.8827</v>
      </c>
      <c r="AC30" s="51">
        <v>13.402699999999999</v>
      </c>
      <c r="AD30" s="51">
        <v>13.9232</v>
      </c>
      <c r="AE30" s="51">
        <v>14.443300000000001</v>
      </c>
      <c r="AF30" s="51">
        <v>14.512700000000001</v>
      </c>
      <c r="AG30" s="51">
        <v>15.0143</v>
      </c>
      <c r="AH30" s="51">
        <v>15.5107</v>
      </c>
      <c r="AI30" s="51">
        <v>16.0002</v>
      </c>
      <c r="AJ30" s="51">
        <v>16.480599999999999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7.4173</v>
      </c>
      <c r="Q31" s="51">
        <v>7.9538000000000002</v>
      </c>
      <c r="R31" s="51">
        <v>8.4916</v>
      </c>
      <c r="S31" s="51">
        <v>9.0305999999999997</v>
      </c>
      <c r="T31" s="51">
        <v>9.5708000000000002</v>
      </c>
      <c r="U31" s="51">
        <v>10.112399999999999</v>
      </c>
      <c r="V31" s="51">
        <v>10.656000000000001</v>
      </c>
      <c r="W31" s="51">
        <v>11.202</v>
      </c>
      <c r="X31" s="51">
        <v>11.750500000000001</v>
      </c>
      <c r="Y31" s="51">
        <v>12.3019</v>
      </c>
      <c r="Z31" s="51">
        <v>12.8574</v>
      </c>
      <c r="AA31" s="51">
        <v>13.416399999999999</v>
      </c>
      <c r="AB31" s="51">
        <v>13.9773</v>
      </c>
      <c r="AC31" s="51">
        <v>14.539400000000001</v>
      </c>
      <c r="AD31" s="51">
        <v>15.1014</v>
      </c>
      <c r="AE31" s="51">
        <v>15.661899999999999</v>
      </c>
      <c r="AF31" s="51">
        <v>15.7315</v>
      </c>
      <c r="AG31" s="51">
        <v>16.269500000000001</v>
      </c>
      <c r="AH31" s="51">
        <v>16.8003</v>
      </c>
      <c r="AI31" s="51">
        <v>17.321899999999999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8.0904000000000007</v>
      </c>
      <c r="Q32" s="51">
        <v>8.6654999999999998</v>
      </c>
      <c r="R32" s="51">
        <v>9.2422000000000004</v>
      </c>
      <c r="S32" s="51">
        <v>9.8207000000000004</v>
      </c>
      <c r="T32" s="51">
        <v>10.401199999999999</v>
      </c>
      <c r="U32" s="51">
        <v>10.984400000000001</v>
      </c>
      <c r="V32" s="51">
        <v>11.570600000000001</v>
      </c>
      <c r="W32" s="51">
        <v>12.1601</v>
      </c>
      <c r="X32" s="51">
        <v>12.7532</v>
      </c>
      <c r="Y32" s="51">
        <v>13.350300000000001</v>
      </c>
      <c r="Z32" s="51">
        <v>13.9526</v>
      </c>
      <c r="AA32" s="51">
        <v>14.557600000000001</v>
      </c>
      <c r="AB32" s="51">
        <v>15.164400000000001</v>
      </c>
      <c r="AC32" s="51">
        <v>15.771599999999999</v>
      </c>
      <c r="AD32" s="51">
        <v>16.377700000000001</v>
      </c>
      <c r="AE32" s="51">
        <v>16.981100000000001</v>
      </c>
      <c r="AF32" s="51">
        <v>17.049399999999999</v>
      </c>
      <c r="AG32" s="51">
        <v>17.6252</v>
      </c>
      <c r="AH32" s="51">
        <v>18.191400000000002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8.8127999999999993</v>
      </c>
      <c r="Q33" s="51">
        <v>9.4295000000000009</v>
      </c>
      <c r="R33" s="51">
        <v>10.0486</v>
      </c>
      <c r="S33" s="51">
        <v>10.670500000000001</v>
      </c>
      <c r="T33" s="51">
        <v>11.2957</v>
      </c>
      <c r="U33" s="51">
        <v>11.924799999999999</v>
      </c>
      <c r="V33" s="51">
        <v>12.5581</v>
      </c>
      <c r="W33" s="51">
        <v>13.1958</v>
      </c>
      <c r="X33" s="51">
        <v>13.837899999999999</v>
      </c>
      <c r="Y33" s="51">
        <v>14.4854</v>
      </c>
      <c r="Z33" s="51">
        <v>15.137600000000001</v>
      </c>
      <c r="AA33" s="51">
        <v>15.792400000000001</v>
      </c>
      <c r="AB33" s="51">
        <v>16.4483</v>
      </c>
      <c r="AC33" s="51">
        <v>17.1037</v>
      </c>
      <c r="AD33" s="51">
        <v>17.756699999999999</v>
      </c>
      <c r="AE33" s="51">
        <v>18.405200000000001</v>
      </c>
      <c r="AF33" s="51">
        <v>18.470099999999999</v>
      </c>
      <c r="AG33" s="51">
        <v>19.084900000000001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9.5841999999999992</v>
      </c>
      <c r="Q34" s="51">
        <v>10.2464</v>
      </c>
      <c r="R34" s="51">
        <v>10.9122</v>
      </c>
      <c r="S34" s="51">
        <v>11.582100000000001</v>
      </c>
      <c r="T34" s="51">
        <v>12.2568</v>
      </c>
      <c r="U34" s="51">
        <v>12.9366</v>
      </c>
      <c r="V34" s="51">
        <v>13.6219</v>
      </c>
      <c r="W34" s="51">
        <v>14.3125</v>
      </c>
      <c r="X34" s="51">
        <v>15.008100000000001</v>
      </c>
      <c r="Y34" s="51">
        <v>15.71</v>
      </c>
      <c r="Z34" s="51">
        <v>16.4163</v>
      </c>
      <c r="AA34" s="51">
        <v>17.124600000000001</v>
      </c>
      <c r="AB34" s="51">
        <v>17.832999999999998</v>
      </c>
      <c r="AC34" s="51">
        <v>18.5396</v>
      </c>
      <c r="AD34" s="51">
        <v>19.242000000000001</v>
      </c>
      <c r="AE34" s="51">
        <v>19.9373</v>
      </c>
      <c r="AF34" s="51">
        <v>19.996600000000001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10.4049</v>
      </c>
      <c r="Q35" s="51">
        <v>11.117100000000001</v>
      </c>
      <c r="R35" s="51">
        <v>11.8345</v>
      </c>
      <c r="S35" s="51">
        <v>12.557600000000001</v>
      </c>
      <c r="T35" s="51">
        <v>13.286899999999999</v>
      </c>
      <c r="U35" s="51">
        <v>14.0228</v>
      </c>
      <c r="V35" s="51">
        <v>14.7653</v>
      </c>
      <c r="W35" s="51">
        <v>15.5138</v>
      </c>
      <c r="X35" s="51">
        <v>16.267800000000001</v>
      </c>
      <c r="Y35" s="51">
        <v>17.028099999999998</v>
      </c>
      <c r="Z35" s="51">
        <v>17.7925</v>
      </c>
      <c r="AA35" s="51">
        <v>18.558</v>
      </c>
      <c r="AB35" s="51">
        <v>19.322299999999998</v>
      </c>
      <c r="AC35" s="51">
        <v>20.082799999999999</v>
      </c>
      <c r="AD35" s="51">
        <v>20.836600000000001</v>
      </c>
      <c r="AE35" s="51">
        <v>21.580300000000001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11.2753</v>
      </c>
      <c r="Q36" s="51">
        <v>12.0428</v>
      </c>
      <c r="R36" s="51">
        <v>12.8172</v>
      </c>
      <c r="S36" s="51">
        <v>13.5992</v>
      </c>
      <c r="T36" s="51">
        <v>14.3889</v>
      </c>
      <c r="U36" s="51">
        <v>15.186500000000001</v>
      </c>
      <c r="V36" s="51">
        <v>15.9915</v>
      </c>
      <c r="W36" s="51">
        <v>16.8032</v>
      </c>
      <c r="X36" s="51">
        <v>17.6205</v>
      </c>
      <c r="Y36" s="51">
        <v>18.443200000000001</v>
      </c>
      <c r="Z36" s="51">
        <v>19.2699</v>
      </c>
      <c r="AA36" s="51">
        <v>20.096299999999999</v>
      </c>
      <c r="AB36" s="51">
        <v>20.919499999999999</v>
      </c>
      <c r="AC36" s="51">
        <v>21.7364</v>
      </c>
      <c r="AD36" s="51">
        <v>22.543299999999999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12.1967</v>
      </c>
      <c r="Q37" s="51">
        <v>13.0253</v>
      </c>
      <c r="R37" s="51">
        <v>13.8628</v>
      </c>
      <c r="S37" s="51">
        <v>14.7097</v>
      </c>
      <c r="T37" s="51">
        <v>15.566000000000001</v>
      </c>
      <c r="U37" s="51">
        <v>16.4312</v>
      </c>
      <c r="V37" s="51">
        <v>17.304400000000001</v>
      </c>
      <c r="W37" s="51">
        <v>18.184699999999999</v>
      </c>
      <c r="X37" s="51">
        <v>19.0703</v>
      </c>
      <c r="Y37" s="51">
        <v>19.959599999999998</v>
      </c>
      <c r="Z37" s="51">
        <v>20.852699999999999</v>
      </c>
      <c r="AA37" s="51">
        <v>21.743500000000001</v>
      </c>
      <c r="AB37" s="51">
        <v>22.628299999999999</v>
      </c>
      <c r="AC37" s="51">
        <v>23.503499999999999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13.172000000000001</v>
      </c>
      <c r="Q38" s="51">
        <v>14.068300000000001</v>
      </c>
      <c r="R38" s="51">
        <v>14.9755</v>
      </c>
      <c r="S38" s="51">
        <v>15.8939</v>
      </c>
      <c r="T38" s="51">
        <v>16.822900000000001</v>
      </c>
      <c r="U38" s="51">
        <v>17.761800000000001</v>
      </c>
      <c r="V38" s="51">
        <v>18.709499999999998</v>
      </c>
      <c r="W38" s="51">
        <v>19.663900000000002</v>
      </c>
      <c r="X38" s="51">
        <v>20.622699999999998</v>
      </c>
      <c r="Y38" s="51">
        <v>21.583500000000001</v>
      </c>
      <c r="Z38" s="51">
        <v>22.546500000000002</v>
      </c>
      <c r="AA38" s="51">
        <v>23.5046</v>
      </c>
      <c r="AB38" s="51">
        <v>24.453499999999998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14.2058</v>
      </c>
      <c r="Q39" s="51">
        <v>15.1769</v>
      </c>
      <c r="R39" s="51">
        <v>16.160900000000002</v>
      </c>
      <c r="S39" s="51">
        <v>17.157699999999998</v>
      </c>
      <c r="T39" s="51">
        <v>18.1663</v>
      </c>
      <c r="U39" s="51">
        <v>19.185400000000001</v>
      </c>
      <c r="V39" s="51">
        <v>20.213200000000001</v>
      </c>
      <c r="W39" s="51">
        <v>21.247199999999999</v>
      </c>
      <c r="X39" s="51">
        <v>22.284500000000001</v>
      </c>
      <c r="Y39" s="51">
        <v>23.3216</v>
      </c>
      <c r="Z39" s="51">
        <v>24.357800000000001</v>
      </c>
      <c r="AA39" s="51">
        <v>25.386099999999999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15.305300000000001</v>
      </c>
      <c r="Q40" s="51">
        <v>16.358799999999999</v>
      </c>
      <c r="R40" s="51">
        <v>17.427299999999999</v>
      </c>
      <c r="S40" s="51">
        <v>18.509799999999998</v>
      </c>
      <c r="T40" s="51">
        <v>19.605</v>
      </c>
      <c r="U40" s="51">
        <v>20.710999999999999</v>
      </c>
      <c r="V40" s="51">
        <v>21.824999999999999</v>
      </c>
      <c r="W40" s="51">
        <v>22.944199999999999</v>
      </c>
      <c r="X40" s="51">
        <v>24.064699999999998</v>
      </c>
      <c r="Y40" s="51">
        <v>25.182099999999998</v>
      </c>
      <c r="Z40" s="51">
        <v>26.295000000000002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16.4801</v>
      </c>
      <c r="Q41" s="51">
        <v>17.624400000000001</v>
      </c>
      <c r="R41" s="51">
        <v>18.785299999999999</v>
      </c>
      <c r="S41" s="51">
        <v>19.961300000000001</v>
      </c>
      <c r="T41" s="51">
        <v>21.150500000000001</v>
      </c>
      <c r="U41" s="51">
        <v>22.350100000000001</v>
      </c>
      <c r="V41" s="51">
        <v>23.556799999999999</v>
      </c>
      <c r="W41" s="51">
        <v>24.7666</v>
      </c>
      <c r="X41" s="51">
        <v>25.974900000000002</v>
      </c>
      <c r="Y41" s="51">
        <v>27.176400000000001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17.742899999999999</v>
      </c>
      <c r="Q42" s="51">
        <v>18.986799999999999</v>
      </c>
      <c r="R42" s="51">
        <v>20.248699999999999</v>
      </c>
      <c r="S42" s="51">
        <v>21.526499999999999</v>
      </c>
      <c r="T42" s="51">
        <v>22.817299999999999</v>
      </c>
      <c r="U42" s="51">
        <v>24.1175</v>
      </c>
      <c r="V42" s="51">
        <v>25.423100000000002</v>
      </c>
      <c r="W42" s="51">
        <v>26.7288</v>
      </c>
      <c r="X42" s="51">
        <v>28.029299999999999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19.109000000000002</v>
      </c>
      <c r="Q43" s="51">
        <v>20.4619</v>
      </c>
      <c r="R43" s="51">
        <v>21.8339</v>
      </c>
      <c r="S43" s="51">
        <v>23.221800000000002</v>
      </c>
      <c r="T43" s="51">
        <v>24.6221</v>
      </c>
      <c r="U43" s="51">
        <v>26.030100000000001</v>
      </c>
      <c r="V43" s="51">
        <v>27.4406</v>
      </c>
      <c r="W43" s="51">
        <v>28.8475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20.5959</v>
      </c>
      <c r="Q44" s="51">
        <v>22.068000000000001</v>
      </c>
      <c r="R44" s="51">
        <v>23.5594</v>
      </c>
      <c r="S44" s="51">
        <v>25.066400000000002</v>
      </c>
      <c r="T44" s="51">
        <v>26.584199999999999</v>
      </c>
      <c r="U44" s="51">
        <v>28.107099999999999</v>
      </c>
      <c r="V44" s="51">
        <v>29.628599999999999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22.2239</v>
      </c>
      <c r="Q45" s="51">
        <v>23.825500000000002</v>
      </c>
      <c r="R45" s="51">
        <v>25.4465</v>
      </c>
      <c r="S45" s="51">
        <v>27.081800000000001</v>
      </c>
      <c r="T45" s="51">
        <v>28.725200000000001</v>
      </c>
      <c r="U45" s="51">
        <v>30.37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24.0139</v>
      </c>
      <c r="Q46" s="51">
        <v>25.756499999999999</v>
      </c>
      <c r="R46" s="51">
        <v>27.517399999999999</v>
      </c>
      <c r="S46" s="51">
        <v>29.290099999999999</v>
      </c>
      <c r="T46" s="51">
        <v>31.067599999999999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25.989000000000001</v>
      </c>
      <c r="Q47" s="51">
        <v>27.8841</v>
      </c>
      <c r="R47" s="51">
        <v>29.795500000000001</v>
      </c>
      <c r="S47" s="51">
        <v>31.715499999999999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28.1722</v>
      </c>
      <c r="Q48" s="51">
        <v>30.232099999999999</v>
      </c>
      <c r="R48" s="51">
        <v>32.305199999999999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30.587900000000001</v>
      </c>
      <c r="Q49" s="51">
        <v>32.825400000000002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33.2607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Y63"/>
  <sheetViews>
    <sheetView workbookViewId="0">
      <selection sqref="A1:A1048576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2.0154999999999998</v>
      </c>
      <c r="N3" s="51">
        <v>2.1126</v>
      </c>
      <c r="O3" s="51">
        <v>2.2067999999999999</v>
      </c>
      <c r="P3" s="51">
        <v>2.2984</v>
      </c>
      <c r="Q3" s="51">
        <v>2.3873000000000002</v>
      </c>
      <c r="R3" s="51">
        <v>2.4738000000000002</v>
      </c>
      <c r="S3" s="51">
        <v>2.5577999999999999</v>
      </c>
      <c r="T3" s="51">
        <v>2.6393</v>
      </c>
      <c r="U3" s="51">
        <v>2.7185000000000001</v>
      </c>
      <c r="V3" s="51">
        <v>2.7953000000000001</v>
      </c>
      <c r="W3" s="51">
        <v>2.8696999999999999</v>
      </c>
      <c r="X3" s="51">
        <v>2.9417</v>
      </c>
      <c r="Y3" s="51">
        <v>3.0114000000000001</v>
      </c>
      <c r="Z3" s="51">
        <v>3.0794000000000001</v>
      </c>
      <c r="AA3" s="51">
        <v>3.1461000000000001</v>
      </c>
      <c r="AB3" s="51">
        <v>3.2118000000000002</v>
      </c>
      <c r="AC3" s="51">
        <v>3.2768999999999999</v>
      </c>
      <c r="AD3" s="51">
        <v>3.3420000000000001</v>
      </c>
      <c r="AE3" s="51">
        <v>3.4075000000000002</v>
      </c>
      <c r="AF3" s="51">
        <v>3.3157000000000001</v>
      </c>
      <c r="AG3" s="51">
        <v>3.3822999999999999</v>
      </c>
      <c r="AH3" s="51">
        <v>3.4508999999999999</v>
      </c>
      <c r="AI3" s="51">
        <v>0</v>
      </c>
      <c r="AJ3" s="51">
        <v>3.5609999999999999</v>
      </c>
      <c r="AK3" s="51">
        <v>3.6320999999999999</v>
      </c>
      <c r="AL3" s="51">
        <v>3.706</v>
      </c>
      <c r="AM3" s="51">
        <v>3.7814999999999999</v>
      </c>
      <c r="AN3" s="51">
        <v>3.8593000000000002</v>
      </c>
      <c r="AO3" s="51">
        <v>3.9379</v>
      </c>
      <c r="AP3" s="51">
        <v>3.9161000000000001</v>
      </c>
      <c r="AQ3" s="51">
        <v>3.9963000000000002</v>
      </c>
      <c r="AR3" s="51">
        <v>4.0758000000000001</v>
      </c>
      <c r="AS3" s="51">
        <v>4.1558999999999999</v>
      </c>
      <c r="AT3" s="51">
        <v>4.2352999999999996</v>
      </c>
      <c r="AU3" s="51">
        <v>4.3136000000000001</v>
      </c>
      <c r="AV3" s="51">
        <v>4.391</v>
      </c>
      <c r="AW3" s="51">
        <v>4.4687999999999999</v>
      </c>
      <c r="AX3" s="51">
        <v>4.5454999999999997</v>
      </c>
      <c r="AY3" s="51">
        <v>4.6212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2.0297999999999998</v>
      </c>
      <c r="N4" s="51">
        <v>2.1282000000000001</v>
      </c>
      <c r="O4" s="51">
        <v>2.2241</v>
      </c>
      <c r="P4" s="51">
        <v>2.3172999999999999</v>
      </c>
      <c r="Q4" s="51">
        <v>2.4081000000000001</v>
      </c>
      <c r="R4" s="51">
        <v>2.4964</v>
      </c>
      <c r="S4" s="51">
        <v>2.5823999999999998</v>
      </c>
      <c r="T4" s="51">
        <v>2.6659000000000002</v>
      </c>
      <c r="U4" s="51">
        <v>2.7469999999999999</v>
      </c>
      <c r="V4" s="51">
        <v>2.8256999999999999</v>
      </c>
      <c r="W4" s="51">
        <v>2.9020000000000001</v>
      </c>
      <c r="X4" s="51">
        <v>2.9761000000000002</v>
      </c>
      <c r="Y4" s="51">
        <v>3.0482999999999998</v>
      </c>
      <c r="Z4" s="51">
        <v>3.1191</v>
      </c>
      <c r="AA4" s="51">
        <v>3.1890999999999998</v>
      </c>
      <c r="AB4" s="51">
        <v>3.2585999999999999</v>
      </c>
      <c r="AC4" s="51">
        <v>3.3281000000000001</v>
      </c>
      <c r="AD4" s="51">
        <v>3.3982999999999999</v>
      </c>
      <c r="AE4" s="51">
        <v>3.4698000000000002</v>
      </c>
      <c r="AF4" s="51">
        <v>3.3841999999999999</v>
      </c>
      <c r="AG4" s="51">
        <v>3.4580000000000002</v>
      </c>
      <c r="AH4" s="51">
        <v>3.5341999999999998</v>
      </c>
      <c r="AI4" s="51">
        <v>0</v>
      </c>
      <c r="AJ4" s="51">
        <v>3.6537000000000002</v>
      </c>
      <c r="AK4" s="51">
        <v>3.7332000000000001</v>
      </c>
      <c r="AL4" s="51">
        <v>3.8155999999999999</v>
      </c>
      <c r="AM4" s="51">
        <v>3.8993000000000002</v>
      </c>
      <c r="AN4" s="51">
        <v>3.9851999999999999</v>
      </c>
      <c r="AO4" s="51">
        <v>4.0711000000000004</v>
      </c>
      <c r="AP4" s="51">
        <v>4.0556000000000001</v>
      </c>
      <c r="AQ4" s="51">
        <v>4.1428000000000003</v>
      </c>
      <c r="AR4" s="51">
        <v>4.2290999999999999</v>
      </c>
      <c r="AS4" s="51">
        <v>4.3143000000000002</v>
      </c>
      <c r="AT4" s="51">
        <v>4.3994</v>
      </c>
      <c r="AU4" s="51">
        <v>4.4840999999999998</v>
      </c>
      <c r="AV4" s="51">
        <v>4.5675999999999997</v>
      </c>
      <c r="AW4" s="51">
        <v>4.6500000000000004</v>
      </c>
      <c r="AX4" s="51">
        <v>4.7313999999999998</v>
      </c>
      <c r="AY4" s="51">
        <v>4.8129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2.0394999999999999</v>
      </c>
      <c r="N5" s="51">
        <v>2.1395</v>
      </c>
      <c r="O5" s="51">
        <v>2.2370000000000001</v>
      </c>
      <c r="P5" s="51">
        <v>2.3321000000000001</v>
      </c>
      <c r="Q5" s="51">
        <v>2.4247999999999998</v>
      </c>
      <c r="R5" s="51">
        <v>2.5152000000000001</v>
      </c>
      <c r="S5" s="51">
        <v>2.6031</v>
      </c>
      <c r="T5" s="51">
        <v>2.6886999999999999</v>
      </c>
      <c r="U5" s="51">
        <v>2.7719</v>
      </c>
      <c r="V5" s="51">
        <v>2.8525999999999998</v>
      </c>
      <c r="W5" s="51">
        <v>2.931</v>
      </c>
      <c r="X5" s="51">
        <v>3.0076000000000001</v>
      </c>
      <c r="Y5" s="51">
        <v>3.0829</v>
      </c>
      <c r="Z5" s="51">
        <v>3.1573000000000002</v>
      </c>
      <c r="AA5" s="51">
        <v>3.2313000000000001</v>
      </c>
      <c r="AB5" s="51">
        <v>3.3058000000000001</v>
      </c>
      <c r="AC5" s="51">
        <v>3.3811</v>
      </c>
      <c r="AD5" s="51">
        <v>3.4577</v>
      </c>
      <c r="AE5" s="51">
        <v>3.5360999999999998</v>
      </c>
      <c r="AF5" s="51">
        <v>3.4584999999999999</v>
      </c>
      <c r="AG5" s="51">
        <v>3.5411999999999999</v>
      </c>
      <c r="AH5" s="51">
        <v>3.6261999999999999</v>
      </c>
      <c r="AI5" s="51">
        <v>0</v>
      </c>
      <c r="AJ5" s="51">
        <v>3.7559</v>
      </c>
      <c r="AK5" s="51">
        <v>3.8447</v>
      </c>
      <c r="AL5" s="51">
        <v>3.9359000000000002</v>
      </c>
      <c r="AM5" s="51">
        <v>4.0282</v>
      </c>
      <c r="AN5" s="51">
        <v>4.1223999999999998</v>
      </c>
      <c r="AO5" s="51">
        <v>4.2163000000000004</v>
      </c>
      <c r="AP5" s="51">
        <v>4.2076000000000002</v>
      </c>
      <c r="AQ5" s="51">
        <v>4.3003</v>
      </c>
      <c r="AR5" s="51">
        <v>4.3936999999999999</v>
      </c>
      <c r="AS5" s="51">
        <v>4.4859</v>
      </c>
      <c r="AT5" s="51">
        <v>4.5766999999999998</v>
      </c>
      <c r="AU5" s="51">
        <v>4.6664000000000003</v>
      </c>
      <c r="AV5" s="51">
        <v>4.7558999999999996</v>
      </c>
      <c r="AW5" s="51">
        <v>4.8449999999999998</v>
      </c>
      <c r="AX5" s="51">
        <v>4.9332000000000003</v>
      </c>
      <c r="AY5" s="51">
        <v>5.0205000000000002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2.0472000000000001</v>
      </c>
      <c r="N6" s="51">
        <v>2.149</v>
      </c>
      <c r="O6" s="51">
        <v>2.2484999999999999</v>
      </c>
      <c r="P6" s="51">
        <v>2.3456999999999999</v>
      </c>
      <c r="Q6" s="51">
        <v>2.4405000000000001</v>
      </c>
      <c r="R6" s="51">
        <v>2.5329999999999999</v>
      </c>
      <c r="S6" s="51">
        <v>2.6232000000000002</v>
      </c>
      <c r="T6" s="51">
        <v>2.7109999999999999</v>
      </c>
      <c r="U6" s="51">
        <v>2.7964000000000002</v>
      </c>
      <c r="V6" s="51">
        <v>2.8794</v>
      </c>
      <c r="W6" s="51">
        <v>2.9605999999999999</v>
      </c>
      <c r="X6" s="51">
        <v>3.0404</v>
      </c>
      <c r="Y6" s="51">
        <v>3.1196000000000002</v>
      </c>
      <c r="Z6" s="51">
        <v>3.1987000000000001</v>
      </c>
      <c r="AA6" s="51">
        <v>3.2782</v>
      </c>
      <c r="AB6" s="51">
        <v>3.3589000000000002</v>
      </c>
      <c r="AC6" s="51">
        <v>3.4409999999999998</v>
      </c>
      <c r="AD6" s="51">
        <v>3.5255999999999998</v>
      </c>
      <c r="AE6" s="51">
        <v>3.6128999999999998</v>
      </c>
      <c r="AF6" s="51">
        <v>3.5448</v>
      </c>
      <c r="AG6" s="51">
        <v>3.6371000000000002</v>
      </c>
      <c r="AH6" s="51">
        <v>3.7322000000000002</v>
      </c>
      <c r="AI6" s="51">
        <v>0</v>
      </c>
      <c r="AJ6" s="51">
        <v>3.8729</v>
      </c>
      <c r="AK6" s="51">
        <v>3.9714</v>
      </c>
      <c r="AL6" s="51">
        <v>4.0720000000000001</v>
      </c>
      <c r="AM6" s="51">
        <v>4.1726999999999999</v>
      </c>
      <c r="AN6" s="51">
        <v>4.2755999999999998</v>
      </c>
      <c r="AO6" s="51">
        <v>4.3777999999999997</v>
      </c>
      <c r="AP6" s="51">
        <v>4.3753000000000002</v>
      </c>
      <c r="AQ6" s="51">
        <v>4.4753999999999996</v>
      </c>
      <c r="AR6" s="51">
        <v>4.5742000000000003</v>
      </c>
      <c r="AS6" s="51">
        <v>4.6726000000000001</v>
      </c>
      <c r="AT6" s="51">
        <v>4.7706999999999997</v>
      </c>
      <c r="AU6" s="51">
        <v>4.8676000000000004</v>
      </c>
      <c r="AV6" s="51">
        <v>4.9634</v>
      </c>
      <c r="AW6" s="51">
        <v>5.0582000000000003</v>
      </c>
      <c r="AX6" s="51">
        <v>5.1520000000000001</v>
      </c>
      <c r="AY6" s="51">
        <v>5.2450000000000001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2.0552999999999999</v>
      </c>
      <c r="N7" s="51">
        <v>2.1593</v>
      </c>
      <c r="O7" s="51">
        <v>2.2610000000000001</v>
      </c>
      <c r="P7" s="51">
        <v>2.3605999999999998</v>
      </c>
      <c r="Q7" s="51">
        <v>2.4578000000000002</v>
      </c>
      <c r="R7" s="51">
        <v>2.5528</v>
      </c>
      <c r="S7" s="51">
        <v>2.6455000000000002</v>
      </c>
      <c r="T7" s="51">
        <v>2.7357</v>
      </c>
      <c r="U7" s="51">
        <v>2.8235000000000001</v>
      </c>
      <c r="V7" s="51">
        <v>2.9096000000000002</v>
      </c>
      <c r="W7" s="51">
        <v>2.9944000000000002</v>
      </c>
      <c r="X7" s="51">
        <v>3.0787</v>
      </c>
      <c r="Y7" s="51">
        <v>3.1629999999999998</v>
      </c>
      <c r="Z7" s="51">
        <v>3.2480000000000002</v>
      </c>
      <c r="AA7" s="51">
        <v>3.3342000000000001</v>
      </c>
      <c r="AB7" s="51">
        <v>3.4226999999999999</v>
      </c>
      <c r="AC7" s="51">
        <v>3.5137999999999998</v>
      </c>
      <c r="AD7" s="51">
        <v>3.6076999999999999</v>
      </c>
      <c r="AE7" s="51">
        <v>3.7050999999999998</v>
      </c>
      <c r="AF7" s="51">
        <v>3.6480000000000001</v>
      </c>
      <c r="AG7" s="51">
        <v>3.7507000000000001</v>
      </c>
      <c r="AH7" s="51">
        <v>3.8565999999999998</v>
      </c>
      <c r="AI7" s="51">
        <v>0</v>
      </c>
      <c r="AJ7" s="51">
        <v>4.0091999999999999</v>
      </c>
      <c r="AK7" s="51">
        <v>4.1173999999999999</v>
      </c>
      <c r="AL7" s="51">
        <v>4.2278000000000002</v>
      </c>
      <c r="AM7" s="51">
        <v>4.3379000000000003</v>
      </c>
      <c r="AN7" s="51">
        <v>4.4480000000000004</v>
      </c>
      <c r="AO7" s="51">
        <v>4.5587</v>
      </c>
      <c r="AP7" s="51">
        <v>4.5613999999999999</v>
      </c>
      <c r="AQ7" s="51">
        <v>4.6695000000000002</v>
      </c>
      <c r="AR7" s="51">
        <v>4.7760999999999996</v>
      </c>
      <c r="AS7" s="51">
        <v>4.8815</v>
      </c>
      <c r="AT7" s="51">
        <v>4.9855</v>
      </c>
      <c r="AU7" s="51">
        <v>5.0884</v>
      </c>
      <c r="AV7" s="51">
        <v>5.1906999999999996</v>
      </c>
      <c r="AW7" s="51">
        <v>5.2933000000000003</v>
      </c>
      <c r="AX7" s="51">
        <v>5.3948999999999998</v>
      </c>
      <c r="AY7" s="51">
        <v>5.4955999999999996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2.0661</v>
      </c>
      <c r="N8" s="51">
        <v>2.1726000000000001</v>
      </c>
      <c r="O8" s="51">
        <v>2.2770000000000001</v>
      </c>
      <c r="P8" s="51">
        <v>2.3792</v>
      </c>
      <c r="Q8" s="51">
        <v>2.4792999999999998</v>
      </c>
      <c r="R8" s="51">
        <v>2.5771000000000002</v>
      </c>
      <c r="S8" s="51">
        <v>2.6724999999999999</v>
      </c>
      <c r="T8" s="51">
        <v>2.7656000000000001</v>
      </c>
      <c r="U8" s="51">
        <v>2.8567999999999998</v>
      </c>
      <c r="V8" s="51">
        <v>2.9470000000000001</v>
      </c>
      <c r="W8" s="51">
        <v>3.0367000000000002</v>
      </c>
      <c r="X8" s="51">
        <v>3.1265000000000001</v>
      </c>
      <c r="Y8" s="51">
        <v>3.2172999999999998</v>
      </c>
      <c r="Z8" s="51">
        <v>3.3098999999999998</v>
      </c>
      <c r="AA8" s="51">
        <v>3.4049</v>
      </c>
      <c r="AB8" s="51">
        <v>3.5026999999999999</v>
      </c>
      <c r="AC8" s="51">
        <v>3.6040000000000001</v>
      </c>
      <c r="AD8" s="51">
        <v>3.7092000000000001</v>
      </c>
      <c r="AE8" s="51">
        <v>3.8176999999999999</v>
      </c>
      <c r="AF8" s="51">
        <v>3.7724000000000002</v>
      </c>
      <c r="AG8" s="51">
        <v>3.8862999999999999</v>
      </c>
      <c r="AH8" s="51">
        <v>4.0033000000000003</v>
      </c>
      <c r="AI8" s="51">
        <v>0</v>
      </c>
      <c r="AJ8" s="51">
        <v>4.1685999999999996</v>
      </c>
      <c r="AK8" s="51">
        <v>4.2866</v>
      </c>
      <c r="AL8" s="51">
        <v>4.4062999999999999</v>
      </c>
      <c r="AM8" s="51">
        <v>4.5259999999999998</v>
      </c>
      <c r="AN8" s="51">
        <v>4.6447000000000003</v>
      </c>
      <c r="AO8" s="51">
        <v>4.7621000000000002</v>
      </c>
      <c r="AP8" s="51">
        <v>4.7724000000000002</v>
      </c>
      <c r="AQ8" s="51">
        <v>4.8868999999999998</v>
      </c>
      <c r="AR8" s="51">
        <v>4.9999000000000002</v>
      </c>
      <c r="AS8" s="51">
        <v>5.1125999999999996</v>
      </c>
      <c r="AT8" s="51">
        <v>5.2249999999999996</v>
      </c>
      <c r="AU8" s="51">
        <v>5.3362999999999996</v>
      </c>
      <c r="AV8" s="51">
        <v>5.4465000000000003</v>
      </c>
      <c r="AW8" s="51">
        <v>5.5559000000000003</v>
      </c>
      <c r="AX8" s="51">
        <v>5.6642999999999999</v>
      </c>
      <c r="AY8" s="51">
        <v>5.7717000000000001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2.0813000000000001</v>
      </c>
      <c r="N9" s="51">
        <v>2.1907999999999999</v>
      </c>
      <c r="O9" s="51">
        <v>2.2982999999999998</v>
      </c>
      <c r="P9" s="51">
        <v>2.4037999999999999</v>
      </c>
      <c r="Q9" s="51">
        <v>2.5070999999999999</v>
      </c>
      <c r="R9" s="51">
        <v>2.6080000000000001</v>
      </c>
      <c r="S9" s="51">
        <v>2.7067000000000001</v>
      </c>
      <c r="T9" s="51">
        <v>2.8035999999999999</v>
      </c>
      <c r="U9" s="51">
        <v>2.8994</v>
      </c>
      <c r="V9" s="51">
        <v>2.9948000000000001</v>
      </c>
      <c r="W9" s="51">
        <v>3.0905999999999998</v>
      </c>
      <c r="X9" s="51">
        <v>3.1879</v>
      </c>
      <c r="Y9" s="51">
        <v>3.2871000000000001</v>
      </c>
      <c r="Z9" s="51">
        <v>3.3887999999999998</v>
      </c>
      <c r="AA9" s="51">
        <v>3.4941</v>
      </c>
      <c r="AB9" s="51">
        <v>3.6034000000000002</v>
      </c>
      <c r="AC9" s="51">
        <v>3.7162000000000002</v>
      </c>
      <c r="AD9" s="51">
        <v>3.8342000000000001</v>
      </c>
      <c r="AE9" s="51">
        <v>3.9550000000000001</v>
      </c>
      <c r="AF9" s="51">
        <v>3.9213</v>
      </c>
      <c r="AG9" s="51">
        <v>4.0473999999999997</v>
      </c>
      <c r="AH9" s="51">
        <v>4.1749000000000001</v>
      </c>
      <c r="AI9" s="51">
        <v>0</v>
      </c>
      <c r="AJ9" s="51">
        <v>4.3535000000000004</v>
      </c>
      <c r="AK9" s="51">
        <v>4.4823000000000004</v>
      </c>
      <c r="AL9" s="51">
        <v>4.6105999999999998</v>
      </c>
      <c r="AM9" s="51">
        <v>4.7386999999999997</v>
      </c>
      <c r="AN9" s="51">
        <v>4.8669000000000002</v>
      </c>
      <c r="AO9" s="51">
        <v>4.9936999999999996</v>
      </c>
      <c r="AP9" s="51">
        <v>5.0075000000000003</v>
      </c>
      <c r="AQ9" s="51">
        <v>5.1307999999999998</v>
      </c>
      <c r="AR9" s="51">
        <v>5.2529000000000003</v>
      </c>
      <c r="AS9" s="51">
        <v>5.3735999999999997</v>
      </c>
      <c r="AT9" s="51">
        <v>5.4932999999999996</v>
      </c>
      <c r="AU9" s="51">
        <v>5.6119000000000003</v>
      </c>
      <c r="AV9" s="51">
        <v>5.7295999999999996</v>
      </c>
      <c r="AW9" s="51">
        <v>5.8464</v>
      </c>
      <c r="AX9" s="51">
        <v>5.9621000000000004</v>
      </c>
      <c r="AY9" s="51">
        <v>6.0781000000000001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2.1025999999999998</v>
      </c>
      <c r="N10" s="51">
        <v>2.2157</v>
      </c>
      <c r="O10" s="51">
        <v>2.3269000000000002</v>
      </c>
      <c r="P10" s="51">
        <v>2.4361000000000002</v>
      </c>
      <c r="Q10" s="51">
        <v>2.5430000000000001</v>
      </c>
      <c r="R10" s="51">
        <v>2.6476999999999999</v>
      </c>
      <c r="S10" s="51">
        <v>2.7505999999999999</v>
      </c>
      <c r="T10" s="51">
        <v>2.8523999999999998</v>
      </c>
      <c r="U10" s="51">
        <v>2.9542000000000002</v>
      </c>
      <c r="V10" s="51">
        <v>3.0566</v>
      </c>
      <c r="W10" s="51">
        <v>3.1604000000000001</v>
      </c>
      <c r="X10" s="51">
        <v>3.2665000000000002</v>
      </c>
      <c r="Y10" s="51">
        <v>3.3759000000000001</v>
      </c>
      <c r="Z10" s="51">
        <v>3.4891000000000001</v>
      </c>
      <c r="AA10" s="51">
        <v>3.6061999999999999</v>
      </c>
      <c r="AB10" s="51">
        <v>3.7286999999999999</v>
      </c>
      <c r="AC10" s="51">
        <v>3.8546999999999998</v>
      </c>
      <c r="AD10" s="51">
        <v>3.9864000000000002</v>
      </c>
      <c r="AE10" s="51">
        <v>4.1207000000000003</v>
      </c>
      <c r="AF10" s="51">
        <v>4.0972999999999997</v>
      </c>
      <c r="AG10" s="51">
        <v>4.2361000000000004</v>
      </c>
      <c r="AH10" s="51">
        <v>4.3756000000000004</v>
      </c>
      <c r="AI10" s="51">
        <v>0</v>
      </c>
      <c r="AJ10" s="51">
        <v>4.5655999999999999</v>
      </c>
      <c r="AK10" s="51">
        <v>4.7053000000000003</v>
      </c>
      <c r="AL10" s="51">
        <v>4.8441999999999998</v>
      </c>
      <c r="AM10" s="51">
        <v>4.9817</v>
      </c>
      <c r="AN10" s="51">
        <v>5.1177999999999999</v>
      </c>
      <c r="AO10" s="51">
        <v>5.2523</v>
      </c>
      <c r="AP10" s="51">
        <v>5.2736999999999998</v>
      </c>
      <c r="AQ10" s="51">
        <v>5.4047999999999998</v>
      </c>
      <c r="AR10" s="51">
        <v>5.5347</v>
      </c>
      <c r="AS10" s="51">
        <v>5.6634000000000002</v>
      </c>
      <c r="AT10" s="51">
        <v>5.7911000000000001</v>
      </c>
      <c r="AU10" s="51">
        <v>5.9185999999999996</v>
      </c>
      <c r="AV10" s="51">
        <v>6.0458999999999996</v>
      </c>
      <c r="AW10" s="51">
        <v>6.1721000000000004</v>
      </c>
      <c r="AX10" s="51">
        <v>6.2972000000000001</v>
      </c>
      <c r="AY10" s="51">
        <v>6.4210000000000003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2.1313</v>
      </c>
      <c r="N11" s="51">
        <v>2.2486000000000002</v>
      </c>
      <c r="O11" s="51">
        <v>2.3641000000000001</v>
      </c>
      <c r="P11" s="51">
        <v>2.4775</v>
      </c>
      <c r="Q11" s="51">
        <v>2.5886999999999998</v>
      </c>
      <c r="R11" s="51">
        <v>2.6981000000000002</v>
      </c>
      <c r="S11" s="51">
        <v>2.8066</v>
      </c>
      <c r="T11" s="51">
        <v>2.9148999999999998</v>
      </c>
      <c r="U11" s="51">
        <v>3.0240999999999998</v>
      </c>
      <c r="V11" s="51">
        <v>3.1351</v>
      </c>
      <c r="W11" s="51">
        <v>3.2490000000000001</v>
      </c>
      <c r="X11" s="51">
        <v>3.3662000000000001</v>
      </c>
      <c r="Y11" s="51">
        <v>3.4874999999999998</v>
      </c>
      <c r="Z11" s="51">
        <v>3.6139999999999999</v>
      </c>
      <c r="AA11" s="51">
        <v>3.7448000000000001</v>
      </c>
      <c r="AB11" s="51">
        <v>3.8818000000000001</v>
      </c>
      <c r="AC11" s="51">
        <v>4.0223000000000004</v>
      </c>
      <c r="AD11" s="51">
        <v>4.1681999999999997</v>
      </c>
      <c r="AE11" s="51">
        <v>4.3169000000000004</v>
      </c>
      <c r="AF11" s="51">
        <v>4.3033999999999999</v>
      </c>
      <c r="AG11" s="51">
        <v>4.4532999999999996</v>
      </c>
      <c r="AH11" s="51">
        <v>4.6052999999999997</v>
      </c>
      <c r="AI11" s="51">
        <v>0</v>
      </c>
      <c r="AJ11" s="51">
        <v>4.8099999999999996</v>
      </c>
      <c r="AK11" s="51">
        <v>4.9588999999999999</v>
      </c>
      <c r="AL11" s="51">
        <v>5.1064999999999996</v>
      </c>
      <c r="AM11" s="51">
        <v>5.2533000000000003</v>
      </c>
      <c r="AN11" s="51">
        <v>5.3997999999999999</v>
      </c>
      <c r="AO11" s="51">
        <v>5.5448000000000004</v>
      </c>
      <c r="AP11" s="51">
        <v>5.5693999999999999</v>
      </c>
      <c r="AQ11" s="51">
        <v>5.7089999999999996</v>
      </c>
      <c r="AR11" s="51">
        <v>5.8490000000000002</v>
      </c>
      <c r="AS11" s="51">
        <v>5.9881000000000002</v>
      </c>
      <c r="AT11" s="51">
        <v>6.1261000000000001</v>
      </c>
      <c r="AU11" s="51">
        <v>6.2632000000000003</v>
      </c>
      <c r="AV11" s="51">
        <v>6.3992000000000004</v>
      </c>
      <c r="AW11" s="51">
        <v>6.5340999999999996</v>
      </c>
      <c r="AX11" s="51">
        <v>6.6675000000000004</v>
      </c>
      <c r="AY11" s="51">
        <v>6.7994000000000003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2.1686000000000001</v>
      </c>
      <c r="N12" s="51">
        <v>2.2907999999999999</v>
      </c>
      <c r="O12" s="51">
        <v>2.4110999999999998</v>
      </c>
      <c r="P12" s="51">
        <v>2.5293999999999999</v>
      </c>
      <c r="Q12" s="51">
        <v>2.6457999999999999</v>
      </c>
      <c r="R12" s="51">
        <v>2.7612999999999999</v>
      </c>
      <c r="S12" s="51">
        <v>2.8767999999999998</v>
      </c>
      <c r="T12" s="51">
        <v>2.9935</v>
      </c>
      <c r="U12" s="51">
        <v>3.1122000000000001</v>
      </c>
      <c r="V12" s="51">
        <v>3.2336999999999998</v>
      </c>
      <c r="W12" s="51">
        <v>3.3595000000000002</v>
      </c>
      <c r="X12" s="51">
        <v>3.49</v>
      </c>
      <c r="Y12" s="51">
        <v>3.6253000000000002</v>
      </c>
      <c r="Z12" s="51">
        <v>3.7669000000000001</v>
      </c>
      <c r="AA12" s="51">
        <v>3.9131</v>
      </c>
      <c r="AB12" s="51">
        <v>4.0652999999999997</v>
      </c>
      <c r="AC12" s="51">
        <v>4.2217000000000002</v>
      </c>
      <c r="AD12" s="51">
        <v>4.3811999999999998</v>
      </c>
      <c r="AE12" s="51">
        <v>4.5450999999999997</v>
      </c>
      <c r="AF12" s="51">
        <v>4.5407999999999999</v>
      </c>
      <c r="AG12" s="51">
        <v>4.7035999999999998</v>
      </c>
      <c r="AH12" s="51">
        <v>4.8658999999999999</v>
      </c>
      <c r="AI12" s="51">
        <v>0</v>
      </c>
      <c r="AJ12" s="51">
        <v>5.0834000000000001</v>
      </c>
      <c r="AK12" s="51">
        <v>5.2439999999999998</v>
      </c>
      <c r="AL12" s="51">
        <v>5.4029999999999996</v>
      </c>
      <c r="AM12" s="51">
        <v>5.5602999999999998</v>
      </c>
      <c r="AN12" s="51">
        <v>5.7161</v>
      </c>
      <c r="AO12" s="51">
        <v>5.8704000000000001</v>
      </c>
      <c r="AP12" s="51">
        <v>5.9009</v>
      </c>
      <c r="AQ12" s="51">
        <v>6.0517000000000003</v>
      </c>
      <c r="AR12" s="51">
        <v>6.2013999999999996</v>
      </c>
      <c r="AS12" s="51">
        <v>6.3501000000000003</v>
      </c>
      <c r="AT12" s="51">
        <v>6.4977999999999998</v>
      </c>
      <c r="AU12" s="51">
        <v>6.6444000000000001</v>
      </c>
      <c r="AV12" s="51">
        <v>6.7897999999999996</v>
      </c>
      <c r="AW12" s="51">
        <v>6.9337999999999997</v>
      </c>
      <c r="AX12" s="51">
        <v>7.0759999999999996</v>
      </c>
      <c r="AY12" s="51">
        <v>7.2163000000000004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2.2155999999999998</v>
      </c>
      <c r="N13" s="51">
        <v>2.3433000000000002</v>
      </c>
      <c r="O13" s="51">
        <v>2.4693000000000001</v>
      </c>
      <c r="P13" s="51">
        <v>2.5933999999999999</v>
      </c>
      <c r="Q13" s="51">
        <v>2.7164999999999999</v>
      </c>
      <c r="R13" s="51">
        <v>2.8397000000000001</v>
      </c>
      <c r="S13" s="51">
        <v>2.9641000000000002</v>
      </c>
      <c r="T13" s="51">
        <v>3.0909</v>
      </c>
      <c r="U13" s="51">
        <v>3.2212999999999998</v>
      </c>
      <c r="V13" s="51">
        <v>3.3557000000000001</v>
      </c>
      <c r="W13" s="51">
        <v>3.4954999999999998</v>
      </c>
      <c r="X13" s="51">
        <v>3.6412</v>
      </c>
      <c r="Y13" s="51">
        <v>3.7926000000000002</v>
      </c>
      <c r="Z13" s="51">
        <v>3.9502999999999999</v>
      </c>
      <c r="AA13" s="51">
        <v>4.1136999999999997</v>
      </c>
      <c r="AB13" s="51">
        <v>4.2811000000000003</v>
      </c>
      <c r="AC13" s="51">
        <v>4.4542999999999999</v>
      </c>
      <c r="AD13" s="51">
        <v>4.6295999999999999</v>
      </c>
      <c r="AE13" s="51">
        <v>4.806</v>
      </c>
      <c r="AF13" s="51">
        <v>4.8098999999999998</v>
      </c>
      <c r="AG13" s="51">
        <v>4.9847000000000001</v>
      </c>
      <c r="AH13" s="51">
        <v>5.1600999999999999</v>
      </c>
      <c r="AI13" s="51">
        <v>0</v>
      </c>
      <c r="AJ13" s="51">
        <v>5.3936999999999999</v>
      </c>
      <c r="AK13" s="51">
        <v>5.5644</v>
      </c>
      <c r="AL13" s="51">
        <v>5.7335000000000003</v>
      </c>
      <c r="AM13" s="51">
        <v>5.9009</v>
      </c>
      <c r="AN13" s="51">
        <v>6.0667</v>
      </c>
      <c r="AO13" s="51">
        <v>6.2312000000000003</v>
      </c>
      <c r="AP13" s="51">
        <v>6.2701000000000002</v>
      </c>
      <c r="AQ13" s="51">
        <v>6.4311999999999996</v>
      </c>
      <c r="AR13" s="51">
        <v>6.5914000000000001</v>
      </c>
      <c r="AS13" s="51">
        <v>6.7504999999999997</v>
      </c>
      <c r="AT13" s="51">
        <v>6.9085999999999999</v>
      </c>
      <c r="AU13" s="51">
        <v>7.0654000000000003</v>
      </c>
      <c r="AV13" s="51">
        <v>7.2206999999999999</v>
      </c>
      <c r="AW13" s="51">
        <v>7.3742999999999999</v>
      </c>
      <c r="AX13" s="51">
        <v>7.5256999999999996</v>
      </c>
      <c r="AY13" s="51">
        <v>7.6752000000000002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2.2732999999999999</v>
      </c>
      <c r="N14" s="51">
        <v>2.4073000000000002</v>
      </c>
      <c r="O14" s="51">
        <v>2.5396999999999998</v>
      </c>
      <c r="P14" s="51">
        <v>2.6709999999999998</v>
      </c>
      <c r="Q14" s="51">
        <v>2.8025000000000002</v>
      </c>
      <c r="R14" s="51">
        <v>2.9354</v>
      </c>
      <c r="S14" s="51">
        <v>3.0708000000000002</v>
      </c>
      <c r="T14" s="51">
        <v>3.2099000000000002</v>
      </c>
      <c r="U14" s="51">
        <v>3.3542999999999998</v>
      </c>
      <c r="V14" s="51">
        <v>3.5036999999999998</v>
      </c>
      <c r="W14" s="51">
        <v>3.6600999999999999</v>
      </c>
      <c r="X14" s="51">
        <v>3.8224</v>
      </c>
      <c r="Y14" s="51">
        <v>3.992</v>
      </c>
      <c r="Z14" s="51">
        <v>4.1664000000000003</v>
      </c>
      <c r="AA14" s="51">
        <v>4.3480999999999996</v>
      </c>
      <c r="AB14" s="51">
        <v>4.5331999999999999</v>
      </c>
      <c r="AC14" s="51">
        <v>4.7206999999999999</v>
      </c>
      <c r="AD14" s="51">
        <v>4.9119999999999999</v>
      </c>
      <c r="AE14" s="51">
        <v>5.1043000000000003</v>
      </c>
      <c r="AF14" s="51">
        <v>5.1144999999999996</v>
      </c>
      <c r="AG14" s="51">
        <v>5.3025000000000002</v>
      </c>
      <c r="AH14" s="51">
        <v>5.4892000000000003</v>
      </c>
      <c r="AI14" s="51">
        <v>0</v>
      </c>
      <c r="AJ14" s="51">
        <v>5.7378</v>
      </c>
      <c r="AK14" s="51">
        <v>5.9192999999999998</v>
      </c>
      <c r="AL14" s="51">
        <v>6.0991999999999997</v>
      </c>
      <c r="AM14" s="51">
        <v>6.2792000000000003</v>
      </c>
      <c r="AN14" s="51">
        <v>6.4581999999999997</v>
      </c>
      <c r="AO14" s="51">
        <v>6.6359000000000004</v>
      </c>
      <c r="AP14" s="51">
        <v>6.6779000000000002</v>
      </c>
      <c r="AQ14" s="51">
        <v>6.8505000000000003</v>
      </c>
      <c r="AR14" s="51">
        <v>7.0220000000000002</v>
      </c>
      <c r="AS14" s="51">
        <v>7.1924000000000001</v>
      </c>
      <c r="AT14" s="51">
        <v>7.3615000000000004</v>
      </c>
      <c r="AU14" s="51">
        <v>7.5294999999999996</v>
      </c>
      <c r="AV14" s="51">
        <v>7.6966000000000001</v>
      </c>
      <c r="AW14" s="51">
        <v>7.8615000000000004</v>
      </c>
      <c r="AX14" s="51">
        <v>8.0236999999999998</v>
      </c>
      <c r="AY14" s="51">
        <v>8.1826000000000008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2.3422999999999998</v>
      </c>
      <c r="N15" s="51">
        <v>2.4836999999999998</v>
      </c>
      <c r="O15" s="51">
        <v>2.6238999999999999</v>
      </c>
      <c r="P15" s="51">
        <v>2.7641</v>
      </c>
      <c r="Q15" s="51">
        <v>2.9060000000000001</v>
      </c>
      <c r="R15" s="51">
        <v>3.0508000000000002</v>
      </c>
      <c r="S15" s="51">
        <v>3.1995</v>
      </c>
      <c r="T15" s="51">
        <v>3.3536000000000001</v>
      </c>
      <c r="U15" s="51">
        <v>3.5142000000000002</v>
      </c>
      <c r="V15" s="51">
        <v>3.6808000000000001</v>
      </c>
      <c r="W15" s="51">
        <v>3.8557000000000001</v>
      </c>
      <c r="X15" s="51">
        <v>4.0366999999999997</v>
      </c>
      <c r="Y15" s="51">
        <v>4.2252000000000001</v>
      </c>
      <c r="Z15" s="51">
        <v>4.4194000000000004</v>
      </c>
      <c r="AA15" s="51">
        <v>4.6173000000000002</v>
      </c>
      <c r="AB15" s="51">
        <v>4.8201999999999998</v>
      </c>
      <c r="AC15" s="51">
        <v>5.0255999999999998</v>
      </c>
      <c r="AD15" s="51">
        <v>5.2317</v>
      </c>
      <c r="AE15" s="51">
        <v>5.4374000000000002</v>
      </c>
      <c r="AF15" s="51">
        <v>5.4542999999999999</v>
      </c>
      <c r="AG15" s="51">
        <v>5.6546000000000003</v>
      </c>
      <c r="AH15" s="51">
        <v>5.8532000000000002</v>
      </c>
      <c r="AI15" s="51">
        <v>0</v>
      </c>
      <c r="AJ15" s="51">
        <v>6.1188000000000002</v>
      </c>
      <c r="AK15" s="51">
        <v>6.3143000000000002</v>
      </c>
      <c r="AL15" s="51">
        <v>6.5082000000000004</v>
      </c>
      <c r="AM15" s="51">
        <v>6.7007000000000003</v>
      </c>
      <c r="AN15" s="51">
        <v>6.8918999999999997</v>
      </c>
      <c r="AO15" s="51">
        <v>7.0820999999999996</v>
      </c>
      <c r="AP15" s="51">
        <v>7.1276000000000002</v>
      </c>
      <c r="AQ15" s="51">
        <v>7.3125</v>
      </c>
      <c r="AR15" s="51">
        <v>7.4972000000000003</v>
      </c>
      <c r="AS15" s="51">
        <v>7.6810999999999998</v>
      </c>
      <c r="AT15" s="51">
        <v>7.8635000000000002</v>
      </c>
      <c r="AU15" s="51">
        <v>8.0440000000000005</v>
      </c>
      <c r="AV15" s="51">
        <v>8.2219999999999995</v>
      </c>
      <c r="AW15" s="51">
        <v>8.3972999999999995</v>
      </c>
      <c r="AX15" s="51">
        <v>8.5691000000000006</v>
      </c>
      <c r="AY15" s="51">
        <v>8.7369000000000003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2.4237000000000002</v>
      </c>
      <c r="N16" s="51">
        <v>2.5735999999999999</v>
      </c>
      <c r="O16" s="51">
        <v>2.7233999999999998</v>
      </c>
      <c r="P16" s="51">
        <v>2.8746999999999998</v>
      </c>
      <c r="Q16" s="51">
        <v>3.0293000000000001</v>
      </c>
      <c r="R16" s="51">
        <v>3.1884000000000001</v>
      </c>
      <c r="S16" s="51">
        <v>3.3529</v>
      </c>
      <c r="T16" s="51">
        <v>3.5246</v>
      </c>
      <c r="U16" s="51">
        <v>3.7035</v>
      </c>
      <c r="V16" s="51">
        <v>3.8904000000000001</v>
      </c>
      <c r="W16" s="51">
        <v>4.0845000000000002</v>
      </c>
      <c r="X16" s="51">
        <v>4.2869000000000002</v>
      </c>
      <c r="Y16" s="51">
        <v>4.4943</v>
      </c>
      <c r="Z16" s="51">
        <v>4.7074999999999996</v>
      </c>
      <c r="AA16" s="51">
        <v>4.9256000000000002</v>
      </c>
      <c r="AB16" s="51">
        <v>5.1455000000000002</v>
      </c>
      <c r="AC16" s="51">
        <v>5.3662999999999998</v>
      </c>
      <c r="AD16" s="51">
        <v>5.5872999999999999</v>
      </c>
      <c r="AE16" s="51">
        <v>5.8098000000000001</v>
      </c>
      <c r="AF16" s="51">
        <v>5.8296000000000001</v>
      </c>
      <c r="AG16" s="51">
        <v>6.0448000000000004</v>
      </c>
      <c r="AH16" s="51">
        <v>6.2586000000000004</v>
      </c>
      <c r="AI16" s="51">
        <v>0</v>
      </c>
      <c r="AJ16" s="51">
        <v>6.5430999999999999</v>
      </c>
      <c r="AK16" s="51">
        <v>6.7515999999999998</v>
      </c>
      <c r="AL16" s="51">
        <v>6.9585999999999997</v>
      </c>
      <c r="AM16" s="51">
        <v>7.1645000000000003</v>
      </c>
      <c r="AN16" s="51">
        <v>7.3693999999999997</v>
      </c>
      <c r="AO16" s="51">
        <v>7.5731999999999999</v>
      </c>
      <c r="AP16" s="51">
        <v>7.625</v>
      </c>
      <c r="AQ16" s="51">
        <v>7.8247999999999998</v>
      </c>
      <c r="AR16" s="51">
        <v>8.0231999999999992</v>
      </c>
      <c r="AS16" s="51">
        <v>8.2201000000000004</v>
      </c>
      <c r="AT16" s="51">
        <v>8.4148999999999994</v>
      </c>
      <c r="AU16" s="51">
        <v>8.6074000000000002</v>
      </c>
      <c r="AV16" s="51">
        <v>8.7967999999999993</v>
      </c>
      <c r="AW16" s="51">
        <v>8.9825999999999997</v>
      </c>
      <c r="AX16" s="51">
        <v>9.1640999999999995</v>
      </c>
      <c r="AY16" s="51">
        <v>9.3405000000000005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2.5186000000000002</v>
      </c>
      <c r="N17" s="51">
        <v>2.6787000000000001</v>
      </c>
      <c r="O17" s="51">
        <v>2.8403999999999998</v>
      </c>
      <c r="P17" s="51">
        <v>3.0051000000000001</v>
      </c>
      <c r="Q17" s="51">
        <v>3.1751</v>
      </c>
      <c r="R17" s="51">
        <v>3.3512</v>
      </c>
      <c r="S17" s="51">
        <v>3.5341</v>
      </c>
      <c r="T17" s="51">
        <v>3.726</v>
      </c>
      <c r="U17" s="51">
        <v>3.9253</v>
      </c>
      <c r="V17" s="51">
        <v>4.1342999999999996</v>
      </c>
      <c r="W17" s="51">
        <v>4.3502999999999998</v>
      </c>
      <c r="X17" s="51">
        <v>4.5724999999999998</v>
      </c>
      <c r="Y17" s="51">
        <v>4.8022</v>
      </c>
      <c r="Z17" s="51">
        <v>5.0354999999999999</v>
      </c>
      <c r="AA17" s="51">
        <v>5.2709999999999999</v>
      </c>
      <c r="AB17" s="51">
        <v>5.5076999999999998</v>
      </c>
      <c r="AC17" s="51">
        <v>5.7472000000000003</v>
      </c>
      <c r="AD17" s="51">
        <v>5.9858000000000002</v>
      </c>
      <c r="AE17" s="51">
        <v>6.2230999999999996</v>
      </c>
      <c r="AF17" s="51">
        <v>6.2477999999999998</v>
      </c>
      <c r="AG17" s="51">
        <v>6.4774000000000003</v>
      </c>
      <c r="AH17" s="51">
        <v>6.7053000000000003</v>
      </c>
      <c r="AI17" s="51">
        <v>0</v>
      </c>
      <c r="AJ17" s="51">
        <v>7.0092999999999996</v>
      </c>
      <c r="AK17" s="51">
        <v>7.2321</v>
      </c>
      <c r="AL17" s="51">
        <v>7.4537000000000004</v>
      </c>
      <c r="AM17" s="51">
        <v>7.6744000000000003</v>
      </c>
      <c r="AN17" s="51">
        <v>7.8940000000000001</v>
      </c>
      <c r="AO17" s="51">
        <v>8.1126000000000005</v>
      </c>
      <c r="AP17" s="51">
        <v>8.1730999999999998</v>
      </c>
      <c r="AQ17" s="51">
        <v>8.3872</v>
      </c>
      <c r="AR17" s="51">
        <v>8.5997000000000003</v>
      </c>
      <c r="AS17" s="51">
        <v>8.8102</v>
      </c>
      <c r="AT17" s="51">
        <v>9.0182000000000002</v>
      </c>
      <c r="AU17" s="51">
        <v>9.2230000000000008</v>
      </c>
      <c r="AV17" s="51">
        <v>9.4239999999999995</v>
      </c>
      <c r="AW17" s="51">
        <v>9.6204000000000001</v>
      </c>
      <c r="AX17" s="51">
        <v>9.8114000000000008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2.6280000000000001</v>
      </c>
      <c r="N18" s="51">
        <v>2.8008000000000002</v>
      </c>
      <c r="O18" s="51">
        <v>2.9767999999999999</v>
      </c>
      <c r="P18" s="51">
        <v>3.1579000000000002</v>
      </c>
      <c r="Q18" s="51">
        <v>3.3460000000000001</v>
      </c>
      <c r="R18" s="51">
        <v>3.5415000000000001</v>
      </c>
      <c r="S18" s="51">
        <v>3.7465000000000002</v>
      </c>
      <c r="T18" s="51">
        <v>3.9599000000000002</v>
      </c>
      <c r="U18" s="51">
        <v>4.1835000000000004</v>
      </c>
      <c r="V18" s="51">
        <v>4.4141000000000004</v>
      </c>
      <c r="W18" s="51">
        <v>4.6535000000000002</v>
      </c>
      <c r="X18" s="51">
        <v>4.8992000000000004</v>
      </c>
      <c r="Y18" s="51">
        <v>5.1486999999999998</v>
      </c>
      <c r="Z18" s="51">
        <v>5.4008000000000003</v>
      </c>
      <c r="AA18" s="51">
        <v>5.657</v>
      </c>
      <c r="AB18" s="51">
        <v>5.9135999999999997</v>
      </c>
      <c r="AC18" s="51">
        <v>6.1695000000000002</v>
      </c>
      <c r="AD18" s="51">
        <v>6.4241000000000001</v>
      </c>
      <c r="AE18" s="51">
        <v>6.6769999999999996</v>
      </c>
      <c r="AF18" s="51">
        <v>6.7069000000000001</v>
      </c>
      <c r="AG18" s="51">
        <v>6.9519000000000002</v>
      </c>
      <c r="AH18" s="51">
        <v>7.1952999999999996</v>
      </c>
      <c r="AI18" s="51">
        <v>0</v>
      </c>
      <c r="AJ18" s="51">
        <v>7.5206</v>
      </c>
      <c r="AK18" s="51">
        <v>7.7591999999999999</v>
      </c>
      <c r="AL18" s="51">
        <v>7.9968000000000004</v>
      </c>
      <c r="AM18" s="51">
        <v>8.2334999999999994</v>
      </c>
      <c r="AN18" s="51">
        <v>8.4692000000000007</v>
      </c>
      <c r="AO18" s="51">
        <v>8.7042000000000002</v>
      </c>
      <c r="AP18" s="51">
        <v>8.7731999999999992</v>
      </c>
      <c r="AQ18" s="51">
        <v>9.0027000000000008</v>
      </c>
      <c r="AR18" s="51">
        <v>9.23</v>
      </c>
      <c r="AS18" s="51">
        <v>9.4548000000000005</v>
      </c>
      <c r="AT18" s="51">
        <v>9.6762999999999995</v>
      </c>
      <c r="AU18" s="51">
        <v>9.8937000000000008</v>
      </c>
      <c r="AV18" s="51">
        <v>10.106199999999999</v>
      </c>
      <c r="AW18" s="51">
        <v>10.3131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2.7545000000000002</v>
      </c>
      <c r="N19" s="51">
        <v>2.9424000000000001</v>
      </c>
      <c r="O19" s="51">
        <v>3.1355</v>
      </c>
      <c r="P19" s="51">
        <v>3.3363999999999998</v>
      </c>
      <c r="Q19" s="51">
        <v>3.5453999999999999</v>
      </c>
      <c r="R19" s="51">
        <v>3.7639</v>
      </c>
      <c r="S19" s="51">
        <v>3.9927000000000001</v>
      </c>
      <c r="T19" s="51">
        <v>4.2312000000000003</v>
      </c>
      <c r="U19" s="51">
        <v>4.4779999999999998</v>
      </c>
      <c r="V19" s="51">
        <v>4.7348999999999997</v>
      </c>
      <c r="W19" s="51">
        <v>4.9974999999999996</v>
      </c>
      <c r="X19" s="51">
        <v>5.2644000000000002</v>
      </c>
      <c r="Y19" s="51">
        <v>5.5362</v>
      </c>
      <c r="Z19" s="51">
        <v>5.8109000000000002</v>
      </c>
      <c r="AA19" s="51">
        <v>6.0858999999999996</v>
      </c>
      <c r="AB19" s="51">
        <v>6.3602999999999996</v>
      </c>
      <c r="AC19" s="51">
        <v>6.6334</v>
      </c>
      <c r="AD19" s="51">
        <v>6.9047999999999998</v>
      </c>
      <c r="AE19" s="51">
        <v>7.1745000000000001</v>
      </c>
      <c r="AF19" s="51">
        <v>7.2099000000000002</v>
      </c>
      <c r="AG19" s="51">
        <v>7.4717000000000002</v>
      </c>
      <c r="AH19" s="51">
        <v>7.7321</v>
      </c>
      <c r="AI19" s="51">
        <v>0</v>
      </c>
      <c r="AJ19" s="51">
        <v>8.0808999999999997</v>
      </c>
      <c r="AK19" s="51">
        <v>8.3368000000000002</v>
      </c>
      <c r="AL19" s="51">
        <v>8.5919000000000008</v>
      </c>
      <c r="AM19" s="51">
        <v>8.8476999999999997</v>
      </c>
      <c r="AN19" s="51">
        <v>9.1026000000000007</v>
      </c>
      <c r="AO19" s="51">
        <v>9.3561999999999994</v>
      </c>
      <c r="AP19" s="51">
        <v>9.4295000000000009</v>
      </c>
      <c r="AQ19" s="51">
        <v>9.6752000000000002</v>
      </c>
      <c r="AR19" s="51">
        <v>9.9182000000000006</v>
      </c>
      <c r="AS19" s="51">
        <v>10.1576</v>
      </c>
      <c r="AT19" s="51">
        <v>10.392899999999999</v>
      </c>
      <c r="AU19" s="51">
        <v>10.623100000000001</v>
      </c>
      <c r="AV19" s="51">
        <v>10.847200000000001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2.9001000000000001</v>
      </c>
      <c r="N20" s="51">
        <v>3.1063000000000001</v>
      </c>
      <c r="O20" s="51">
        <v>3.3201999999999998</v>
      </c>
      <c r="P20" s="51">
        <v>3.5434999999999999</v>
      </c>
      <c r="Q20" s="51">
        <v>3.7763</v>
      </c>
      <c r="R20" s="51">
        <v>4.0213000000000001</v>
      </c>
      <c r="S20" s="51">
        <v>4.2755999999999998</v>
      </c>
      <c r="T20" s="51">
        <v>4.5406000000000004</v>
      </c>
      <c r="U20" s="51">
        <v>4.8148999999999997</v>
      </c>
      <c r="V20" s="51">
        <v>5.0956000000000001</v>
      </c>
      <c r="W20" s="51">
        <v>5.3817000000000004</v>
      </c>
      <c r="X20" s="51">
        <v>5.6740000000000004</v>
      </c>
      <c r="Y20" s="51">
        <v>5.9680999999999997</v>
      </c>
      <c r="Z20" s="51">
        <v>6.2628000000000004</v>
      </c>
      <c r="AA20" s="51">
        <v>6.5568999999999997</v>
      </c>
      <c r="AB20" s="51">
        <v>6.8498999999999999</v>
      </c>
      <c r="AC20" s="51">
        <v>7.1412000000000004</v>
      </c>
      <c r="AD20" s="51">
        <v>7.4333</v>
      </c>
      <c r="AE20" s="51">
        <v>7.7239000000000004</v>
      </c>
      <c r="AF20" s="51">
        <v>7.7601000000000004</v>
      </c>
      <c r="AG20" s="51">
        <v>8.0403000000000002</v>
      </c>
      <c r="AH20" s="51">
        <v>8.3194999999999997</v>
      </c>
      <c r="AI20" s="51">
        <v>0</v>
      </c>
      <c r="AJ20" s="51">
        <v>8.6950000000000003</v>
      </c>
      <c r="AK20" s="51">
        <v>8.9716000000000005</v>
      </c>
      <c r="AL20" s="51">
        <v>9.2475000000000005</v>
      </c>
      <c r="AM20" s="51">
        <v>9.5225000000000009</v>
      </c>
      <c r="AN20" s="51">
        <v>9.7963000000000005</v>
      </c>
      <c r="AO20" s="51">
        <v>10.0684</v>
      </c>
      <c r="AP20" s="51">
        <v>10.145799999999999</v>
      </c>
      <c r="AQ20" s="51">
        <v>10.4085</v>
      </c>
      <c r="AR20" s="51">
        <v>10.6676</v>
      </c>
      <c r="AS20" s="51">
        <v>10.9222</v>
      </c>
      <c r="AT20" s="51">
        <v>11.1714</v>
      </c>
      <c r="AU20" s="51">
        <v>11.414099999999999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3.0680999999999998</v>
      </c>
      <c r="N21" s="51">
        <v>3.2961</v>
      </c>
      <c r="O21" s="51">
        <v>3.5344000000000002</v>
      </c>
      <c r="P21" s="51">
        <v>3.7827999999999999</v>
      </c>
      <c r="Q21" s="51">
        <v>4.0442999999999998</v>
      </c>
      <c r="R21" s="51">
        <v>4.3155999999999999</v>
      </c>
      <c r="S21" s="51">
        <v>4.5995999999999997</v>
      </c>
      <c r="T21" s="51">
        <v>4.8925000000000001</v>
      </c>
      <c r="U21" s="51">
        <v>5.1924000000000001</v>
      </c>
      <c r="V21" s="51">
        <v>5.5000999999999998</v>
      </c>
      <c r="W21" s="51">
        <v>5.8129</v>
      </c>
      <c r="X21" s="51">
        <v>6.1277999999999997</v>
      </c>
      <c r="Y21" s="51">
        <v>6.4433999999999996</v>
      </c>
      <c r="Z21" s="51">
        <v>6.7587000000000002</v>
      </c>
      <c r="AA21" s="51">
        <v>7.0728</v>
      </c>
      <c r="AB21" s="51">
        <v>7.3879000000000001</v>
      </c>
      <c r="AC21" s="51">
        <v>7.7016</v>
      </c>
      <c r="AD21" s="51">
        <v>8.0137999999999998</v>
      </c>
      <c r="AE21" s="51">
        <v>8.3246000000000002</v>
      </c>
      <c r="AF21" s="51">
        <v>8.3615999999999993</v>
      </c>
      <c r="AG21" s="51">
        <v>8.6637000000000004</v>
      </c>
      <c r="AH21" s="51">
        <v>8.9654000000000007</v>
      </c>
      <c r="AI21" s="51">
        <v>0</v>
      </c>
      <c r="AJ21" s="51">
        <v>9.3702000000000005</v>
      </c>
      <c r="AK21" s="51">
        <v>9.6677</v>
      </c>
      <c r="AL21" s="51">
        <v>9.9642999999999997</v>
      </c>
      <c r="AM21" s="51">
        <v>10.2599</v>
      </c>
      <c r="AN21" s="51">
        <v>10.553800000000001</v>
      </c>
      <c r="AO21" s="51">
        <v>10.845599999999999</v>
      </c>
      <c r="AP21" s="51">
        <v>10.926600000000001</v>
      </c>
      <c r="AQ21" s="51">
        <v>11.206899999999999</v>
      </c>
      <c r="AR21" s="51">
        <v>11.4825</v>
      </c>
      <c r="AS21" s="51">
        <v>11.7524</v>
      </c>
      <c r="AT21" s="51">
        <v>12.015499999999999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3.2616999999999998</v>
      </c>
      <c r="N22" s="51">
        <v>3.5158</v>
      </c>
      <c r="O22" s="51">
        <v>3.7810999999999999</v>
      </c>
      <c r="P22" s="51">
        <v>4.0597000000000003</v>
      </c>
      <c r="Q22" s="51">
        <v>4.3494999999999999</v>
      </c>
      <c r="R22" s="51">
        <v>4.6529999999999996</v>
      </c>
      <c r="S22" s="51">
        <v>4.9657</v>
      </c>
      <c r="T22" s="51">
        <v>5.2864000000000004</v>
      </c>
      <c r="U22" s="51">
        <v>5.6166</v>
      </c>
      <c r="V22" s="51">
        <v>5.9511000000000003</v>
      </c>
      <c r="W22" s="51">
        <v>6.2881999999999998</v>
      </c>
      <c r="X22" s="51">
        <v>6.6261999999999999</v>
      </c>
      <c r="Y22" s="51">
        <v>6.9640000000000004</v>
      </c>
      <c r="Z22" s="51">
        <v>7.3026999999999997</v>
      </c>
      <c r="AA22" s="51">
        <v>7.6412000000000004</v>
      </c>
      <c r="AB22" s="51">
        <v>7.9781000000000004</v>
      </c>
      <c r="AC22" s="51">
        <v>8.3134999999999994</v>
      </c>
      <c r="AD22" s="51">
        <v>8.6476000000000006</v>
      </c>
      <c r="AE22" s="51">
        <v>8.9806000000000008</v>
      </c>
      <c r="AF22" s="51">
        <v>9.0227000000000004</v>
      </c>
      <c r="AG22" s="51">
        <v>9.3476999999999997</v>
      </c>
      <c r="AH22" s="51">
        <v>9.6721000000000004</v>
      </c>
      <c r="AI22" s="51">
        <v>0</v>
      </c>
      <c r="AJ22" s="51">
        <v>10.107900000000001</v>
      </c>
      <c r="AK22" s="51">
        <v>10.427899999999999</v>
      </c>
      <c r="AL22" s="51">
        <v>10.7469</v>
      </c>
      <c r="AM22" s="51">
        <v>11.064399999999999</v>
      </c>
      <c r="AN22" s="51">
        <v>11.3797</v>
      </c>
      <c r="AO22" s="51">
        <v>11.692</v>
      </c>
      <c r="AP22" s="51">
        <v>11.776</v>
      </c>
      <c r="AQ22" s="51">
        <v>12.0745</v>
      </c>
      <c r="AR22" s="51">
        <v>12.366899999999999</v>
      </c>
      <c r="AS22" s="51">
        <v>12.652100000000001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3.4859</v>
      </c>
      <c r="N23" s="51">
        <v>3.7688000000000001</v>
      </c>
      <c r="O23" s="51">
        <v>4.0656999999999996</v>
      </c>
      <c r="P23" s="51">
        <v>4.3754999999999997</v>
      </c>
      <c r="Q23" s="51">
        <v>4.6990999999999996</v>
      </c>
      <c r="R23" s="51">
        <v>5.0328999999999997</v>
      </c>
      <c r="S23" s="51">
        <v>5.3766999999999996</v>
      </c>
      <c r="T23" s="51">
        <v>5.7295999999999996</v>
      </c>
      <c r="U23" s="51">
        <v>6.0872999999999999</v>
      </c>
      <c r="V23" s="51">
        <v>6.4480000000000004</v>
      </c>
      <c r="W23" s="51">
        <v>6.8098999999999998</v>
      </c>
      <c r="X23" s="51">
        <v>7.1725000000000003</v>
      </c>
      <c r="Y23" s="51">
        <v>7.5369000000000002</v>
      </c>
      <c r="Z23" s="51">
        <v>7.9</v>
      </c>
      <c r="AA23" s="51">
        <v>8.2616999999999994</v>
      </c>
      <c r="AB23" s="51">
        <v>8.6219999999999999</v>
      </c>
      <c r="AC23" s="51">
        <v>8.9810999999999996</v>
      </c>
      <c r="AD23" s="51">
        <v>9.3392999999999997</v>
      </c>
      <c r="AE23" s="51">
        <v>9.6968999999999994</v>
      </c>
      <c r="AF23" s="51">
        <v>9.7448999999999995</v>
      </c>
      <c r="AG23" s="51">
        <v>10.0945</v>
      </c>
      <c r="AH23" s="51">
        <v>10.4437</v>
      </c>
      <c r="AI23" s="51">
        <v>0</v>
      </c>
      <c r="AJ23" s="51">
        <v>10.9132</v>
      </c>
      <c r="AK23" s="51">
        <v>11.2575</v>
      </c>
      <c r="AL23" s="51">
        <v>11.6005</v>
      </c>
      <c r="AM23" s="51">
        <v>11.9413</v>
      </c>
      <c r="AN23" s="51">
        <v>12.279</v>
      </c>
      <c r="AO23" s="51">
        <v>12.6128</v>
      </c>
      <c r="AP23" s="51">
        <v>12.699</v>
      </c>
      <c r="AQ23" s="51">
        <v>13.015700000000001</v>
      </c>
      <c r="AR23" s="51">
        <v>13.3249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3.7437999999999998</v>
      </c>
      <c r="N24" s="51">
        <v>4.0598999999999998</v>
      </c>
      <c r="O24" s="51">
        <v>4.3906999999999998</v>
      </c>
      <c r="P24" s="51">
        <v>4.7356999999999996</v>
      </c>
      <c r="Q24" s="51">
        <v>5.0918999999999999</v>
      </c>
      <c r="R24" s="51">
        <v>5.4600999999999997</v>
      </c>
      <c r="S24" s="51">
        <v>5.8371000000000004</v>
      </c>
      <c r="T24" s="51">
        <v>6.2195</v>
      </c>
      <c r="U24" s="51">
        <v>6.6052999999999997</v>
      </c>
      <c r="V24" s="51">
        <v>6.9927000000000001</v>
      </c>
      <c r="W24" s="51">
        <v>7.3829000000000002</v>
      </c>
      <c r="X24" s="51">
        <v>7.7733999999999996</v>
      </c>
      <c r="Y24" s="51">
        <v>8.1629000000000005</v>
      </c>
      <c r="Z24" s="51">
        <v>8.5510000000000002</v>
      </c>
      <c r="AA24" s="51">
        <v>8.9380000000000006</v>
      </c>
      <c r="AB24" s="51">
        <v>9.3239999999999998</v>
      </c>
      <c r="AC24" s="51">
        <v>9.7091999999999992</v>
      </c>
      <c r="AD24" s="51">
        <v>10.093999999999999</v>
      </c>
      <c r="AE24" s="51">
        <v>10.4786</v>
      </c>
      <c r="AF24" s="51">
        <v>10.532999999999999</v>
      </c>
      <c r="AG24" s="51">
        <v>10.9095</v>
      </c>
      <c r="AH24" s="51">
        <v>11.2857</v>
      </c>
      <c r="AI24" s="51">
        <v>0</v>
      </c>
      <c r="AJ24" s="51">
        <v>11.791700000000001</v>
      </c>
      <c r="AK24" s="51">
        <v>12.162100000000001</v>
      </c>
      <c r="AL24" s="51">
        <v>12.5303</v>
      </c>
      <c r="AM24" s="51">
        <v>12.8956</v>
      </c>
      <c r="AN24" s="51">
        <v>13.2569</v>
      </c>
      <c r="AO24" s="51">
        <v>13.6128</v>
      </c>
      <c r="AP24" s="51">
        <v>13.6997</v>
      </c>
      <c r="AQ24" s="51">
        <v>14.035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4.0401999999999996</v>
      </c>
      <c r="N25" s="51">
        <v>4.3929</v>
      </c>
      <c r="O25" s="51">
        <v>4.7606999999999999</v>
      </c>
      <c r="P25" s="51">
        <v>5.1406000000000001</v>
      </c>
      <c r="Q25" s="51">
        <v>5.5345000000000004</v>
      </c>
      <c r="R25" s="51">
        <v>5.9371</v>
      </c>
      <c r="S25" s="51">
        <v>6.3456999999999999</v>
      </c>
      <c r="T25" s="51">
        <v>6.7583000000000002</v>
      </c>
      <c r="U25" s="51">
        <v>7.1734999999999998</v>
      </c>
      <c r="V25" s="51">
        <v>7.5922000000000001</v>
      </c>
      <c r="W25" s="51">
        <v>8.0106000000000002</v>
      </c>
      <c r="X25" s="51">
        <v>8.4282000000000004</v>
      </c>
      <c r="Y25" s="51">
        <v>8.8446999999999996</v>
      </c>
      <c r="Z25" s="51">
        <v>9.2601999999999993</v>
      </c>
      <c r="AA25" s="51">
        <v>9.6748999999999992</v>
      </c>
      <c r="AB25" s="51">
        <v>10.0891</v>
      </c>
      <c r="AC25" s="51">
        <v>10.5032</v>
      </c>
      <c r="AD25" s="51">
        <v>10.917299999999999</v>
      </c>
      <c r="AE25" s="51">
        <v>11.3316</v>
      </c>
      <c r="AF25" s="51">
        <v>11.392799999999999</v>
      </c>
      <c r="AG25" s="51">
        <v>11.7987</v>
      </c>
      <c r="AH25" s="51">
        <v>12.203900000000001</v>
      </c>
      <c r="AI25" s="51">
        <v>0</v>
      </c>
      <c r="AJ25" s="51">
        <v>12.7491</v>
      </c>
      <c r="AK25" s="51">
        <v>13.1472</v>
      </c>
      <c r="AL25" s="51">
        <v>13.542400000000001</v>
      </c>
      <c r="AM25" s="51">
        <v>13.933299999999999</v>
      </c>
      <c r="AN25" s="51">
        <v>14.3188</v>
      </c>
      <c r="AO25" s="51">
        <v>14.6973</v>
      </c>
      <c r="AP25" s="51">
        <v>14.7834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4.3799000000000001</v>
      </c>
      <c r="N26" s="51">
        <v>4.7717999999999998</v>
      </c>
      <c r="O26" s="51">
        <v>5.1769999999999996</v>
      </c>
      <c r="P26" s="51">
        <v>5.5976999999999997</v>
      </c>
      <c r="Q26" s="51">
        <v>6.0274000000000001</v>
      </c>
      <c r="R26" s="51">
        <v>6.4640000000000004</v>
      </c>
      <c r="S26" s="51">
        <v>6.9050000000000002</v>
      </c>
      <c r="T26" s="51">
        <v>7.3505000000000003</v>
      </c>
      <c r="U26" s="51">
        <v>7.7986000000000004</v>
      </c>
      <c r="V26" s="51">
        <v>8.2468000000000004</v>
      </c>
      <c r="W26" s="51">
        <v>8.6943999999999999</v>
      </c>
      <c r="X26" s="51">
        <v>9.1411999999999995</v>
      </c>
      <c r="Y26" s="51">
        <v>9.5873000000000008</v>
      </c>
      <c r="Z26" s="51">
        <v>10.0327</v>
      </c>
      <c r="AA26" s="51">
        <v>10.478</v>
      </c>
      <c r="AB26" s="51">
        <v>10.923400000000001</v>
      </c>
      <c r="AC26" s="51">
        <v>11.369300000000001</v>
      </c>
      <c r="AD26" s="51">
        <v>11.8156</v>
      </c>
      <c r="AE26" s="51">
        <v>12.2623</v>
      </c>
      <c r="AF26" s="51">
        <v>12.3307</v>
      </c>
      <c r="AG26" s="51">
        <v>12.7682</v>
      </c>
      <c r="AH26" s="51">
        <v>13.204700000000001</v>
      </c>
      <c r="AI26" s="51">
        <v>0</v>
      </c>
      <c r="AJ26" s="51">
        <v>13.7921</v>
      </c>
      <c r="AK26" s="51">
        <v>14.2194</v>
      </c>
      <c r="AL26" s="51">
        <v>14.6426</v>
      </c>
      <c r="AM26" s="51">
        <v>15.0601</v>
      </c>
      <c r="AN26" s="51">
        <v>15.4703</v>
      </c>
      <c r="AO26" s="51">
        <v>15.871600000000001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4.7663000000000002</v>
      </c>
      <c r="N27" s="51">
        <v>5.1985000000000001</v>
      </c>
      <c r="O27" s="51">
        <v>5.6471</v>
      </c>
      <c r="P27" s="51">
        <v>6.1056999999999997</v>
      </c>
      <c r="Q27" s="51">
        <v>6.5717999999999996</v>
      </c>
      <c r="R27" s="51">
        <v>7.0430999999999999</v>
      </c>
      <c r="S27" s="51">
        <v>7.5204000000000004</v>
      </c>
      <c r="T27" s="51">
        <v>7.9999000000000002</v>
      </c>
      <c r="U27" s="51">
        <v>8.4797999999999991</v>
      </c>
      <c r="V27" s="51">
        <v>8.9595000000000002</v>
      </c>
      <c r="W27" s="51">
        <v>9.4387000000000008</v>
      </c>
      <c r="X27" s="51">
        <v>9.9172999999999991</v>
      </c>
      <c r="Y27" s="51">
        <v>10.395799999999999</v>
      </c>
      <c r="Z27" s="51">
        <v>10.8743</v>
      </c>
      <c r="AA27" s="51">
        <v>11.353400000000001</v>
      </c>
      <c r="AB27" s="51">
        <v>11.833299999999999</v>
      </c>
      <c r="AC27" s="51">
        <v>12.314</v>
      </c>
      <c r="AD27" s="51">
        <v>12.795500000000001</v>
      </c>
      <c r="AE27" s="51">
        <v>13.2789</v>
      </c>
      <c r="AF27" s="51">
        <v>13.353300000000001</v>
      </c>
      <c r="AG27" s="51">
        <v>13.8248</v>
      </c>
      <c r="AH27" s="51">
        <v>14.294700000000001</v>
      </c>
      <c r="AI27" s="51">
        <v>0</v>
      </c>
      <c r="AJ27" s="51">
        <v>14.927</v>
      </c>
      <c r="AK27" s="51">
        <v>15.385</v>
      </c>
      <c r="AL27" s="51">
        <v>15.837300000000001</v>
      </c>
      <c r="AM27" s="51">
        <v>16.2821</v>
      </c>
      <c r="AN27" s="51">
        <v>16.717400000000001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5.2013999999999996</v>
      </c>
      <c r="N28" s="51">
        <v>5.6794000000000002</v>
      </c>
      <c r="O28" s="51">
        <v>6.1684999999999999</v>
      </c>
      <c r="P28" s="51">
        <v>6.6661000000000001</v>
      </c>
      <c r="Q28" s="51">
        <v>7.1696</v>
      </c>
      <c r="R28" s="51">
        <v>7.6802000000000001</v>
      </c>
      <c r="S28" s="51">
        <v>8.1930999999999994</v>
      </c>
      <c r="T28" s="51">
        <v>8.7067999999999994</v>
      </c>
      <c r="U28" s="51">
        <v>9.2207000000000008</v>
      </c>
      <c r="V28" s="51">
        <v>9.7342999999999993</v>
      </c>
      <c r="W28" s="51">
        <v>10.2478</v>
      </c>
      <c r="X28" s="51">
        <v>10.7615</v>
      </c>
      <c r="Y28" s="51">
        <v>11.275700000000001</v>
      </c>
      <c r="Z28" s="51">
        <v>11.790900000000001</v>
      </c>
      <c r="AA28" s="51">
        <v>12.3073</v>
      </c>
      <c r="AB28" s="51">
        <v>12.824999999999999</v>
      </c>
      <c r="AC28" s="51">
        <v>13.3443</v>
      </c>
      <c r="AD28" s="51">
        <v>13.8668</v>
      </c>
      <c r="AE28" s="51">
        <v>14.389699999999999</v>
      </c>
      <c r="AF28" s="51">
        <v>14.4671</v>
      </c>
      <c r="AG28" s="51">
        <v>14.975</v>
      </c>
      <c r="AH28" s="51">
        <v>15.4802</v>
      </c>
      <c r="AI28" s="51">
        <v>0</v>
      </c>
      <c r="AJ28" s="51">
        <v>16.1602</v>
      </c>
      <c r="AK28" s="51">
        <v>16.650200000000002</v>
      </c>
      <c r="AL28" s="51">
        <v>17.132400000000001</v>
      </c>
      <c r="AM28" s="51">
        <v>17.604800000000001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5.6910999999999996</v>
      </c>
      <c r="N29" s="51">
        <v>6.2126000000000001</v>
      </c>
      <c r="O29" s="51">
        <v>6.7435</v>
      </c>
      <c r="P29" s="51">
        <v>7.2809999999999997</v>
      </c>
      <c r="Q29" s="51">
        <v>7.8266</v>
      </c>
      <c r="R29" s="51">
        <v>8.375</v>
      </c>
      <c r="S29" s="51">
        <v>8.9245999999999999</v>
      </c>
      <c r="T29" s="51">
        <v>9.4748000000000001</v>
      </c>
      <c r="U29" s="51">
        <v>10.0252</v>
      </c>
      <c r="V29" s="51">
        <v>10.575900000000001</v>
      </c>
      <c r="W29" s="51">
        <v>11.1273</v>
      </c>
      <c r="X29" s="51">
        <v>11.679600000000001</v>
      </c>
      <c r="Y29" s="51">
        <v>12.2334</v>
      </c>
      <c r="Z29" s="51">
        <v>12.7889</v>
      </c>
      <c r="AA29" s="51">
        <v>13.346399999999999</v>
      </c>
      <c r="AB29" s="51">
        <v>13.907</v>
      </c>
      <c r="AC29" s="51">
        <v>14.4704</v>
      </c>
      <c r="AD29" s="51">
        <v>15.034700000000001</v>
      </c>
      <c r="AE29" s="51">
        <v>15.5991</v>
      </c>
      <c r="AF29" s="51">
        <v>15.678900000000001</v>
      </c>
      <c r="AG29" s="51">
        <v>16.2255</v>
      </c>
      <c r="AH29" s="51">
        <v>16.7681</v>
      </c>
      <c r="AI29" s="51">
        <v>0</v>
      </c>
      <c r="AJ29" s="51">
        <v>17.4983</v>
      </c>
      <c r="AK29" s="51">
        <v>18.0212</v>
      </c>
      <c r="AL29" s="51">
        <v>18.533799999999999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6.2333999999999996</v>
      </c>
      <c r="N30" s="51">
        <v>6.7995999999999999</v>
      </c>
      <c r="O30" s="51">
        <v>7.3733000000000004</v>
      </c>
      <c r="P30" s="51">
        <v>7.9553000000000003</v>
      </c>
      <c r="Q30" s="51">
        <v>8.5412999999999997</v>
      </c>
      <c r="R30" s="51">
        <v>9.1289999999999996</v>
      </c>
      <c r="S30" s="51">
        <v>9.7179000000000002</v>
      </c>
      <c r="T30" s="51">
        <v>10.307399999999999</v>
      </c>
      <c r="U30" s="51">
        <v>10.8978</v>
      </c>
      <c r="V30" s="51">
        <v>11.4893</v>
      </c>
      <c r="W30" s="51">
        <v>12.0824</v>
      </c>
      <c r="X30" s="51">
        <v>12.6776</v>
      </c>
      <c r="Y30" s="51">
        <v>13.2751</v>
      </c>
      <c r="Z30" s="51">
        <v>13.8751</v>
      </c>
      <c r="AA30" s="51">
        <v>14.4795</v>
      </c>
      <c r="AB30" s="51">
        <v>15.0868</v>
      </c>
      <c r="AC30" s="51">
        <v>15.6957</v>
      </c>
      <c r="AD30" s="51">
        <v>16.305399999999999</v>
      </c>
      <c r="AE30" s="51">
        <v>16.914300000000001</v>
      </c>
      <c r="AF30" s="51">
        <v>16.995699999999999</v>
      </c>
      <c r="AG30" s="51">
        <v>17.582999999999998</v>
      </c>
      <c r="AH30" s="51">
        <v>18.164400000000001</v>
      </c>
      <c r="AI30" s="51">
        <v>0</v>
      </c>
      <c r="AJ30" s="51">
        <v>18.947399999999998</v>
      </c>
      <c r="AK30" s="51">
        <v>19.503699999999998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6.8288000000000002</v>
      </c>
      <c r="N31" s="51">
        <v>7.4406999999999996</v>
      </c>
      <c r="O31" s="51">
        <v>8.0603999999999996</v>
      </c>
      <c r="P31" s="51">
        <v>8.6862999999999992</v>
      </c>
      <c r="Q31" s="51">
        <v>9.3146000000000004</v>
      </c>
      <c r="R31" s="51">
        <v>9.9444999999999997</v>
      </c>
      <c r="S31" s="51">
        <v>10.5756</v>
      </c>
      <c r="T31" s="51">
        <v>11.2082</v>
      </c>
      <c r="U31" s="51">
        <v>11.842599999999999</v>
      </c>
      <c r="V31" s="51">
        <v>12.479200000000001</v>
      </c>
      <c r="W31" s="51">
        <v>13.118499999999999</v>
      </c>
      <c r="X31" s="51">
        <v>13.760899999999999</v>
      </c>
      <c r="Y31" s="51">
        <v>14.406599999999999</v>
      </c>
      <c r="Z31" s="51">
        <v>15.0571</v>
      </c>
      <c r="AA31" s="51">
        <v>15.7118</v>
      </c>
      <c r="AB31" s="51">
        <v>16.3687</v>
      </c>
      <c r="AC31" s="51">
        <v>17.026900000000001</v>
      </c>
      <c r="AD31" s="51">
        <v>17.685099999999998</v>
      </c>
      <c r="AE31" s="51">
        <v>18.3414</v>
      </c>
      <c r="AF31" s="51">
        <v>18.422999999999998</v>
      </c>
      <c r="AG31" s="51">
        <v>19.053000000000001</v>
      </c>
      <c r="AH31" s="51">
        <v>19.674700000000001</v>
      </c>
      <c r="AI31" s="51">
        <v>0</v>
      </c>
      <c r="AJ31" s="51">
        <v>20.512599999999999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7.4766000000000004</v>
      </c>
      <c r="N32" s="51">
        <v>8.1356999999999999</v>
      </c>
      <c r="O32" s="51">
        <v>8.8033999999999999</v>
      </c>
      <c r="P32" s="51">
        <v>9.4746000000000006</v>
      </c>
      <c r="Q32" s="51">
        <v>10.148</v>
      </c>
      <c r="R32" s="51">
        <v>10.823399999999999</v>
      </c>
      <c r="S32" s="51">
        <v>11.5009</v>
      </c>
      <c r="T32" s="51">
        <v>12.1808</v>
      </c>
      <c r="U32" s="51">
        <v>12.8637</v>
      </c>
      <c r="V32" s="51">
        <v>13.5502</v>
      </c>
      <c r="W32" s="51">
        <v>14.240600000000001</v>
      </c>
      <c r="X32" s="51">
        <v>14.9352</v>
      </c>
      <c r="Y32" s="51">
        <v>15.634399999999999</v>
      </c>
      <c r="Z32" s="51">
        <v>16.3398</v>
      </c>
      <c r="AA32" s="51">
        <v>17.048300000000001</v>
      </c>
      <c r="AB32" s="51">
        <v>17.758800000000001</v>
      </c>
      <c r="AC32" s="51">
        <v>18.469899999999999</v>
      </c>
      <c r="AD32" s="51">
        <v>19.1798</v>
      </c>
      <c r="AE32" s="51">
        <v>19.886299999999999</v>
      </c>
      <c r="AF32" s="51">
        <v>19.9664</v>
      </c>
      <c r="AG32" s="51">
        <v>20.640599999999999</v>
      </c>
      <c r="AH32" s="51">
        <v>21.303799999999999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8.1754999999999995</v>
      </c>
      <c r="N33" s="51">
        <v>8.8844999999999992</v>
      </c>
      <c r="O33" s="51">
        <v>9.6008999999999993</v>
      </c>
      <c r="P33" s="51">
        <v>10.320499999999999</v>
      </c>
      <c r="Q33" s="51">
        <v>11.0427</v>
      </c>
      <c r="R33" s="51">
        <v>11.767799999999999</v>
      </c>
      <c r="S33" s="51">
        <v>12.4961</v>
      </c>
      <c r="T33" s="51">
        <v>13.228300000000001</v>
      </c>
      <c r="U33" s="51">
        <v>13.965</v>
      </c>
      <c r="V33" s="51">
        <v>14.7066</v>
      </c>
      <c r="W33" s="51">
        <v>15.4535</v>
      </c>
      <c r="X33" s="51">
        <v>16.205400000000001</v>
      </c>
      <c r="Y33" s="51">
        <v>16.963699999999999</v>
      </c>
      <c r="Z33" s="51">
        <v>17.727499999999999</v>
      </c>
      <c r="AA33" s="51">
        <v>18.494299999999999</v>
      </c>
      <c r="AB33" s="51">
        <v>19.2624</v>
      </c>
      <c r="AC33" s="51">
        <v>20.029900000000001</v>
      </c>
      <c r="AD33" s="51">
        <v>20.794699999999999</v>
      </c>
      <c r="AE33" s="51">
        <v>21.554099999999998</v>
      </c>
      <c r="AF33" s="51">
        <v>21.630199999999999</v>
      </c>
      <c r="AG33" s="51">
        <v>22.350100000000001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8.9232999999999993</v>
      </c>
      <c r="N34" s="51">
        <v>9.6839999999999993</v>
      </c>
      <c r="O34" s="51">
        <v>10.4521</v>
      </c>
      <c r="P34" s="51">
        <v>11.2239</v>
      </c>
      <c r="Q34" s="51">
        <v>11.9994</v>
      </c>
      <c r="R34" s="51">
        <v>12.7791</v>
      </c>
      <c r="S34" s="51">
        <v>13.563599999999999</v>
      </c>
      <c r="T34" s="51">
        <v>14.3538</v>
      </c>
      <c r="U34" s="51">
        <v>15.15</v>
      </c>
      <c r="V34" s="51">
        <v>15.952400000000001</v>
      </c>
      <c r="W34" s="51">
        <v>16.761299999999999</v>
      </c>
      <c r="X34" s="51">
        <v>17.575900000000001</v>
      </c>
      <c r="Y34" s="51">
        <v>18.3978</v>
      </c>
      <c r="Z34" s="51">
        <v>19.225000000000001</v>
      </c>
      <c r="AA34" s="51">
        <v>20.054400000000001</v>
      </c>
      <c r="AB34" s="51">
        <v>20.884</v>
      </c>
      <c r="AC34" s="51">
        <v>21.711600000000001</v>
      </c>
      <c r="AD34" s="51">
        <v>22.534099999999999</v>
      </c>
      <c r="AE34" s="51">
        <v>23.348400000000002</v>
      </c>
      <c r="AF34" s="51">
        <v>23.4178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9.7173999999999996</v>
      </c>
      <c r="N35" s="51">
        <v>10.532299999999999</v>
      </c>
      <c r="O35" s="51">
        <v>11.356299999999999</v>
      </c>
      <c r="P35" s="51">
        <v>12.185</v>
      </c>
      <c r="Q35" s="51">
        <v>13.0191</v>
      </c>
      <c r="R35" s="51">
        <v>13.8592</v>
      </c>
      <c r="S35" s="51">
        <v>14.706</v>
      </c>
      <c r="T35" s="51">
        <v>15.5602</v>
      </c>
      <c r="U35" s="51">
        <v>16.422000000000001</v>
      </c>
      <c r="V35" s="51">
        <v>17.291399999999999</v>
      </c>
      <c r="W35" s="51">
        <v>18.168099999999999</v>
      </c>
      <c r="X35" s="51">
        <v>19.050999999999998</v>
      </c>
      <c r="Y35" s="51">
        <v>19.941400000000002</v>
      </c>
      <c r="Z35" s="51">
        <v>20.836600000000001</v>
      </c>
      <c r="AA35" s="51">
        <v>21.733000000000001</v>
      </c>
      <c r="AB35" s="51">
        <v>22.6281</v>
      </c>
      <c r="AC35" s="51">
        <v>23.518799999999999</v>
      </c>
      <c r="AD35" s="51">
        <v>24.401499999999999</v>
      </c>
      <c r="AE35" s="51">
        <v>25.272500000000001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10.5555</v>
      </c>
      <c r="N36" s="51">
        <v>11.429500000000001</v>
      </c>
      <c r="O36" s="51">
        <v>12.313000000000001</v>
      </c>
      <c r="P36" s="51">
        <v>13.2044</v>
      </c>
      <c r="Q36" s="51">
        <v>14.103199999999999</v>
      </c>
      <c r="R36" s="51">
        <v>15.0101</v>
      </c>
      <c r="S36" s="51">
        <v>15.9259</v>
      </c>
      <c r="T36" s="51">
        <v>16.8507</v>
      </c>
      <c r="U36" s="51">
        <v>17.784700000000001</v>
      </c>
      <c r="V36" s="51">
        <v>18.727499999999999</v>
      </c>
      <c r="W36" s="51">
        <v>19.678000000000001</v>
      </c>
      <c r="X36" s="51">
        <v>20.635200000000001</v>
      </c>
      <c r="Y36" s="51">
        <v>21.598600000000001</v>
      </c>
      <c r="Z36" s="51">
        <v>22.566800000000001</v>
      </c>
      <c r="AA36" s="51">
        <v>23.534600000000001</v>
      </c>
      <c r="AB36" s="51">
        <v>24.498699999999999</v>
      </c>
      <c r="AC36" s="51">
        <v>25.455200000000001</v>
      </c>
      <c r="AD36" s="51">
        <v>26.400200000000002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11.4359</v>
      </c>
      <c r="N37" s="51">
        <v>12.374599999999999</v>
      </c>
      <c r="O37" s="51">
        <v>13.322900000000001</v>
      </c>
      <c r="P37" s="51">
        <v>14.2834</v>
      </c>
      <c r="Q37" s="51">
        <v>15.2538</v>
      </c>
      <c r="R37" s="51">
        <v>16.2346</v>
      </c>
      <c r="S37" s="51">
        <v>17.226400000000002</v>
      </c>
      <c r="T37" s="51">
        <v>18.229099999999999</v>
      </c>
      <c r="U37" s="51">
        <v>19.2424</v>
      </c>
      <c r="V37" s="51">
        <v>20.265000000000001</v>
      </c>
      <c r="W37" s="51">
        <v>21.295999999999999</v>
      </c>
      <c r="X37" s="51">
        <v>22.333100000000002</v>
      </c>
      <c r="Y37" s="51">
        <v>23.374500000000001</v>
      </c>
      <c r="Z37" s="51">
        <v>24.420400000000001</v>
      </c>
      <c r="AA37" s="51">
        <v>25.4635</v>
      </c>
      <c r="AB37" s="51">
        <v>26.4998</v>
      </c>
      <c r="AC37" s="51">
        <v>27.524699999999999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12.3589</v>
      </c>
      <c r="N38" s="51">
        <v>13.368600000000001</v>
      </c>
      <c r="O38" s="51">
        <v>14.388500000000001</v>
      </c>
      <c r="P38" s="51">
        <v>15.425599999999999</v>
      </c>
      <c r="Q38" s="51">
        <v>16.475200000000001</v>
      </c>
      <c r="R38" s="51">
        <v>17.537700000000001</v>
      </c>
      <c r="S38" s="51">
        <v>18.613099999999999</v>
      </c>
      <c r="T38" s="51">
        <v>19.7012</v>
      </c>
      <c r="U38" s="51">
        <v>20.800699999999999</v>
      </c>
      <c r="V38" s="51">
        <v>21.910499999999999</v>
      </c>
      <c r="W38" s="51">
        <v>23.028199999999998</v>
      </c>
      <c r="X38" s="51">
        <v>24.1511</v>
      </c>
      <c r="Y38" s="51">
        <v>25.276199999999999</v>
      </c>
      <c r="Z38" s="51">
        <v>26.404</v>
      </c>
      <c r="AA38" s="51">
        <v>27.526</v>
      </c>
      <c r="AB38" s="51">
        <v>28.6372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13.326599999999999</v>
      </c>
      <c r="N39" s="51">
        <v>14.4148</v>
      </c>
      <c r="O39" s="51">
        <v>15.516</v>
      </c>
      <c r="P39" s="51">
        <v>16.636299999999999</v>
      </c>
      <c r="Q39" s="51">
        <v>17.773499999999999</v>
      </c>
      <c r="R39" s="51">
        <v>18.925899999999999</v>
      </c>
      <c r="S39" s="51">
        <v>20.0932</v>
      </c>
      <c r="T39" s="51">
        <v>21.2743</v>
      </c>
      <c r="U39" s="51">
        <v>22.4678</v>
      </c>
      <c r="V39" s="51">
        <v>23.671500000000002</v>
      </c>
      <c r="W39" s="51">
        <v>24.882300000000001</v>
      </c>
      <c r="X39" s="51">
        <v>26.097100000000001</v>
      </c>
      <c r="Y39" s="51">
        <v>27.311699999999998</v>
      </c>
      <c r="Z39" s="51">
        <v>28.525099999999998</v>
      </c>
      <c r="AA39" s="51">
        <v>29.729399999999998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14.344099999999999</v>
      </c>
      <c r="N40" s="51">
        <v>15.519299999999999</v>
      </c>
      <c r="O40" s="51">
        <v>16.710799999999999</v>
      </c>
      <c r="P40" s="51">
        <v>17.9239</v>
      </c>
      <c r="Q40" s="51">
        <v>19.157599999999999</v>
      </c>
      <c r="R40" s="51">
        <v>20.408899999999999</v>
      </c>
      <c r="S40" s="51">
        <v>21.676600000000001</v>
      </c>
      <c r="T40" s="51">
        <v>22.959199999999999</v>
      </c>
      <c r="U40" s="51">
        <v>24.2544</v>
      </c>
      <c r="V40" s="51">
        <v>25.559100000000001</v>
      </c>
      <c r="W40" s="51">
        <v>26.869700000000002</v>
      </c>
      <c r="X40" s="51">
        <v>28.181899999999999</v>
      </c>
      <c r="Y40" s="51">
        <v>29.490500000000001</v>
      </c>
      <c r="Z40" s="51">
        <v>30.793800000000001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15.4199</v>
      </c>
      <c r="N41" s="51">
        <v>16.691500000000001</v>
      </c>
      <c r="O41" s="51">
        <v>17.982800000000001</v>
      </c>
      <c r="P41" s="51">
        <v>19.299700000000001</v>
      </c>
      <c r="Q41" s="51">
        <v>20.639700000000001</v>
      </c>
      <c r="R41" s="51">
        <v>21.999199999999998</v>
      </c>
      <c r="S41" s="51">
        <v>23.3765</v>
      </c>
      <c r="T41" s="51">
        <v>24.769200000000001</v>
      </c>
      <c r="U41" s="51">
        <v>26.173999999999999</v>
      </c>
      <c r="V41" s="51">
        <v>27.5871</v>
      </c>
      <c r="W41" s="51">
        <v>29.003900000000002</v>
      </c>
      <c r="X41" s="51">
        <v>30.418900000000001</v>
      </c>
      <c r="Y41" s="51">
        <v>31.826000000000001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16.565799999999999</v>
      </c>
      <c r="N42" s="51">
        <v>17.944299999999998</v>
      </c>
      <c r="O42" s="51">
        <v>19.346</v>
      </c>
      <c r="P42" s="51">
        <v>20.778600000000001</v>
      </c>
      <c r="Q42" s="51">
        <v>22.235299999999999</v>
      </c>
      <c r="R42" s="51">
        <v>23.713100000000001</v>
      </c>
      <c r="S42" s="51">
        <v>25.209499999999998</v>
      </c>
      <c r="T42" s="51">
        <v>26.7211</v>
      </c>
      <c r="U42" s="51">
        <v>28.2438</v>
      </c>
      <c r="V42" s="51">
        <v>29.7727</v>
      </c>
      <c r="W42" s="51">
        <v>31.3019</v>
      </c>
      <c r="X42" s="51">
        <v>32.824800000000003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17.796600000000002</v>
      </c>
      <c r="N43" s="51">
        <v>19.293399999999998</v>
      </c>
      <c r="O43" s="51">
        <v>20.8187</v>
      </c>
      <c r="P43" s="51">
        <v>22.378299999999999</v>
      </c>
      <c r="Q43" s="51">
        <v>23.962700000000002</v>
      </c>
      <c r="R43" s="51">
        <v>25.569400000000002</v>
      </c>
      <c r="S43" s="51">
        <v>27.194800000000001</v>
      </c>
      <c r="T43" s="51">
        <v>28.834599999999998</v>
      </c>
      <c r="U43" s="51">
        <v>30.483599999999999</v>
      </c>
      <c r="V43" s="51">
        <v>32.135399999999997</v>
      </c>
      <c r="W43" s="51">
        <v>33.783000000000001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19.130099999999999</v>
      </c>
      <c r="N44" s="51">
        <v>20.7578</v>
      </c>
      <c r="O44" s="51">
        <v>22.4222</v>
      </c>
      <c r="P44" s="51">
        <v>24.119599999999998</v>
      </c>
      <c r="Q44" s="51">
        <v>25.843599999999999</v>
      </c>
      <c r="R44" s="51">
        <v>27.590199999999999</v>
      </c>
      <c r="S44" s="51">
        <v>29.355</v>
      </c>
      <c r="T44" s="51">
        <v>31.1325</v>
      </c>
      <c r="U44" s="51">
        <v>32.915900000000001</v>
      </c>
      <c r="V44" s="51">
        <v>34.697699999999998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20.5869</v>
      </c>
      <c r="N45" s="51">
        <v>22.360600000000002</v>
      </c>
      <c r="O45" s="51">
        <v>24.177800000000001</v>
      </c>
      <c r="P45" s="51">
        <v>26.0261</v>
      </c>
      <c r="Q45" s="51">
        <v>27.901800000000001</v>
      </c>
      <c r="R45" s="51">
        <v>29.8002</v>
      </c>
      <c r="S45" s="51">
        <v>31.715199999999999</v>
      </c>
      <c r="T45" s="51">
        <v>33.639800000000001</v>
      </c>
      <c r="U45" s="51">
        <v>35.566000000000003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22.1891</v>
      </c>
      <c r="N46" s="51">
        <v>24.129000000000001</v>
      </c>
      <c r="O46" s="51">
        <v>26.109400000000001</v>
      </c>
      <c r="P46" s="51">
        <v>28.122399999999999</v>
      </c>
      <c r="Q46" s="51">
        <v>30.1632</v>
      </c>
      <c r="R46" s="51">
        <v>32.225299999999997</v>
      </c>
      <c r="S46" s="51">
        <v>34.301299999999998</v>
      </c>
      <c r="T46" s="51">
        <v>36.382899999999999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23.9636</v>
      </c>
      <c r="N47" s="51">
        <v>26.084</v>
      </c>
      <c r="O47" s="51">
        <v>28.242899999999999</v>
      </c>
      <c r="P47" s="51">
        <v>30.435400000000001</v>
      </c>
      <c r="Q47" s="51">
        <v>32.654800000000002</v>
      </c>
      <c r="R47" s="51">
        <v>34.8932</v>
      </c>
      <c r="S47" s="51">
        <v>37.141599999999997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25.937000000000001</v>
      </c>
      <c r="N48" s="51">
        <v>28.250800000000002</v>
      </c>
      <c r="O48" s="51">
        <v>30.604900000000001</v>
      </c>
      <c r="P48" s="51">
        <v>32.992199999999997</v>
      </c>
      <c r="Q48" s="51">
        <v>35.404499999999999</v>
      </c>
      <c r="R48" s="51">
        <v>37.832299999999996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28.130700000000001</v>
      </c>
      <c r="N49" s="51">
        <v>30.656400000000001</v>
      </c>
      <c r="O49" s="51">
        <v>33.222799999999999</v>
      </c>
      <c r="P49" s="51">
        <v>35.821100000000001</v>
      </c>
      <c r="Q49" s="51">
        <v>38.441400000000002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30.570599999999999</v>
      </c>
      <c r="N50" s="51">
        <v>33.327599999999997</v>
      </c>
      <c r="O50" s="51">
        <v>36.124699999999997</v>
      </c>
      <c r="P50" s="51">
        <v>38.9512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33.2834</v>
      </c>
      <c r="N51" s="51">
        <v>36.292299999999997</v>
      </c>
      <c r="O51" s="51">
        <v>39.339500000000001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36.296399999999998</v>
      </c>
      <c r="N52" s="51">
        <v>39.5792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39.638300000000001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Y63"/>
  <sheetViews>
    <sheetView workbookViewId="0">
      <selection sqref="A1:A1048576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1.085</v>
      </c>
      <c r="Q3" s="51">
        <v>1.1213</v>
      </c>
      <c r="R3" s="51">
        <v>1.1567000000000001</v>
      </c>
      <c r="S3" s="51">
        <v>1.1911</v>
      </c>
      <c r="T3" s="51">
        <v>1.2245999999999999</v>
      </c>
      <c r="U3" s="51">
        <v>1.2571000000000001</v>
      </c>
      <c r="V3" s="51">
        <v>1.2885</v>
      </c>
      <c r="W3" s="51">
        <v>1.319</v>
      </c>
      <c r="X3" s="51">
        <v>1.3484</v>
      </c>
      <c r="Y3" s="51">
        <v>1.3769</v>
      </c>
      <c r="Z3" s="51">
        <v>1.4043000000000001</v>
      </c>
      <c r="AA3" s="51">
        <v>1.4309000000000001</v>
      </c>
      <c r="AB3" s="51">
        <v>1.4565999999999999</v>
      </c>
      <c r="AC3" s="51">
        <v>1.4815</v>
      </c>
      <c r="AD3" s="51">
        <v>1.5057</v>
      </c>
      <c r="AE3" s="51">
        <v>1.5293000000000001</v>
      </c>
      <c r="AF3" s="51">
        <v>1.4781</v>
      </c>
      <c r="AG3" s="51">
        <v>1.4997</v>
      </c>
      <c r="AH3" s="51">
        <v>1.5207999999999999</v>
      </c>
      <c r="AI3" s="51">
        <v>1.5416000000000001</v>
      </c>
      <c r="AJ3" s="51">
        <v>1.5621</v>
      </c>
      <c r="AK3" s="51">
        <v>1.5824</v>
      </c>
      <c r="AL3" s="51">
        <v>1.6024</v>
      </c>
      <c r="AM3" s="51">
        <v>1.6223000000000001</v>
      </c>
      <c r="AN3" s="51">
        <v>1.6419999999999999</v>
      </c>
      <c r="AO3" s="51">
        <v>1.6121000000000001</v>
      </c>
      <c r="AP3" s="51">
        <v>1.6311</v>
      </c>
      <c r="AQ3" s="51">
        <v>1.6497999999999999</v>
      </c>
      <c r="AR3" s="51">
        <v>1.6684000000000001</v>
      </c>
      <c r="AS3" s="51">
        <v>1.6867000000000001</v>
      </c>
      <c r="AT3" s="51">
        <v>1.7047000000000001</v>
      </c>
      <c r="AU3" s="51">
        <v>1.7223999999999999</v>
      </c>
      <c r="AV3" s="51">
        <v>1.7401</v>
      </c>
      <c r="AW3" s="51">
        <v>1.7576000000000001</v>
      </c>
      <c r="AX3" s="51">
        <v>1.7748999999999999</v>
      </c>
      <c r="AY3" s="51">
        <v>1.792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1.0891</v>
      </c>
      <c r="Q4" s="51">
        <v>1.1258999999999999</v>
      </c>
      <c r="R4" s="51">
        <v>1.1617</v>
      </c>
      <c r="S4" s="51">
        <v>1.1964999999999999</v>
      </c>
      <c r="T4" s="51">
        <v>1.2303999999999999</v>
      </c>
      <c r="U4" s="51">
        <v>1.2633000000000001</v>
      </c>
      <c r="V4" s="51">
        <v>1.2951999999999999</v>
      </c>
      <c r="W4" s="51">
        <v>1.3260000000000001</v>
      </c>
      <c r="X4" s="51">
        <v>1.3557999999999999</v>
      </c>
      <c r="Y4" s="51">
        <v>1.3847</v>
      </c>
      <c r="Z4" s="51">
        <v>1.4126000000000001</v>
      </c>
      <c r="AA4" s="51">
        <v>1.4396</v>
      </c>
      <c r="AB4" s="51">
        <v>1.4659</v>
      </c>
      <c r="AC4" s="51">
        <v>1.4915</v>
      </c>
      <c r="AD4" s="51">
        <v>1.5164</v>
      </c>
      <c r="AE4" s="51">
        <v>1.5407</v>
      </c>
      <c r="AF4" s="51">
        <v>1.4901</v>
      </c>
      <c r="AG4" s="51">
        <v>1.5125999999999999</v>
      </c>
      <c r="AH4" s="51">
        <v>1.5347</v>
      </c>
      <c r="AI4" s="51">
        <v>1.5566</v>
      </c>
      <c r="AJ4" s="51">
        <v>1.5782</v>
      </c>
      <c r="AK4" s="51">
        <v>1.5996999999999999</v>
      </c>
      <c r="AL4" s="51">
        <v>1.6209</v>
      </c>
      <c r="AM4" s="51">
        <v>1.6420999999999999</v>
      </c>
      <c r="AN4" s="51">
        <v>1.6629</v>
      </c>
      <c r="AO4" s="51">
        <v>1.6341000000000001</v>
      </c>
      <c r="AP4" s="51">
        <v>1.6544000000000001</v>
      </c>
      <c r="AQ4" s="51">
        <v>1.6742999999999999</v>
      </c>
      <c r="AR4" s="51">
        <v>1.6938</v>
      </c>
      <c r="AS4" s="51">
        <v>1.7133</v>
      </c>
      <c r="AT4" s="51">
        <v>1.7325999999999999</v>
      </c>
      <c r="AU4" s="51">
        <v>1.7516</v>
      </c>
      <c r="AV4" s="51">
        <v>1.7704</v>
      </c>
      <c r="AW4" s="51">
        <v>1.7889999999999999</v>
      </c>
      <c r="AX4" s="51">
        <v>1.8076000000000001</v>
      </c>
      <c r="AY4" s="51">
        <v>1.8263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1.0924</v>
      </c>
      <c r="Q5" s="51">
        <v>1.1294999999999999</v>
      </c>
      <c r="R5" s="51">
        <v>1.1657999999999999</v>
      </c>
      <c r="S5" s="51">
        <v>1.2011000000000001</v>
      </c>
      <c r="T5" s="51">
        <v>1.2354000000000001</v>
      </c>
      <c r="U5" s="51">
        <v>1.2686999999999999</v>
      </c>
      <c r="V5" s="51">
        <v>1.3009999999999999</v>
      </c>
      <c r="W5" s="51">
        <v>1.3322000000000001</v>
      </c>
      <c r="X5" s="51">
        <v>1.3624000000000001</v>
      </c>
      <c r="Y5" s="51">
        <v>1.3917999999999999</v>
      </c>
      <c r="Z5" s="51">
        <v>1.4201999999999999</v>
      </c>
      <c r="AA5" s="51">
        <v>1.4479</v>
      </c>
      <c r="AB5" s="51">
        <v>1.4749000000000001</v>
      </c>
      <c r="AC5" s="51">
        <v>1.5012000000000001</v>
      </c>
      <c r="AD5" s="51">
        <v>1.5268999999999999</v>
      </c>
      <c r="AE5" s="51">
        <v>1.5522</v>
      </c>
      <c r="AF5" s="51">
        <v>1.5023</v>
      </c>
      <c r="AG5" s="51">
        <v>1.5259</v>
      </c>
      <c r="AH5" s="51">
        <v>1.5491999999999999</v>
      </c>
      <c r="AI5" s="51">
        <v>1.5723</v>
      </c>
      <c r="AJ5" s="51">
        <v>1.5952999999999999</v>
      </c>
      <c r="AK5" s="51">
        <v>1.6181000000000001</v>
      </c>
      <c r="AL5" s="51">
        <v>1.6407</v>
      </c>
      <c r="AM5" s="51">
        <v>1.6632</v>
      </c>
      <c r="AN5" s="51">
        <v>1.6854</v>
      </c>
      <c r="AO5" s="51">
        <v>1.6577999999999999</v>
      </c>
      <c r="AP5" s="51">
        <v>1.6791</v>
      </c>
      <c r="AQ5" s="51">
        <v>1.7003999999999999</v>
      </c>
      <c r="AR5" s="51">
        <v>1.7214</v>
      </c>
      <c r="AS5" s="51">
        <v>1.742</v>
      </c>
      <c r="AT5" s="51">
        <v>1.7625</v>
      </c>
      <c r="AU5" s="51">
        <v>1.7827999999999999</v>
      </c>
      <c r="AV5" s="51">
        <v>1.8031999999999999</v>
      </c>
      <c r="AW5" s="51">
        <v>1.8232999999999999</v>
      </c>
      <c r="AX5" s="51">
        <v>1.8433999999999999</v>
      </c>
      <c r="AY5" s="51">
        <v>1.8634999999999999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1.0952999999999999</v>
      </c>
      <c r="Q6" s="51">
        <v>1.133</v>
      </c>
      <c r="R6" s="51">
        <v>1.1697</v>
      </c>
      <c r="S6" s="51">
        <v>1.2054</v>
      </c>
      <c r="T6" s="51">
        <v>1.2402</v>
      </c>
      <c r="U6" s="51">
        <v>1.274</v>
      </c>
      <c r="V6" s="51">
        <v>1.3067</v>
      </c>
      <c r="W6" s="51">
        <v>1.3384</v>
      </c>
      <c r="X6" s="51">
        <v>1.3692</v>
      </c>
      <c r="Y6" s="51">
        <v>1.3991</v>
      </c>
      <c r="Z6" s="51">
        <v>1.4281999999999999</v>
      </c>
      <c r="AA6" s="51">
        <v>1.4567000000000001</v>
      </c>
      <c r="AB6" s="51">
        <v>1.4844999999999999</v>
      </c>
      <c r="AC6" s="51">
        <v>1.5117</v>
      </c>
      <c r="AD6" s="51">
        <v>1.5385</v>
      </c>
      <c r="AE6" s="51">
        <v>1.5649</v>
      </c>
      <c r="AF6" s="51">
        <v>1.516</v>
      </c>
      <c r="AG6" s="51">
        <v>1.5408999999999999</v>
      </c>
      <c r="AH6" s="51">
        <v>1.5656000000000001</v>
      </c>
      <c r="AI6" s="51">
        <v>1.5901000000000001</v>
      </c>
      <c r="AJ6" s="51">
        <v>1.6145</v>
      </c>
      <c r="AK6" s="51">
        <v>1.6388</v>
      </c>
      <c r="AL6" s="51">
        <v>1.6628000000000001</v>
      </c>
      <c r="AM6" s="51">
        <v>1.6868000000000001</v>
      </c>
      <c r="AN6" s="51">
        <v>1.7104999999999999</v>
      </c>
      <c r="AO6" s="51">
        <v>1.6839999999999999</v>
      </c>
      <c r="AP6" s="51">
        <v>1.7069000000000001</v>
      </c>
      <c r="AQ6" s="51">
        <v>1.7294</v>
      </c>
      <c r="AR6" s="51">
        <v>1.7517</v>
      </c>
      <c r="AS6" s="51">
        <v>1.774</v>
      </c>
      <c r="AT6" s="51">
        <v>1.796</v>
      </c>
      <c r="AU6" s="51">
        <v>1.8179000000000001</v>
      </c>
      <c r="AV6" s="51">
        <v>1.8396999999999999</v>
      </c>
      <c r="AW6" s="51">
        <v>1.8613999999999999</v>
      </c>
      <c r="AX6" s="51">
        <v>1.8831</v>
      </c>
      <c r="AY6" s="51">
        <v>1.9048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1.0986</v>
      </c>
      <c r="Q7" s="51">
        <v>1.1368</v>
      </c>
      <c r="R7" s="51">
        <v>1.1739999999999999</v>
      </c>
      <c r="S7" s="51">
        <v>1.2102999999999999</v>
      </c>
      <c r="T7" s="51">
        <v>1.2455000000000001</v>
      </c>
      <c r="U7" s="51">
        <v>1.2798</v>
      </c>
      <c r="V7" s="51">
        <v>1.3129999999999999</v>
      </c>
      <c r="W7" s="51">
        <v>1.3452999999999999</v>
      </c>
      <c r="X7" s="51">
        <v>1.3768</v>
      </c>
      <c r="Y7" s="51">
        <v>1.4075</v>
      </c>
      <c r="Z7" s="51">
        <v>1.4374</v>
      </c>
      <c r="AA7" s="51">
        <v>1.4668000000000001</v>
      </c>
      <c r="AB7" s="51">
        <v>1.4957</v>
      </c>
      <c r="AC7" s="51">
        <v>1.5241</v>
      </c>
      <c r="AD7" s="51">
        <v>1.5522</v>
      </c>
      <c r="AE7" s="51">
        <v>1.5799000000000001</v>
      </c>
      <c r="AF7" s="51">
        <v>1.5322</v>
      </c>
      <c r="AG7" s="51">
        <v>1.5585</v>
      </c>
      <c r="AH7" s="51">
        <v>1.5848</v>
      </c>
      <c r="AI7" s="51">
        <v>1.6109</v>
      </c>
      <c r="AJ7" s="51">
        <v>1.6369</v>
      </c>
      <c r="AK7" s="51">
        <v>1.6629</v>
      </c>
      <c r="AL7" s="51">
        <v>1.6884999999999999</v>
      </c>
      <c r="AM7" s="51">
        <v>1.7139</v>
      </c>
      <c r="AN7" s="51">
        <v>1.7392000000000001</v>
      </c>
      <c r="AO7" s="51">
        <v>1.714</v>
      </c>
      <c r="AP7" s="51">
        <v>1.7383999999999999</v>
      </c>
      <c r="AQ7" s="51">
        <v>1.7625999999999999</v>
      </c>
      <c r="AR7" s="51">
        <v>1.7865</v>
      </c>
      <c r="AS7" s="51">
        <v>1.8103</v>
      </c>
      <c r="AT7" s="51">
        <v>1.8338000000000001</v>
      </c>
      <c r="AU7" s="51">
        <v>1.8573999999999999</v>
      </c>
      <c r="AV7" s="51">
        <v>1.881</v>
      </c>
      <c r="AW7" s="51">
        <v>1.9047000000000001</v>
      </c>
      <c r="AX7" s="51">
        <v>1.9283999999999999</v>
      </c>
      <c r="AY7" s="51">
        <v>1.9520999999999999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1.1027</v>
      </c>
      <c r="Q8" s="51">
        <v>1.1415</v>
      </c>
      <c r="R8" s="51">
        <v>1.1793</v>
      </c>
      <c r="S8" s="51">
        <v>1.2161</v>
      </c>
      <c r="T8" s="51">
        <v>1.2519</v>
      </c>
      <c r="U8" s="51">
        <v>1.2867999999999999</v>
      </c>
      <c r="V8" s="51">
        <v>1.3207</v>
      </c>
      <c r="W8" s="51">
        <v>1.3536999999999999</v>
      </c>
      <c r="X8" s="51">
        <v>1.3861000000000001</v>
      </c>
      <c r="Y8" s="51">
        <v>1.4177</v>
      </c>
      <c r="Z8" s="51">
        <v>1.4488000000000001</v>
      </c>
      <c r="AA8" s="51">
        <v>1.4794</v>
      </c>
      <c r="AB8" s="51">
        <v>1.5095000000000001</v>
      </c>
      <c r="AC8" s="51">
        <v>1.5392999999999999</v>
      </c>
      <c r="AD8" s="51">
        <v>1.5689</v>
      </c>
      <c r="AE8" s="51">
        <v>1.5981000000000001</v>
      </c>
      <c r="AF8" s="51">
        <v>1.5518000000000001</v>
      </c>
      <c r="AG8" s="51">
        <v>1.5798000000000001</v>
      </c>
      <c r="AH8" s="51">
        <v>1.6077999999999999</v>
      </c>
      <c r="AI8" s="51">
        <v>1.6357999999999999</v>
      </c>
      <c r="AJ8" s="51">
        <v>1.6635</v>
      </c>
      <c r="AK8" s="51">
        <v>1.6911</v>
      </c>
      <c r="AL8" s="51">
        <v>1.7184999999999999</v>
      </c>
      <c r="AM8" s="51">
        <v>1.7456</v>
      </c>
      <c r="AN8" s="51">
        <v>1.7723</v>
      </c>
      <c r="AO8" s="51">
        <v>1.7487999999999999</v>
      </c>
      <c r="AP8" s="51">
        <v>1.7747999999999999</v>
      </c>
      <c r="AQ8" s="51">
        <v>1.8005</v>
      </c>
      <c r="AR8" s="51">
        <v>1.8263</v>
      </c>
      <c r="AS8" s="51">
        <v>1.8519000000000001</v>
      </c>
      <c r="AT8" s="51">
        <v>1.8775999999999999</v>
      </c>
      <c r="AU8" s="51">
        <v>1.9031</v>
      </c>
      <c r="AV8" s="51">
        <v>1.9287000000000001</v>
      </c>
      <c r="AW8" s="51">
        <v>1.9543999999999999</v>
      </c>
      <c r="AX8" s="51">
        <v>1.98</v>
      </c>
      <c r="AY8" s="51">
        <v>2.0059999999999998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1.1081000000000001</v>
      </c>
      <c r="Q9" s="51">
        <v>1.1475</v>
      </c>
      <c r="R9" s="51">
        <v>1.1859999999999999</v>
      </c>
      <c r="S9" s="51">
        <v>1.2235</v>
      </c>
      <c r="T9" s="51">
        <v>1.26</v>
      </c>
      <c r="U9" s="51">
        <v>1.2956000000000001</v>
      </c>
      <c r="V9" s="51">
        <v>1.3303</v>
      </c>
      <c r="W9" s="51">
        <v>1.3644000000000001</v>
      </c>
      <c r="X9" s="51">
        <v>1.3977999999999999</v>
      </c>
      <c r="Y9" s="51">
        <v>1.4307000000000001</v>
      </c>
      <c r="Z9" s="51">
        <v>1.4631000000000001</v>
      </c>
      <c r="AA9" s="51">
        <v>1.4951000000000001</v>
      </c>
      <c r="AB9" s="51">
        <v>1.5267999999999999</v>
      </c>
      <c r="AC9" s="51">
        <v>1.5583</v>
      </c>
      <c r="AD9" s="51">
        <v>1.5894999999999999</v>
      </c>
      <c r="AE9" s="51">
        <v>1.6205000000000001</v>
      </c>
      <c r="AF9" s="51">
        <v>1.5757000000000001</v>
      </c>
      <c r="AG9" s="51">
        <v>1.6056999999999999</v>
      </c>
      <c r="AH9" s="51">
        <v>1.6355</v>
      </c>
      <c r="AI9" s="51">
        <v>1.6654</v>
      </c>
      <c r="AJ9" s="51">
        <v>1.6950000000000001</v>
      </c>
      <c r="AK9" s="51">
        <v>1.7243999999999999</v>
      </c>
      <c r="AL9" s="51">
        <v>1.7535000000000001</v>
      </c>
      <c r="AM9" s="51">
        <v>1.7826</v>
      </c>
      <c r="AN9" s="51">
        <v>1.8112999999999999</v>
      </c>
      <c r="AO9" s="51">
        <v>1.7889999999999999</v>
      </c>
      <c r="AP9" s="51">
        <v>1.8169999999999999</v>
      </c>
      <c r="AQ9" s="51">
        <v>1.8449</v>
      </c>
      <c r="AR9" s="51">
        <v>1.8726</v>
      </c>
      <c r="AS9" s="51">
        <v>1.9001999999999999</v>
      </c>
      <c r="AT9" s="51">
        <v>1.9278999999999999</v>
      </c>
      <c r="AU9" s="51">
        <v>1.9555</v>
      </c>
      <c r="AV9" s="51">
        <v>1.9834000000000001</v>
      </c>
      <c r="AW9" s="51">
        <v>2.0112999999999999</v>
      </c>
      <c r="AX9" s="51">
        <v>2.0394999999999999</v>
      </c>
      <c r="AY9" s="51">
        <v>2.0680000000000001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1.1151</v>
      </c>
      <c r="Q10" s="51">
        <v>1.1553</v>
      </c>
      <c r="R10" s="51">
        <v>1.1944999999999999</v>
      </c>
      <c r="S10" s="51">
        <v>1.2327999999999999</v>
      </c>
      <c r="T10" s="51">
        <v>1.2702</v>
      </c>
      <c r="U10" s="51">
        <v>1.3068</v>
      </c>
      <c r="V10" s="51">
        <v>1.3427</v>
      </c>
      <c r="W10" s="51">
        <v>1.3778999999999999</v>
      </c>
      <c r="X10" s="51">
        <v>1.4127000000000001</v>
      </c>
      <c r="Y10" s="51">
        <v>1.4471000000000001</v>
      </c>
      <c r="Z10" s="51">
        <v>1.4811000000000001</v>
      </c>
      <c r="AA10" s="51">
        <v>1.5147999999999999</v>
      </c>
      <c r="AB10" s="51">
        <v>1.5484</v>
      </c>
      <c r="AC10" s="51">
        <v>1.5817000000000001</v>
      </c>
      <c r="AD10" s="51">
        <v>1.615</v>
      </c>
      <c r="AE10" s="51">
        <v>1.6479999999999999</v>
      </c>
      <c r="AF10" s="51">
        <v>1.6047</v>
      </c>
      <c r="AG10" s="51">
        <v>1.6368</v>
      </c>
      <c r="AH10" s="51">
        <v>1.6687000000000001</v>
      </c>
      <c r="AI10" s="51">
        <v>1.7003999999999999</v>
      </c>
      <c r="AJ10" s="51">
        <v>1.7322</v>
      </c>
      <c r="AK10" s="51">
        <v>1.7636000000000001</v>
      </c>
      <c r="AL10" s="51">
        <v>1.7948999999999999</v>
      </c>
      <c r="AM10" s="51">
        <v>1.8258000000000001</v>
      </c>
      <c r="AN10" s="51">
        <v>1.8565</v>
      </c>
      <c r="AO10" s="51">
        <v>1.8360000000000001</v>
      </c>
      <c r="AP10" s="51">
        <v>1.8660000000000001</v>
      </c>
      <c r="AQ10" s="51">
        <v>1.8959999999999999</v>
      </c>
      <c r="AR10" s="51">
        <v>1.9258</v>
      </c>
      <c r="AS10" s="51">
        <v>1.9558</v>
      </c>
      <c r="AT10" s="51">
        <v>1.9859</v>
      </c>
      <c r="AU10" s="51">
        <v>2.0162</v>
      </c>
      <c r="AV10" s="51">
        <v>2.0468000000000002</v>
      </c>
      <c r="AW10" s="51">
        <v>2.0773000000000001</v>
      </c>
      <c r="AX10" s="51">
        <v>2.1082000000000001</v>
      </c>
      <c r="AY10" s="51">
        <v>2.1393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1.1241000000000001</v>
      </c>
      <c r="Q11" s="51">
        <v>1.1652</v>
      </c>
      <c r="R11" s="51">
        <v>1.2053</v>
      </c>
      <c r="S11" s="51">
        <v>1.2445999999999999</v>
      </c>
      <c r="T11" s="51">
        <v>1.2830999999999999</v>
      </c>
      <c r="U11" s="51">
        <v>1.3209</v>
      </c>
      <c r="V11" s="51">
        <v>1.3582000000000001</v>
      </c>
      <c r="W11" s="51">
        <v>1.395</v>
      </c>
      <c r="X11" s="51">
        <v>1.4315</v>
      </c>
      <c r="Y11" s="51">
        <v>1.4676</v>
      </c>
      <c r="Z11" s="51">
        <v>1.5036</v>
      </c>
      <c r="AA11" s="51">
        <v>1.5392999999999999</v>
      </c>
      <c r="AB11" s="51">
        <v>1.575</v>
      </c>
      <c r="AC11" s="51">
        <v>1.6103000000000001</v>
      </c>
      <c r="AD11" s="51">
        <v>1.6458999999999999</v>
      </c>
      <c r="AE11" s="51">
        <v>1.6813</v>
      </c>
      <c r="AF11" s="51">
        <v>1.6394</v>
      </c>
      <c r="AG11" s="51">
        <v>1.6736</v>
      </c>
      <c r="AH11" s="51">
        <v>1.708</v>
      </c>
      <c r="AI11" s="51">
        <v>1.742</v>
      </c>
      <c r="AJ11" s="51">
        <v>1.7758</v>
      </c>
      <c r="AK11" s="51">
        <v>1.8093999999999999</v>
      </c>
      <c r="AL11" s="51">
        <v>1.8427</v>
      </c>
      <c r="AM11" s="51">
        <v>1.8759999999999999</v>
      </c>
      <c r="AN11" s="51">
        <v>1.909</v>
      </c>
      <c r="AO11" s="51">
        <v>1.89</v>
      </c>
      <c r="AP11" s="51">
        <v>1.9224000000000001</v>
      </c>
      <c r="AQ11" s="51">
        <v>1.9549000000000001</v>
      </c>
      <c r="AR11" s="51">
        <v>1.9875</v>
      </c>
      <c r="AS11" s="51">
        <v>2.0203000000000002</v>
      </c>
      <c r="AT11" s="51">
        <v>2.0529999999999999</v>
      </c>
      <c r="AU11" s="51">
        <v>2.0861000000000001</v>
      </c>
      <c r="AV11" s="51">
        <v>2.1194999999999999</v>
      </c>
      <c r="AW11" s="51">
        <v>2.1528</v>
      </c>
      <c r="AX11" s="51">
        <v>2.1865999999999999</v>
      </c>
      <c r="AY11" s="51">
        <v>2.2206999999999999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1.1353</v>
      </c>
      <c r="Q12" s="51">
        <v>1.1774</v>
      </c>
      <c r="R12" s="51">
        <v>1.2186999999999999</v>
      </c>
      <c r="S12" s="51">
        <v>1.2593000000000001</v>
      </c>
      <c r="T12" s="51">
        <v>1.2991999999999999</v>
      </c>
      <c r="U12" s="51">
        <v>1.3386</v>
      </c>
      <c r="V12" s="51">
        <v>1.3774999999999999</v>
      </c>
      <c r="W12" s="51">
        <v>1.4161999999999999</v>
      </c>
      <c r="X12" s="51">
        <v>1.4547000000000001</v>
      </c>
      <c r="Y12" s="51">
        <v>1.4928999999999999</v>
      </c>
      <c r="Z12" s="51">
        <v>1.5310999999999999</v>
      </c>
      <c r="AA12" s="51">
        <v>1.569</v>
      </c>
      <c r="AB12" s="51">
        <v>1.607</v>
      </c>
      <c r="AC12" s="51">
        <v>1.645</v>
      </c>
      <c r="AD12" s="51">
        <v>1.6828000000000001</v>
      </c>
      <c r="AE12" s="51">
        <v>1.7208000000000001</v>
      </c>
      <c r="AF12" s="51">
        <v>1.6806000000000001</v>
      </c>
      <c r="AG12" s="51">
        <v>1.7173</v>
      </c>
      <c r="AH12" s="51">
        <v>1.7538</v>
      </c>
      <c r="AI12" s="51">
        <v>1.7902</v>
      </c>
      <c r="AJ12" s="51">
        <v>1.8265</v>
      </c>
      <c r="AK12" s="51">
        <v>1.8625</v>
      </c>
      <c r="AL12" s="51">
        <v>1.8983000000000001</v>
      </c>
      <c r="AM12" s="51">
        <v>1.9339999999999999</v>
      </c>
      <c r="AN12" s="51">
        <v>1.9694</v>
      </c>
      <c r="AO12" s="51">
        <v>1.9523999999999999</v>
      </c>
      <c r="AP12" s="51">
        <v>1.9877</v>
      </c>
      <c r="AQ12" s="51">
        <v>2.0228999999999999</v>
      </c>
      <c r="AR12" s="51">
        <v>2.0583</v>
      </c>
      <c r="AS12" s="51">
        <v>2.0939999999999999</v>
      </c>
      <c r="AT12" s="51">
        <v>2.1297000000000001</v>
      </c>
      <c r="AU12" s="51">
        <v>2.1659000000000002</v>
      </c>
      <c r="AV12" s="51">
        <v>2.2023000000000001</v>
      </c>
      <c r="AW12" s="51">
        <v>2.2387999999999999</v>
      </c>
      <c r="AX12" s="51">
        <v>2.2757999999999998</v>
      </c>
      <c r="AY12" s="51">
        <v>2.3130000000000002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1.1491</v>
      </c>
      <c r="Q13" s="51">
        <v>1.1924999999999999</v>
      </c>
      <c r="R13" s="51">
        <v>1.2353000000000001</v>
      </c>
      <c r="S13" s="51">
        <v>1.2773000000000001</v>
      </c>
      <c r="T13" s="51">
        <v>1.319</v>
      </c>
      <c r="U13" s="51">
        <v>1.3603000000000001</v>
      </c>
      <c r="V13" s="51">
        <v>1.4013</v>
      </c>
      <c r="W13" s="51">
        <v>1.4421999999999999</v>
      </c>
      <c r="X13" s="51">
        <v>1.4830000000000001</v>
      </c>
      <c r="Y13" s="51">
        <v>1.5236000000000001</v>
      </c>
      <c r="Z13" s="51">
        <v>1.5642</v>
      </c>
      <c r="AA13" s="51">
        <v>1.6048</v>
      </c>
      <c r="AB13" s="51">
        <v>1.6453</v>
      </c>
      <c r="AC13" s="51">
        <v>1.6860999999999999</v>
      </c>
      <c r="AD13" s="51">
        <v>1.7266999999999999</v>
      </c>
      <c r="AE13" s="51">
        <v>1.7672000000000001</v>
      </c>
      <c r="AF13" s="51">
        <v>1.7285999999999999</v>
      </c>
      <c r="AG13" s="51">
        <v>1.7679</v>
      </c>
      <c r="AH13" s="51">
        <v>1.8071999999999999</v>
      </c>
      <c r="AI13" s="51">
        <v>1.8462000000000001</v>
      </c>
      <c r="AJ13" s="51">
        <v>1.885</v>
      </c>
      <c r="AK13" s="51">
        <v>1.9235</v>
      </c>
      <c r="AL13" s="51">
        <v>1.962</v>
      </c>
      <c r="AM13" s="51">
        <v>2.0003000000000002</v>
      </c>
      <c r="AN13" s="51">
        <v>2.0386000000000002</v>
      </c>
      <c r="AO13" s="51">
        <v>2.0240999999999998</v>
      </c>
      <c r="AP13" s="51">
        <v>2.0623</v>
      </c>
      <c r="AQ13" s="51">
        <v>2.1006</v>
      </c>
      <c r="AR13" s="51">
        <v>2.1391</v>
      </c>
      <c r="AS13" s="51">
        <v>2.1781000000000001</v>
      </c>
      <c r="AT13" s="51">
        <v>2.2170999999999998</v>
      </c>
      <c r="AU13" s="51">
        <v>2.2566000000000002</v>
      </c>
      <c r="AV13" s="51">
        <v>2.2964000000000002</v>
      </c>
      <c r="AW13" s="51">
        <v>2.3363999999999998</v>
      </c>
      <c r="AX13" s="51">
        <v>2.3767</v>
      </c>
      <c r="AY13" s="51">
        <v>2.4176000000000002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1.1657999999999999</v>
      </c>
      <c r="Q14" s="51">
        <v>1.2108000000000001</v>
      </c>
      <c r="R14" s="51">
        <v>1.2553000000000001</v>
      </c>
      <c r="S14" s="51">
        <v>1.2992999999999999</v>
      </c>
      <c r="T14" s="51">
        <v>1.343</v>
      </c>
      <c r="U14" s="51">
        <v>1.3866000000000001</v>
      </c>
      <c r="V14" s="51">
        <v>1.4300999999999999</v>
      </c>
      <c r="W14" s="51">
        <v>1.4735</v>
      </c>
      <c r="X14" s="51">
        <v>1.5168999999999999</v>
      </c>
      <c r="Y14" s="51">
        <v>1.5603</v>
      </c>
      <c r="Z14" s="51">
        <v>1.6035999999999999</v>
      </c>
      <c r="AA14" s="51">
        <v>1.6472</v>
      </c>
      <c r="AB14" s="51">
        <v>1.6907000000000001</v>
      </c>
      <c r="AC14" s="51">
        <v>1.7342</v>
      </c>
      <c r="AD14" s="51">
        <v>1.7778</v>
      </c>
      <c r="AE14" s="51">
        <v>1.8212999999999999</v>
      </c>
      <c r="AF14" s="51">
        <v>1.7843</v>
      </c>
      <c r="AG14" s="51">
        <v>1.8264</v>
      </c>
      <c r="AH14" s="51">
        <v>1.8684000000000001</v>
      </c>
      <c r="AI14" s="51">
        <v>1.9100999999999999</v>
      </c>
      <c r="AJ14" s="51">
        <v>1.9518</v>
      </c>
      <c r="AK14" s="51">
        <v>1.9930000000000001</v>
      </c>
      <c r="AL14" s="51">
        <v>2.0348000000000002</v>
      </c>
      <c r="AM14" s="51">
        <v>2.0762999999999998</v>
      </c>
      <c r="AN14" s="51">
        <v>2.1179999999999999</v>
      </c>
      <c r="AO14" s="51">
        <v>2.1055000000000001</v>
      </c>
      <c r="AP14" s="51">
        <v>2.1471</v>
      </c>
      <c r="AQ14" s="51">
        <v>2.1886999999999999</v>
      </c>
      <c r="AR14" s="51">
        <v>2.2307999999999999</v>
      </c>
      <c r="AS14" s="51">
        <v>2.2732999999999999</v>
      </c>
      <c r="AT14" s="51">
        <v>2.3161</v>
      </c>
      <c r="AU14" s="51">
        <v>2.3592</v>
      </c>
      <c r="AV14" s="51">
        <v>2.4030999999999998</v>
      </c>
      <c r="AW14" s="51">
        <v>2.4470999999999998</v>
      </c>
      <c r="AX14" s="51">
        <v>2.4910999999999999</v>
      </c>
      <c r="AY14" s="51">
        <v>2.5354999999999999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1.1858</v>
      </c>
      <c r="Q15" s="51">
        <v>1.2326999999999999</v>
      </c>
      <c r="R15" s="51">
        <v>1.2793000000000001</v>
      </c>
      <c r="S15" s="51">
        <v>1.3255999999999999</v>
      </c>
      <c r="T15" s="51">
        <v>1.3718999999999999</v>
      </c>
      <c r="U15" s="51">
        <v>1.4181999999999999</v>
      </c>
      <c r="V15" s="51">
        <v>1.4642999999999999</v>
      </c>
      <c r="W15" s="51">
        <v>1.5106999999999999</v>
      </c>
      <c r="X15" s="51">
        <v>1.5569999999999999</v>
      </c>
      <c r="Y15" s="51">
        <v>1.6034999999999999</v>
      </c>
      <c r="Z15" s="51">
        <v>1.6500999999999999</v>
      </c>
      <c r="AA15" s="51">
        <v>1.6966000000000001</v>
      </c>
      <c r="AB15" s="51">
        <v>1.7434000000000001</v>
      </c>
      <c r="AC15" s="51">
        <v>1.7902</v>
      </c>
      <c r="AD15" s="51">
        <v>1.8369</v>
      </c>
      <c r="AE15" s="51">
        <v>1.8834</v>
      </c>
      <c r="AF15" s="51">
        <v>1.8480000000000001</v>
      </c>
      <c r="AG15" s="51">
        <v>1.8931</v>
      </c>
      <c r="AH15" s="51">
        <v>1.9379999999999999</v>
      </c>
      <c r="AI15" s="51">
        <v>1.9829000000000001</v>
      </c>
      <c r="AJ15" s="51">
        <v>2.0278999999999998</v>
      </c>
      <c r="AK15" s="51">
        <v>2.0726</v>
      </c>
      <c r="AL15" s="51">
        <v>2.1177000000000001</v>
      </c>
      <c r="AM15" s="51">
        <v>2.1625999999999999</v>
      </c>
      <c r="AN15" s="51">
        <v>2.2079</v>
      </c>
      <c r="AO15" s="51">
        <v>2.1974999999999998</v>
      </c>
      <c r="AP15" s="51">
        <v>2.2429000000000001</v>
      </c>
      <c r="AQ15" s="51">
        <v>2.2885</v>
      </c>
      <c r="AR15" s="51">
        <v>2.3344</v>
      </c>
      <c r="AS15" s="51">
        <v>2.3813</v>
      </c>
      <c r="AT15" s="51">
        <v>2.4283000000000001</v>
      </c>
      <c r="AU15" s="51">
        <v>2.4754</v>
      </c>
      <c r="AV15" s="51">
        <v>2.5232000000000001</v>
      </c>
      <c r="AW15" s="51">
        <v>2.5712999999999999</v>
      </c>
      <c r="AX15" s="51">
        <v>2.6194000000000002</v>
      </c>
      <c r="AY15" s="51">
        <v>2.6675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1.2093</v>
      </c>
      <c r="Q16" s="51">
        <v>1.2585999999999999</v>
      </c>
      <c r="R16" s="51">
        <v>1.3077000000000001</v>
      </c>
      <c r="S16" s="51">
        <v>1.3568</v>
      </c>
      <c r="T16" s="51">
        <v>1.4059999999999999</v>
      </c>
      <c r="U16" s="51">
        <v>1.4553</v>
      </c>
      <c r="V16" s="51">
        <v>1.5047999999999999</v>
      </c>
      <c r="W16" s="51">
        <v>1.5543</v>
      </c>
      <c r="X16" s="51">
        <v>1.6041000000000001</v>
      </c>
      <c r="Y16" s="51">
        <v>1.6537999999999999</v>
      </c>
      <c r="Z16" s="51">
        <v>1.7037</v>
      </c>
      <c r="AA16" s="51">
        <v>1.7539</v>
      </c>
      <c r="AB16" s="51">
        <v>1.8041</v>
      </c>
      <c r="AC16" s="51">
        <v>1.8542000000000001</v>
      </c>
      <c r="AD16" s="51">
        <v>1.9040999999999999</v>
      </c>
      <c r="AE16" s="51">
        <v>1.9542999999999999</v>
      </c>
      <c r="AF16" s="51">
        <v>1.9200999999999999</v>
      </c>
      <c r="AG16" s="51">
        <v>1.9688000000000001</v>
      </c>
      <c r="AH16" s="51">
        <v>2.0171999999999999</v>
      </c>
      <c r="AI16" s="51">
        <v>2.0657000000000001</v>
      </c>
      <c r="AJ16" s="51">
        <v>2.1141000000000001</v>
      </c>
      <c r="AK16" s="51">
        <v>2.1623999999999999</v>
      </c>
      <c r="AL16" s="51">
        <v>2.2111999999999998</v>
      </c>
      <c r="AM16" s="51">
        <v>2.2599999999999998</v>
      </c>
      <c r="AN16" s="51">
        <v>2.3090999999999999</v>
      </c>
      <c r="AO16" s="51">
        <v>2.3016000000000001</v>
      </c>
      <c r="AP16" s="51">
        <v>2.3513000000000002</v>
      </c>
      <c r="AQ16" s="51">
        <v>2.4013</v>
      </c>
      <c r="AR16" s="51">
        <v>2.4516</v>
      </c>
      <c r="AS16" s="51">
        <v>2.5024000000000002</v>
      </c>
      <c r="AT16" s="51">
        <v>2.5539999999999998</v>
      </c>
      <c r="AU16" s="51">
        <v>2.6057000000000001</v>
      </c>
      <c r="AV16" s="51">
        <v>2.6575000000000002</v>
      </c>
      <c r="AW16" s="51">
        <v>2.7097000000000002</v>
      </c>
      <c r="AX16" s="51">
        <v>2.7623000000000002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1.2369000000000001</v>
      </c>
      <c r="Q17" s="51">
        <v>1.2889999999999999</v>
      </c>
      <c r="R17" s="51">
        <v>1.3411999999999999</v>
      </c>
      <c r="S17" s="51">
        <v>1.3934</v>
      </c>
      <c r="T17" s="51">
        <v>1.446</v>
      </c>
      <c r="U17" s="51">
        <v>1.4987999999999999</v>
      </c>
      <c r="V17" s="51">
        <v>1.5519000000000001</v>
      </c>
      <c r="W17" s="51">
        <v>1.605</v>
      </c>
      <c r="X17" s="51">
        <v>1.6580999999999999</v>
      </c>
      <c r="Y17" s="51">
        <v>1.7118</v>
      </c>
      <c r="Z17" s="51">
        <v>1.7656000000000001</v>
      </c>
      <c r="AA17" s="51">
        <v>1.8193999999999999</v>
      </c>
      <c r="AB17" s="51">
        <v>1.8731</v>
      </c>
      <c r="AC17" s="51">
        <v>1.9271</v>
      </c>
      <c r="AD17" s="51">
        <v>1.9809000000000001</v>
      </c>
      <c r="AE17" s="51">
        <v>2.0346000000000002</v>
      </c>
      <c r="AF17" s="51">
        <v>2.0019999999999998</v>
      </c>
      <c r="AG17" s="51">
        <v>2.0543999999999998</v>
      </c>
      <c r="AH17" s="51">
        <v>2.1063999999999998</v>
      </c>
      <c r="AI17" s="51">
        <v>2.1587000000000001</v>
      </c>
      <c r="AJ17" s="51">
        <v>2.2109999999999999</v>
      </c>
      <c r="AK17" s="51">
        <v>2.2631999999999999</v>
      </c>
      <c r="AL17" s="51">
        <v>2.3161999999999998</v>
      </c>
      <c r="AM17" s="51">
        <v>2.3694000000000002</v>
      </c>
      <c r="AN17" s="51">
        <v>2.4226999999999999</v>
      </c>
      <c r="AO17" s="51">
        <v>2.4188000000000001</v>
      </c>
      <c r="AP17" s="51">
        <v>2.4725999999999999</v>
      </c>
      <c r="AQ17" s="51">
        <v>2.5274999999999999</v>
      </c>
      <c r="AR17" s="51">
        <v>2.5825999999999998</v>
      </c>
      <c r="AS17" s="51">
        <v>2.6381000000000001</v>
      </c>
      <c r="AT17" s="51">
        <v>2.694</v>
      </c>
      <c r="AU17" s="51">
        <v>2.7507000000000001</v>
      </c>
      <c r="AV17" s="51">
        <v>2.8073999999999999</v>
      </c>
      <c r="AW17" s="51">
        <v>2.8639999999999999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1.2690999999999999</v>
      </c>
      <c r="Q18" s="51">
        <v>1.3245</v>
      </c>
      <c r="R18" s="51">
        <v>1.38</v>
      </c>
      <c r="S18" s="51">
        <v>1.4360999999999999</v>
      </c>
      <c r="T18" s="51">
        <v>1.4923999999999999</v>
      </c>
      <c r="U18" s="51">
        <v>1.5491999999999999</v>
      </c>
      <c r="V18" s="51">
        <v>1.6059000000000001</v>
      </c>
      <c r="W18" s="51">
        <v>1.6631</v>
      </c>
      <c r="X18" s="51">
        <v>1.7204999999999999</v>
      </c>
      <c r="Y18" s="51">
        <v>1.7781</v>
      </c>
      <c r="Z18" s="51">
        <v>1.8357000000000001</v>
      </c>
      <c r="AA18" s="51">
        <v>1.8936999999999999</v>
      </c>
      <c r="AB18" s="51">
        <v>1.9517</v>
      </c>
      <c r="AC18" s="51">
        <v>2.0095000000000001</v>
      </c>
      <c r="AD18" s="51">
        <v>2.0670999999999999</v>
      </c>
      <c r="AE18" s="51">
        <v>2.1246</v>
      </c>
      <c r="AF18" s="51">
        <v>2.0937999999999999</v>
      </c>
      <c r="AG18" s="51">
        <v>2.1501999999999999</v>
      </c>
      <c r="AH18" s="51">
        <v>2.2063999999999999</v>
      </c>
      <c r="AI18" s="51">
        <v>2.2627000000000002</v>
      </c>
      <c r="AJ18" s="51">
        <v>2.3193999999999999</v>
      </c>
      <c r="AK18" s="51">
        <v>2.3763000000000001</v>
      </c>
      <c r="AL18" s="51">
        <v>2.4337</v>
      </c>
      <c r="AM18" s="51">
        <v>2.4916999999999998</v>
      </c>
      <c r="AN18" s="51">
        <v>2.5501</v>
      </c>
      <c r="AO18" s="51">
        <v>2.5495999999999999</v>
      </c>
      <c r="AP18" s="51">
        <v>2.6084999999999998</v>
      </c>
      <c r="AQ18" s="51">
        <v>2.6678999999999999</v>
      </c>
      <c r="AR18" s="51">
        <v>2.7284999999999999</v>
      </c>
      <c r="AS18" s="51">
        <v>2.7892000000000001</v>
      </c>
      <c r="AT18" s="51">
        <v>2.8502000000000001</v>
      </c>
      <c r="AU18" s="51">
        <v>2.9113000000000002</v>
      </c>
      <c r="AV18" s="51">
        <v>2.9731999999999998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1.3064</v>
      </c>
      <c r="Q19" s="51">
        <v>1.3655999999999999</v>
      </c>
      <c r="R19" s="51">
        <v>1.4253</v>
      </c>
      <c r="S19" s="51">
        <v>1.4855</v>
      </c>
      <c r="T19" s="51">
        <v>1.5461</v>
      </c>
      <c r="U19" s="51">
        <v>1.6068</v>
      </c>
      <c r="V19" s="51">
        <v>1.6680999999999999</v>
      </c>
      <c r="W19" s="51">
        <v>1.7296</v>
      </c>
      <c r="X19" s="51">
        <v>1.7911999999999999</v>
      </c>
      <c r="Y19" s="51">
        <v>1.8532999999999999</v>
      </c>
      <c r="Z19" s="51">
        <v>1.9155</v>
      </c>
      <c r="AA19" s="51">
        <v>1.9777</v>
      </c>
      <c r="AB19" s="51">
        <v>2.0398000000000001</v>
      </c>
      <c r="AC19" s="51">
        <v>2.1017000000000001</v>
      </c>
      <c r="AD19" s="51">
        <v>2.1635</v>
      </c>
      <c r="AE19" s="51">
        <v>2.2250999999999999</v>
      </c>
      <c r="AF19" s="51">
        <v>2.1964999999999999</v>
      </c>
      <c r="AG19" s="51">
        <v>2.2572000000000001</v>
      </c>
      <c r="AH19" s="51">
        <v>2.3180000000000001</v>
      </c>
      <c r="AI19" s="51">
        <v>2.3788</v>
      </c>
      <c r="AJ19" s="51">
        <v>2.4405000000000001</v>
      </c>
      <c r="AK19" s="51">
        <v>2.5024999999999999</v>
      </c>
      <c r="AL19" s="51">
        <v>2.5649999999999999</v>
      </c>
      <c r="AM19" s="51">
        <v>2.6286</v>
      </c>
      <c r="AN19" s="51">
        <v>2.6928000000000001</v>
      </c>
      <c r="AO19" s="51">
        <v>2.6951000000000001</v>
      </c>
      <c r="AP19" s="51">
        <v>2.7597999999999998</v>
      </c>
      <c r="AQ19" s="51">
        <v>2.8248000000000002</v>
      </c>
      <c r="AR19" s="51">
        <v>2.8902999999999999</v>
      </c>
      <c r="AS19" s="51">
        <v>2.9565999999999999</v>
      </c>
      <c r="AT19" s="51">
        <v>3.0232999999999999</v>
      </c>
      <c r="AU19" s="51">
        <v>3.0901000000000001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1.3494999999999999</v>
      </c>
      <c r="Q20" s="51">
        <v>1.413</v>
      </c>
      <c r="R20" s="51">
        <v>1.4774</v>
      </c>
      <c r="S20" s="51">
        <v>1.5421</v>
      </c>
      <c r="T20" s="51">
        <v>1.6073</v>
      </c>
      <c r="U20" s="51">
        <v>1.6728000000000001</v>
      </c>
      <c r="V20" s="51">
        <v>1.7385999999999999</v>
      </c>
      <c r="W20" s="51">
        <v>1.8048</v>
      </c>
      <c r="X20" s="51">
        <v>1.8714</v>
      </c>
      <c r="Y20" s="51">
        <v>1.9381999999999999</v>
      </c>
      <c r="Z20" s="51">
        <v>2.0049999999999999</v>
      </c>
      <c r="AA20" s="51">
        <v>2.0716000000000001</v>
      </c>
      <c r="AB20" s="51">
        <v>2.1381000000000001</v>
      </c>
      <c r="AC20" s="51">
        <v>2.2044000000000001</v>
      </c>
      <c r="AD20" s="51">
        <v>2.2711000000000001</v>
      </c>
      <c r="AE20" s="51">
        <v>2.3376999999999999</v>
      </c>
      <c r="AF20" s="51">
        <v>2.3108</v>
      </c>
      <c r="AG20" s="51">
        <v>2.3761999999999999</v>
      </c>
      <c r="AH20" s="51">
        <v>2.4422000000000001</v>
      </c>
      <c r="AI20" s="51">
        <v>2.5085000000000002</v>
      </c>
      <c r="AJ20" s="51">
        <v>2.5754999999999999</v>
      </c>
      <c r="AK20" s="51">
        <v>2.6434000000000002</v>
      </c>
      <c r="AL20" s="51">
        <v>2.7119</v>
      </c>
      <c r="AM20" s="51">
        <v>2.7808000000000002</v>
      </c>
      <c r="AN20" s="51">
        <v>2.851</v>
      </c>
      <c r="AO20" s="51">
        <v>2.8567</v>
      </c>
      <c r="AP20" s="51">
        <v>2.9270999999999998</v>
      </c>
      <c r="AQ20" s="51">
        <v>2.9984999999999999</v>
      </c>
      <c r="AR20" s="51">
        <v>3.0701999999999998</v>
      </c>
      <c r="AS20" s="51">
        <v>3.1421000000000001</v>
      </c>
      <c r="AT20" s="51">
        <v>3.214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1.3992</v>
      </c>
      <c r="Q21" s="51">
        <v>1.4679</v>
      </c>
      <c r="R21" s="51">
        <v>1.5369999999999999</v>
      </c>
      <c r="S21" s="51">
        <v>1.6069</v>
      </c>
      <c r="T21" s="51">
        <v>1.677</v>
      </c>
      <c r="U21" s="51">
        <v>1.7475000000000001</v>
      </c>
      <c r="V21" s="51">
        <v>1.8185</v>
      </c>
      <c r="W21" s="51">
        <v>1.89</v>
      </c>
      <c r="X21" s="51">
        <v>1.9616</v>
      </c>
      <c r="Y21" s="51">
        <v>2.0331999999999999</v>
      </c>
      <c r="Z21" s="51">
        <v>2.1046999999999998</v>
      </c>
      <c r="AA21" s="51">
        <v>2.1760999999999999</v>
      </c>
      <c r="AB21" s="51">
        <v>2.2477</v>
      </c>
      <c r="AC21" s="51">
        <v>2.3193999999999999</v>
      </c>
      <c r="AD21" s="51">
        <v>2.3908999999999998</v>
      </c>
      <c r="AE21" s="51">
        <v>2.4628999999999999</v>
      </c>
      <c r="AF21" s="51">
        <v>2.4378000000000002</v>
      </c>
      <c r="AG21" s="51">
        <v>2.5087000000000002</v>
      </c>
      <c r="AH21" s="51">
        <v>2.5804999999999998</v>
      </c>
      <c r="AI21" s="51">
        <v>2.653</v>
      </c>
      <c r="AJ21" s="51">
        <v>2.726</v>
      </c>
      <c r="AK21" s="51">
        <v>2.7997000000000001</v>
      </c>
      <c r="AL21" s="51">
        <v>2.8746999999999998</v>
      </c>
      <c r="AM21" s="51">
        <v>2.9504000000000001</v>
      </c>
      <c r="AN21" s="51">
        <v>3.0266000000000002</v>
      </c>
      <c r="AO21" s="51">
        <v>3.0362</v>
      </c>
      <c r="AP21" s="51">
        <v>3.113</v>
      </c>
      <c r="AQ21" s="51">
        <v>3.1901999999999999</v>
      </c>
      <c r="AR21" s="51">
        <v>3.2679999999999998</v>
      </c>
      <c r="AS21" s="51">
        <v>3.3464999999999998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1.4563999999999999</v>
      </c>
      <c r="Q22" s="51">
        <v>1.5303</v>
      </c>
      <c r="R22" s="51">
        <v>1.6051</v>
      </c>
      <c r="S22" s="51">
        <v>1.6801999999999999</v>
      </c>
      <c r="T22" s="51">
        <v>1.7557</v>
      </c>
      <c r="U22" s="51">
        <v>1.8320000000000001</v>
      </c>
      <c r="V22" s="51">
        <v>1.9085000000000001</v>
      </c>
      <c r="W22" s="51">
        <v>1.9853000000000001</v>
      </c>
      <c r="X22" s="51">
        <v>2.0621</v>
      </c>
      <c r="Y22" s="51">
        <v>2.1387999999999998</v>
      </c>
      <c r="Z22" s="51">
        <v>2.2157</v>
      </c>
      <c r="AA22" s="51">
        <v>2.2926000000000002</v>
      </c>
      <c r="AB22" s="51">
        <v>2.3694999999999999</v>
      </c>
      <c r="AC22" s="51">
        <v>2.4466999999999999</v>
      </c>
      <c r="AD22" s="51">
        <v>2.5238</v>
      </c>
      <c r="AE22" s="51">
        <v>2.6015000000000001</v>
      </c>
      <c r="AF22" s="51">
        <v>2.5789</v>
      </c>
      <c r="AG22" s="51">
        <v>2.6562000000000001</v>
      </c>
      <c r="AH22" s="51">
        <v>2.734</v>
      </c>
      <c r="AI22" s="51">
        <v>2.8129</v>
      </c>
      <c r="AJ22" s="51">
        <v>2.8927999999999998</v>
      </c>
      <c r="AK22" s="51">
        <v>2.9733999999999998</v>
      </c>
      <c r="AL22" s="51">
        <v>3.0547</v>
      </c>
      <c r="AM22" s="51">
        <v>3.1375000000000002</v>
      </c>
      <c r="AN22" s="51">
        <v>3.2212000000000001</v>
      </c>
      <c r="AO22" s="51">
        <v>3.2336</v>
      </c>
      <c r="AP22" s="51">
        <v>3.3176999999999999</v>
      </c>
      <c r="AQ22" s="51">
        <v>3.4022000000000001</v>
      </c>
      <c r="AR22" s="51">
        <v>3.4868999999999999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1.5215000000000001</v>
      </c>
      <c r="Q23" s="51">
        <v>1.6015999999999999</v>
      </c>
      <c r="R23" s="51">
        <v>1.6820999999999999</v>
      </c>
      <c r="S23" s="51">
        <v>1.7630999999999999</v>
      </c>
      <c r="T23" s="51">
        <v>1.8448</v>
      </c>
      <c r="U23" s="51">
        <v>1.9268000000000001</v>
      </c>
      <c r="V23" s="51">
        <v>2.0089000000000001</v>
      </c>
      <c r="W23" s="51">
        <v>2.0912999999999999</v>
      </c>
      <c r="X23" s="51">
        <v>2.1736</v>
      </c>
      <c r="Y23" s="51">
        <v>2.2564000000000002</v>
      </c>
      <c r="Z23" s="51">
        <v>2.3389000000000002</v>
      </c>
      <c r="AA23" s="51">
        <v>2.4217</v>
      </c>
      <c r="AB23" s="51">
        <v>2.5043000000000002</v>
      </c>
      <c r="AC23" s="51">
        <v>2.5874999999999999</v>
      </c>
      <c r="AD23" s="51">
        <v>2.6709999999999998</v>
      </c>
      <c r="AE23" s="51">
        <v>2.7547999999999999</v>
      </c>
      <c r="AF23" s="51">
        <v>2.7349999999999999</v>
      </c>
      <c r="AG23" s="51">
        <v>2.8191999999999999</v>
      </c>
      <c r="AH23" s="51">
        <v>2.9043000000000001</v>
      </c>
      <c r="AI23" s="51">
        <v>2.9901</v>
      </c>
      <c r="AJ23" s="51">
        <v>3.0768</v>
      </c>
      <c r="AK23" s="51">
        <v>3.1652</v>
      </c>
      <c r="AL23" s="51">
        <v>3.2545000000000002</v>
      </c>
      <c r="AM23" s="51">
        <v>3.3445</v>
      </c>
      <c r="AN23" s="51">
        <v>3.4352</v>
      </c>
      <c r="AO23" s="51">
        <v>3.4525000000000001</v>
      </c>
      <c r="AP23" s="51">
        <v>3.5436000000000001</v>
      </c>
      <c r="AQ23" s="51">
        <v>3.6347999999999998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1.5958000000000001</v>
      </c>
      <c r="Q24" s="51">
        <v>1.6819999999999999</v>
      </c>
      <c r="R24" s="51">
        <v>1.7688999999999999</v>
      </c>
      <c r="S24" s="51">
        <v>1.8564000000000001</v>
      </c>
      <c r="T24" s="51">
        <v>1.9442999999999999</v>
      </c>
      <c r="U24" s="51">
        <v>2.0324</v>
      </c>
      <c r="V24" s="51">
        <v>2.1204000000000001</v>
      </c>
      <c r="W24" s="51">
        <v>2.2090999999999998</v>
      </c>
      <c r="X24" s="51">
        <v>2.2976000000000001</v>
      </c>
      <c r="Y24" s="51">
        <v>2.3864000000000001</v>
      </c>
      <c r="Z24" s="51">
        <v>2.4750000000000001</v>
      </c>
      <c r="AA24" s="51">
        <v>2.5640999999999998</v>
      </c>
      <c r="AB24" s="51">
        <v>2.6534</v>
      </c>
      <c r="AC24" s="51">
        <v>2.7427999999999999</v>
      </c>
      <c r="AD24" s="51">
        <v>2.8334000000000001</v>
      </c>
      <c r="AE24" s="51">
        <v>2.9245999999999999</v>
      </c>
      <c r="AF24" s="51">
        <v>2.9079999999999999</v>
      </c>
      <c r="AG24" s="51">
        <v>2.9992999999999999</v>
      </c>
      <c r="AH24" s="51">
        <v>3.0918000000000001</v>
      </c>
      <c r="AI24" s="51">
        <v>3.1859000000000002</v>
      </c>
      <c r="AJ24" s="51">
        <v>3.2810000000000001</v>
      </c>
      <c r="AK24" s="51">
        <v>3.3769</v>
      </c>
      <c r="AL24" s="51">
        <v>3.4738000000000002</v>
      </c>
      <c r="AM24" s="51">
        <v>3.5726</v>
      </c>
      <c r="AN24" s="51">
        <v>3.6720000000000002</v>
      </c>
      <c r="AO24" s="51">
        <v>3.6920999999999999</v>
      </c>
      <c r="AP24" s="51">
        <v>3.7913000000000001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1.6795</v>
      </c>
      <c r="Q25" s="51">
        <v>1.7727999999999999</v>
      </c>
      <c r="R25" s="51">
        <v>1.8665</v>
      </c>
      <c r="S25" s="51">
        <v>1.9604999999999999</v>
      </c>
      <c r="T25" s="51">
        <v>2.0548999999999999</v>
      </c>
      <c r="U25" s="51">
        <v>2.1495000000000002</v>
      </c>
      <c r="V25" s="51">
        <v>2.2444000000000002</v>
      </c>
      <c r="W25" s="51">
        <v>2.3395000000000001</v>
      </c>
      <c r="X25" s="51">
        <v>2.4346000000000001</v>
      </c>
      <c r="Y25" s="51">
        <v>2.5297000000000001</v>
      </c>
      <c r="Z25" s="51">
        <v>2.6253000000000002</v>
      </c>
      <c r="AA25" s="51">
        <v>2.7208999999999999</v>
      </c>
      <c r="AB25" s="51">
        <v>2.8174999999999999</v>
      </c>
      <c r="AC25" s="51">
        <v>2.9146999999999998</v>
      </c>
      <c r="AD25" s="51">
        <v>3.0125000000000002</v>
      </c>
      <c r="AE25" s="51">
        <v>3.1116999999999999</v>
      </c>
      <c r="AF25" s="51">
        <v>3.0983999999999998</v>
      </c>
      <c r="AG25" s="51">
        <v>3.1983999999999999</v>
      </c>
      <c r="AH25" s="51">
        <v>3.2993999999999999</v>
      </c>
      <c r="AI25" s="51">
        <v>3.4016000000000002</v>
      </c>
      <c r="AJ25" s="51">
        <v>3.5051999999999999</v>
      </c>
      <c r="AK25" s="51">
        <v>3.6105</v>
      </c>
      <c r="AL25" s="51">
        <v>3.7168000000000001</v>
      </c>
      <c r="AM25" s="51">
        <v>3.8237999999999999</v>
      </c>
      <c r="AN25" s="51">
        <v>3.9315000000000002</v>
      </c>
      <c r="AO25" s="51">
        <v>3.9565999999999999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1.7741</v>
      </c>
      <c r="Q26" s="51">
        <v>1.8746</v>
      </c>
      <c r="R26" s="51">
        <v>1.9753000000000001</v>
      </c>
      <c r="S26" s="51">
        <v>2.0762999999999998</v>
      </c>
      <c r="T26" s="51">
        <v>2.1778</v>
      </c>
      <c r="U26" s="51">
        <v>2.2793999999999999</v>
      </c>
      <c r="V26" s="51">
        <v>2.3813</v>
      </c>
      <c r="W26" s="51">
        <v>2.4830999999999999</v>
      </c>
      <c r="X26" s="51">
        <v>2.5853000000000002</v>
      </c>
      <c r="Y26" s="51">
        <v>2.6876000000000002</v>
      </c>
      <c r="Z26" s="51">
        <v>2.7905000000000002</v>
      </c>
      <c r="AA26" s="51">
        <v>2.8940999999999999</v>
      </c>
      <c r="AB26" s="51">
        <v>2.9982000000000002</v>
      </c>
      <c r="AC26" s="51">
        <v>3.1036999999999999</v>
      </c>
      <c r="AD26" s="51">
        <v>3.2103999999999999</v>
      </c>
      <c r="AE26" s="51">
        <v>3.3182999999999998</v>
      </c>
      <c r="AF26" s="51">
        <v>3.3088000000000002</v>
      </c>
      <c r="AG26" s="51">
        <v>3.4173</v>
      </c>
      <c r="AH26" s="51">
        <v>3.5276999999999998</v>
      </c>
      <c r="AI26" s="51">
        <v>3.6398000000000001</v>
      </c>
      <c r="AJ26" s="51">
        <v>3.7530999999999999</v>
      </c>
      <c r="AK26" s="51">
        <v>3.8673999999999999</v>
      </c>
      <c r="AL26" s="51">
        <v>3.9826999999999999</v>
      </c>
      <c r="AM26" s="51">
        <v>4.0991999999999997</v>
      </c>
      <c r="AN26" s="51">
        <v>4.2168999999999999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1.88</v>
      </c>
      <c r="Q27" s="51">
        <v>1.9879</v>
      </c>
      <c r="R27" s="51">
        <v>2.0960000000000001</v>
      </c>
      <c r="S27" s="51">
        <v>2.2048000000000001</v>
      </c>
      <c r="T27" s="51">
        <v>2.3136999999999999</v>
      </c>
      <c r="U27" s="51">
        <v>2.4226999999999999</v>
      </c>
      <c r="V27" s="51">
        <v>2.5318999999999998</v>
      </c>
      <c r="W27" s="51">
        <v>2.6413000000000002</v>
      </c>
      <c r="X27" s="51">
        <v>2.7509000000000001</v>
      </c>
      <c r="Y27" s="51">
        <v>2.8614000000000002</v>
      </c>
      <c r="Z27" s="51">
        <v>2.9723000000000002</v>
      </c>
      <c r="AA27" s="51">
        <v>3.0842999999999998</v>
      </c>
      <c r="AB27" s="51">
        <v>3.1977000000000002</v>
      </c>
      <c r="AC27" s="51">
        <v>3.3121999999999998</v>
      </c>
      <c r="AD27" s="51">
        <v>3.4278</v>
      </c>
      <c r="AE27" s="51">
        <v>3.5459999999999998</v>
      </c>
      <c r="AF27" s="51">
        <v>3.5400999999999998</v>
      </c>
      <c r="AG27" s="51">
        <v>3.6591999999999998</v>
      </c>
      <c r="AH27" s="51">
        <v>3.7797000000000001</v>
      </c>
      <c r="AI27" s="51">
        <v>3.9015</v>
      </c>
      <c r="AJ27" s="51">
        <v>4.0246000000000004</v>
      </c>
      <c r="AK27" s="51">
        <v>4.1494999999999997</v>
      </c>
      <c r="AL27" s="51">
        <v>4.2756999999999996</v>
      </c>
      <c r="AM27" s="51">
        <v>4.4024999999999999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1.9976</v>
      </c>
      <c r="Q28" s="51">
        <v>2.1135000000000002</v>
      </c>
      <c r="R28" s="51">
        <v>2.2299000000000002</v>
      </c>
      <c r="S28" s="51">
        <v>2.3464999999999998</v>
      </c>
      <c r="T28" s="51">
        <v>2.4630999999999998</v>
      </c>
      <c r="U28" s="51">
        <v>2.5800999999999998</v>
      </c>
      <c r="V28" s="51">
        <v>2.6970999999999998</v>
      </c>
      <c r="W28" s="51">
        <v>2.8148</v>
      </c>
      <c r="X28" s="51">
        <v>2.9329999999999998</v>
      </c>
      <c r="Y28" s="51">
        <v>3.0518000000000001</v>
      </c>
      <c r="Z28" s="51">
        <v>3.1722999999999999</v>
      </c>
      <c r="AA28" s="51">
        <v>3.2938000000000001</v>
      </c>
      <c r="AB28" s="51">
        <v>3.4165000000000001</v>
      </c>
      <c r="AC28" s="51">
        <v>3.5413999999999999</v>
      </c>
      <c r="AD28" s="51">
        <v>3.6684000000000001</v>
      </c>
      <c r="AE28" s="51">
        <v>3.7970999999999999</v>
      </c>
      <c r="AF28" s="51">
        <v>3.7951000000000001</v>
      </c>
      <c r="AG28" s="51">
        <v>3.9245999999999999</v>
      </c>
      <c r="AH28" s="51">
        <v>4.0556000000000001</v>
      </c>
      <c r="AI28" s="51">
        <v>4.1890000000000001</v>
      </c>
      <c r="AJ28" s="51">
        <v>4.3239000000000001</v>
      </c>
      <c r="AK28" s="51">
        <v>4.4599000000000002</v>
      </c>
      <c r="AL28" s="51">
        <v>4.5964999999999998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2.1278000000000001</v>
      </c>
      <c r="Q29" s="51">
        <v>2.2524000000000002</v>
      </c>
      <c r="R29" s="51">
        <v>2.3772000000000002</v>
      </c>
      <c r="S29" s="51">
        <v>2.5019</v>
      </c>
      <c r="T29" s="51">
        <v>2.6271</v>
      </c>
      <c r="U29" s="51">
        <v>2.7522000000000002</v>
      </c>
      <c r="V29" s="51">
        <v>2.8782999999999999</v>
      </c>
      <c r="W29" s="51">
        <v>3.0049000000000001</v>
      </c>
      <c r="X29" s="51">
        <v>3.1324000000000001</v>
      </c>
      <c r="Y29" s="51">
        <v>3.2614000000000001</v>
      </c>
      <c r="Z29" s="51">
        <v>3.3915999999999999</v>
      </c>
      <c r="AA29" s="51">
        <v>3.5234000000000001</v>
      </c>
      <c r="AB29" s="51">
        <v>3.6577999999999999</v>
      </c>
      <c r="AC29" s="51">
        <v>3.7940999999999998</v>
      </c>
      <c r="AD29" s="51">
        <v>3.9321999999999999</v>
      </c>
      <c r="AE29" s="51">
        <v>4.0726000000000004</v>
      </c>
      <c r="AF29" s="51">
        <v>4.0743</v>
      </c>
      <c r="AG29" s="51">
        <v>4.2161</v>
      </c>
      <c r="AH29" s="51">
        <v>4.3598999999999997</v>
      </c>
      <c r="AI29" s="51">
        <v>4.5050999999999997</v>
      </c>
      <c r="AJ29" s="51">
        <v>4.6515000000000004</v>
      </c>
      <c r="AK29" s="51">
        <v>4.7988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2.2713999999999999</v>
      </c>
      <c r="Q30" s="51">
        <v>2.4047999999999998</v>
      </c>
      <c r="R30" s="51">
        <v>2.5381999999999998</v>
      </c>
      <c r="S30" s="51">
        <v>2.6720999999999999</v>
      </c>
      <c r="T30" s="51">
        <v>2.806</v>
      </c>
      <c r="U30" s="51">
        <v>2.9409000000000001</v>
      </c>
      <c r="V30" s="51">
        <v>3.0762999999999998</v>
      </c>
      <c r="W30" s="51">
        <v>3.2130000000000001</v>
      </c>
      <c r="X30" s="51">
        <v>3.3511000000000002</v>
      </c>
      <c r="Y30" s="51">
        <v>3.4904999999999999</v>
      </c>
      <c r="Z30" s="51">
        <v>3.6322000000000001</v>
      </c>
      <c r="AA30" s="51">
        <v>3.7764000000000002</v>
      </c>
      <c r="AB30" s="51">
        <v>3.9224999999999999</v>
      </c>
      <c r="AC30" s="51">
        <v>4.0707000000000004</v>
      </c>
      <c r="AD30" s="51">
        <v>4.2222</v>
      </c>
      <c r="AE30" s="51">
        <v>4.3758999999999997</v>
      </c>
      <c r="AF30" s="51">
        <v>4.3817000000000004</v>
      </c>
      <c r="AG30" s="51">
        <v>4.5364000000000004</v>
      </c>
      <c r="AH30" s="51">
        <v>4.6925999999999997</v>
      </c>
      <c r="AI30" s="51">
        <v>4.8502999999999998</v>
      </c>
      <c r="AJ30" s="51">
        <v>5.0090000000000003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2.4281999999999999</v>
      </c>
      <c r="Q31" s="51">
        <v>2.5709</v>
      </c>
      <c r="R31" s="51">
        <v>2.714</v>
      </c>
      <c r="S31" s="51">
        <v>2.8572000000000002</v>
      </c>
      <c r="T31" s="51">
        <v>3.0013000000000001</v>
      </c>
      <c r="U31" s="51">
        <v>3.1461999999999999</v>
      </c>
      <c r="V31" s="51">
        <v>3.2924000000000002</v>
      </c>
      <c r="W31" s="51">
        <v>3.4403000000000001</v>
      </c>
      <c r="X31" s="51">
        <v>3.5895999999999999</v>
      </c>
      <c r="Y31" s="51">
        <v>3.7416</v>
      </c>
      <c r="Z31" s="51">
        <v>3.8959999999999999</v>
      </c>
      <c r="AA31" s="51">
        <v>4.0526999999999997</v>
      </c>
      <c r="AB31" s="51">
        <v>4.2122000000000002</v>
      </c>
      <c r="AC31" s="51">
        <v>4.3749000000000002</v>
      </c>
      <c r="AD31" s="51">
        <v>4.54</v>
      </c>
      <c r="AE31" s="51">
        <v>4.7073</v>
      </c>
      <c r="AF31" s="51">
        <v>4.7176999999999998</v>
      </c>
      <c r="AG31" s="51">
        <v>4.8859000000000004</v>
      </c>
      <c r="AH31" s="51">
        <v>5.0556000000000001</v>
      </c>
      <c r="AI31" s="51">
        <v>5.2274000000000003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2.5983999999999998</v>
      </c>
      <c r="Q32" s="51">
        <v>2.7511999999999999</v>
      </c>
      <c r="R32" s="51">
        <v>2.9043999999999999</v>
      </c>
      <c r="S32" s="51">
        <v>3.0583</v>
      </c>
      <c r="T32" s="51">
        <v>3.2132000000000001</v>
      </c>
      <c r="U32" s="51">
        <v>3.3694999999999999</v>
      </c>
      <c r="V32" s="51">
        <v>3.5276999999999998</v>
      </c>
      <c r="W32" s="51">
        <v>3.6875</v>
      </c>
      <c r="X32" s="51">
        <v>3.8502999999999998</v>
      </c>
      <c r="Y32" s="51">
        <v>4.0156000000000001</v>
      </c>
      <c r="Z32" s="51">
        <v>4.1836000000000002</v>
      </c>
      <c r="AA32" s="51">
        <v>4.3548999999999998</v>
      </c>
      <c r="AB32" s="51">
        <v>4.5294999999999996</v>
      </c>
      <c r="AC32" s="51">
        <v>4.7066999999999997</v>
      </c>
      <c r="AD32" s="51">
        <v>4.8864999999999998</v>
      </c>
      <c r="AE32" s="51">
        <v>5.0690999999999997</v>
      </c>
      <c r="AF32" s="51">
        <v>5.0838999999999999</v>
      </c>
      <c r="AG32" s="51">
        <v>5.2671000000000001</v>
      </c>
      <c r="AH32" s="51">
        <v>5.4527999999999999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2.7820999999999998</v>
      </c>
      <c r="Q33" s="51">
        <v>2.9458000000000002</v>
      </c>
      <c r="R33" s="51">
        <v>3.1101000000000001</v>
      </c>
      <c r="S33" s="51">
        <v>3.2757000000000001</v>
      </c>
      <c r="T33" s="51">
        <v>3.4426000000000001</v>
      </c>
      <c r="U33" s="51">
        <v>3.6118000000000001</v>
      </c>
      <c r="V33" s="51">
        <v>3.7827000000000002</v>
      </c>
      <c r="W33" s="51">
        <v>3.9567999999999999</v>
      </c>
      <c r="X33" s="51">
        <v>4.1337999999999999</v>
      </c>
      <c r="Y33" s="51">
        <v>4.3135000000000003</v>
      </c>
      <c r="Z33" s="51">
        <v>4.4973000000000001</v>
      </c>
      <c r="AA33" s="51">
        <v>4.6845999999999997</v>
      </c>
      <c r="AB33" s="51">
        <v>4.8747999999999996</v>
      </c>
      <c r="AC33" s="51">
        <v>5.0678999999999998</v>
      </c>
      <c r="AD33" s="51">
        <v>5.2645999999999997</v>
      </c>
      <c r="AE33" s="51">
        <v>5.4645999999999999</v>
      </c>
      <c r="AF33" s="51">
        <v>5.4833999999999996</v>
      </c>
      <c r="AG33" s="51">
        <v>5.6833999999999998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2.9790999999999999</v>
      </c>
      <c r="Q34" s="51">
        <v>3.1547000000000001</v>
      </c>
      <c r="R34" s="51">
        <v>3.3315000000000001</v>
      </c>
      <c r="S34" s="51">
        <v>3.5095999999999998</v>
      </c>
      <c r="T34" s="51">
        <v>3.6903000000000001</v>
      </c>
      <c r="U34" s="51">
        <v>3.8732000000000002</v>
      </c>
      <c r="V34" s="51">
        <v>4.0591999999999997</v>
      </c>
      <c r="W34" s="51">
        <v>4.2484999999999999</v>
      </c>
      <c r="X34" s="51">
        <v>4.4409000000000001</v>
      </c>
      <c r="Y34" s="51">
        <v>4.6375000000000002</v>
      </c>
      <c r="Z34" s="51">
        <v>4.8383000000000003</v>
      </c>
      <c r="AA34" s="51">
        <v>5.0423999999999998</v>
      </c>
      <c r="AB34" s="51">
        <v>5.2496999999999998</v>
      </c>
      <c r="AC34" s="51">
        <v>5.4614000000000003</v>
      </c>
      <c r="AD34" s="51">
        <v>5.6764000000000001</v>
      </c>
      <c r="AE34" s="51">
        <v>5.8939000000000004</v>
      </c>
      <c r="AF34" s="51">
        <v>5.9177999999999997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3.1892999999999998</v>
      </c>
      <c r="Q35" s="51">
        <v>3.3778999999999999</v>
      </c>
      <c r="R35" s="51">
        <v>3.5684</v>
      </c>
      <c r="S35" s="51">
        <v>3.7610999999999999</v>
      </c>
      <c r="T35" s="51">
        <v>3.9565999999999999</v>
      </c>
      <c r="U35" s="51">
        <v>4.1550000000000002</v>
      </c>
      <c r="V35" s="51">
        <v>4.3575999999999997</v>
      </c>
      <c r="W35" s="51">
        <v>4.5635000000000003</v>
      </c>
      <c r="X35" s="51">
        <v>4.7736000000000001</v>
      </c>
      <c r="Y35" s="51">
        <v>4.9885999999999999</v>
      </c>
      <c r="Z35" s="51">
        <v>5.2073999999999998</v>
      </c>
      <c r="AA35" s="51">
        <v>5.4298999999999999</v>
      </c>
      <c r="AB35" s="51">
        <v>5.6573000000000002</v>
      </c>
      <c r="AC35" s="51">
        <v>5.8883999999999999</v>
      </c>
      <c r="AD35" s="51">
        <v>6.1223000000000001</v>
      </c>
      <c r="AE35" s="51">
        <v>6.3586999999999998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3.4125000000000001</v>
      </c>
      <c r="Q36" s="51">
        <v>3.6158000000000001</v>
      </c>
      <c r="R36" s="51">
        <v>3.8212999999999999</v>
      </c>
      <c r="S36" s="51">
        <v>4.0303000000000004</v>
      </c>
      <c r="T36" s="51">
        <v>4.2420999999999998</v>
      </c>
      <c r="U36" s="51">
        <v>4.4584999999999999</v>
      </c>
      <c r="V36" s="51">
        <v>4.6787999999999998</v>
      </c>
      <c r="W36" s="51">
        <v>4.9032999999999998</v>
      </c>
      <c r="X36" s="51">
        <v>5.1333000000000002</v>
      </c>
      <c r="Y36" s="51">
        <v>5.3676000000000004</v>
      </c>
      <c r="Z36" s="51">
        <v>5.6062000000000003</v>
      </c>
      <c r="AA36" s="51">
        <v>5.8502999999999998</v>
      </c>
      <c r="AB36" s="51">
        <v>6.0984999999999996</v>
      </c>
      <c r="AC36" s="51">
        <v>6.35</v>
      </c>
      <c r="AD36" s="51">
        <v>6.6043000000000003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3.6488999999999998</v>
      </c>
      <c r="Q37" s="51">
        <v>3.8683999999999998</v>
      </c>
      <c r="R37" s="51">
        <v>4.0911</v>
      </c>
      <c r="S37" s="51">
        <v>4.3175999999999997</v>
      </c>
      <c r="T37" s="51">
        <v>4.5484</v>
      </c>
      <c r="U37" s="51">
        <v>4.7840999999999996</v>
      </c>
      <c r="V37" s="51">
        <v>5.0239000000000003</v>
      </c>
      <c r="W37" s="51">
        <v>5.2701000000000002</v>
      </c>
      <c r="X37" s="51">
        <v>5.5208000000000004</v>
      </c>
      <c r="Y37" s="51">
        <v>5.7762000000000002</v>
      </c>
      <c r="Z37" s="51">
        <v>6.0378999999999996</v>
      </c>
      <c r="AA37" s="51">
        <v>6.3044000000000002</v>
      </c>
      <c r="AB37" s="51">
        <v>6.5747</v>
      </c>
      <c r="AC37" s="51">
        <v>6.8483000000000001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3.8994</v>
      </c>
      <c r="Q38" s="51">
        <v>4.1365999999999996</v>
      </c>
      <c r="R38" s="51">
        <v>4.3784999999999998</v>
      </c>
      <c r="S38" s="51">
        <v>4.6245000000000003</v>
      </c>
      <c r="T38" s="51">
        <v>4.8764000000000003</v>
      </c>
      <c r="U38" s="51">
        <v>5.133</v>
      </c>
      <c r="V38" s="51">
        <v>5.3959999999999999</v>
      </c>
      <c r="W38" s="51">
        <v>5.6646000000000001</v>
      </c>
      <c r="X38" s="51">
        <v>5.9382000000000001</v>
      </c>
      <c r="Y38" s="51">
        <v>6.2180999999999997</v>
      </c>
      <c r="Z38" s="51">
        <v>6.5039999999999996</v>
      </c>
      <c r="AA38" s="51">
        <v>6.7944000000000004</v>
      </c>
      <c r="AB38" s="51">
        <v>7.0884999999999998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4.1646999999999998</v>
      </c>
      <c r="Q39" s="51">
        <v>4.4223999999999997</v>
      </c>
      <c r="R39" s="51">
        <v>4.6848000000000001</v>
      </c>
      <c r="S39" s="51">
        <v>4.9535</v>
      </c>
      <c r="T39" s="51">
        <v>5.2278000000000002</v>
      </c>
      <c r="U39" s="51">
        <v>5.5086000000000004</v>
      </c>
      <c r="V39" s="51">
        <v>5.7961</v>
      </c>
      <c r="W39" s="51">
        <v>6.0891999999999999</v>
      </c>
      <c r="X39" s="51">
        <v>6.3890000000000002</v>
      </c>
      <c r="Y39" s="51">
        <v>6.6951999999999998</v>
      </c>
      <c r="Z39" s="51">
        <v>7.0068999999999999</v>
      </c>
      <c r="AA39" s="51">
        <v>7.3230000000000004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4.4470000000000001</v>
      </c>
      <c r="Q40" s="51">
        <v>4.7270000000000003</v>
      </c>
      <c r="R40" s="51">
        <v>5.0133999999999999</v>
      </c>
      <c r="S40" s="51">
        <v>5.3061999999999996</v>
      </c>
      <c r="T40" s="51">
        <v>5.6060999999999996</v>
      </c>
      <c r="U40" s="51">
        <v>5.9134000000000002</v>
      </c>
      <c r="V40" s="51">
        <v>6.2271000000000001</v>
      </c>
      <c r="W40" s="51">
        <v>6.5481999999999996</v>
      </c>
      <c r="X40" s="51">
        <v>6.8765000000000001</v>
      </c>
      <c r="Y40" s="51">
        <v>7.2103000000000002</v>
      </c>
      <c r="Z40" s="51">
        <v>7.5496999999999996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4.7488999999999999</v>
      </c>
      <c r="Q41" s="51">
        <v>5.0540000000000003</v>
      </c>
      <c r="R41" s="51">
        <v>5.3666</v>
      </c>
      <c r="S41" s="51">
        <v>5.6864999999999997</v>
      </c>
      <c r="T41" s="51">
        <v>6.0148999999999999</v>
      </c>
      <c r="U41" s="51">
        <v>6.3503999999999996</v>
      </c>
      <c r="V41" s="51">
        <v>6.6942000000000004</v>
      </c>
      <c r="W41" s="51">
        <v>7.0458999999999996</v>
      </c>
      <c r="X41" s="51">
        <v>7.4039000000000001</v>
      </c>
      <c r="Y41" s="51">
        <v>7.7676999999999996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5.0739000000000001</v>
      </c>
      <c r="Q42" s="51">
        <v>5.4073000000000002</v>
      </c>
      <c r="R42" s="51">
        <v>5.7485999999999997</v>
      </c>
      <c r="S42" s="51">
        <v>6.0993000000000004</v>
      </c>
      <c r="T42" s="51">
        <v>6.4579000000000004</v>
      </c>
      <c r="U42" s="51">
        <v>6.8258000000000001</v>
      </c>
      <c r="V42" s="51">
        <v>7.2023000000000001</v>
      </c>
      <c r="W42" s="51">
        <v>7.5861000000000001</v>
      </c>
      <c r="X42" s="51">
        <v>7.9763999999999999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5.4269999999999996</v>
      </c>
      <c r="Q43" s="51">
        <v>5.7908999999999997</v>
      </c>
      <c r="R43" s="51">
        <v>6.1651999999999996</v>
      </c>
      <c r="S43" s="51">
        <v>6.5483000000000002</v>
      </c>
      <c r="T43" s="51">
        <v>6.9417999999999997</v>
      </c>
      <c r="U43" s="51">
        <v>7.3446999999999996</v>
      </c>
      <c r="V43" s="51">
        <v>7.7558999999999996</v>
      </c>
      <c r="W43" s="51">
        <v>8.1745000000000001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5.8122999999999996</v>
      </c>
      <c r="Q44" s="51">
        <v>6.2115999999999998</v>
      </c>
      <c r="R44" s="51">
        <v>6.6205999999999996</v>
      </c>
      <c r="S44" s="51">
        <v>7.0411999999999999</v>
      </c>
      <c r="T44" s="51">
        <v>7.4722</v>
      </c>
      <c r="U44" s="51">
        <v>7.9123999999999999</v>
      </c>
      <c r="V44" s="51">
        <v>8.3617000000000008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6.2371999999999996</v>
      </c>
      <c r="Q45" s="51">
        <v>6.6736000000000004</v>
      </c>
      <c r="R45" s="51">
        <v>7.1228999999999996</v>
      </c>
      <c r="S45" s="51">
        <v>7.5837000000000003</v>
      </c>
      <c r="T45" s="51">
        <v>8.0548000000000002</v>
      </c>
      <c r="U45" s="51">
        <v>8.5367999999999995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6.7058999999999997</v>
      </c>
      <c r="Q46" s="51">
        <v>7.1856</v>
      </c>
      <c r="R46" s="51">
        <v>7.6779000000000002</v>
      </c>
      <c r="S46" s="51">
        <v>8.1818000000000008</v>
      </c>
      <c r="T46" s="51">
        <v>8.6984999999999992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7.2274000000000003</v>
      </c>
      <c r="Q47" s="51">
        <v>7.7530999999999999</v>
      </c>
      <c r="R47" s="51">
        <v>8.2918000000000003</v>
      </c>
      <c r="S47" s="51">
        <v>8.8452000000000002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7.8068</v>
      </c>
      <c r="Q48" s="51">
        <v>8.3825000000000003</v>
      </c>
      <c r="R48" s="51">
        <v>8.9747000000000003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8.4507999999999992</v>
      </c>
      <c r="Q49" s="51">
        <v>9.0839999999999996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9.1692999999999998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Y63"/>
  <sheetViews>
    <sheetView workbookViewId="0">
      <selection sqref="A1:A1048576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1.1363000000000001</v>
      </c>
      <c r="N3" s="51">
        <v>1.1820999999999999</v>
      </c>
      <c r="O3" s="51">
        <v>1.2269000000000001</v>
      </c>
      <c r="P3" s="51">
        <v>1.2706</v>
      </c>
      <c r="Q3" s="51">
        <v>1.3131999999999999</v>
      </c>
      <c r="R3" s="51">
        <v>1.3546</v>
      </c>
      <c r="S3" s="51">
        <v>1.3949</v>
      </c>
      <c r="T3" s="51">
        <v>1.4340999999999999</v>
      </c>
      <c r="U3" s="51">
        <v>1.4721</v>
      </c>
      <c r="V3" s="51">
        <v>1.5089999999999999</v>
      </c>
      <c r="W3" s="51">
        <v>1.5447</v>
      </c>
      <c r="X3" s="51">
        <v>1.5790999999999999</v>
      </c>
      <c r="Y3" s="51">
        <v>1.6124000000000001</v>
      </c>
      <c r="Z3" s="51">
        <v>1.6446000000000001</v>
      </c>
      <c r="AA3" s="51">
        <v>1.6757</v>
      </c>
      <c r="AB3" s="51">
        <v>1.7058</v>
      </c>
      <c r="AC3" s="51">
        <v>1.7350000000000001</v>
      </c>
      <c r="AD3" s="51">
        <v>1.7633000000000001</v>
      </c>
      <c r="AE3" s="51">
        <v>1.7908999999999999</v>
      </c>
      <c r="AF3" s="51">
        <v>1.7310000000000001</v>
      </c>
      <c r="AG3" s="51">
        <v>1.7563</v>
      </c>
      <c r="AH3" s="51">
        <v>1.7809999999999999</v>
      </c>
      <c r="AI3" s="51">
        <v>0</v>
      </c>
      <c r="AJ3" s="51">
        <v>1.8255999999999999</v>
      </c>
      <c r="AK3" s="51">
        <v>1.8486</v>
      </c>
      <c r="AL3" s="51">
        <v>1.8714999999999999</v>
      </c>
      <c r="AM3" s="51">
        <v>1.8942000000000001</v>
      </c>
      <c r="AN3" s="51">
        <v>1.9167000000000001</v>
      </c>
      <c r="AO3" s="51">
        <v>1.9389000000000001</v>
      </c>
      <c r="AP3" s="51">
        <v>1.9028</v>
      </c>
      <c r="AQ3" s="51">
        <v>1.9244000000000001</v>
      </c>
      <c r="AR3" s="51">
        <v>1.9457</v>
      </c>
      <c r="AS3" s="51">
        <v>1.9669000000000001</v>
      </c>
      <c r="AT3" s="51">
        <v>1.9877</v>
      </c>
      <c r="AU3" s="51">
        <v>2.0083000000000002</v>
      </c>
      <c r="AV3" s="51">
        <v>2.0285000000000002</v>
      </c>
      <c r="AW3" s="51">
        <v>2.0488</v>
      </c>
      <c r="AX3" s="51">
        <v>2.0687000000000002</v>
      </c>
      <c r="AY3" s="51">
        <v>2.0884999999999998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1.1398999999999999</v>
      </c>
      <c r="N4" s="51">
        <v>1.1860999999999999</v>
      </c>
      <c r="O4" s="51">
        <v>1.2313000000000001</v>
      </c>
      <c r="P4" s="51">
        <v>1.2755000000000001</v>
      </c>
      <c r="Q4" s="51">
        <v>1.3185</v>
      </c>
      <c r="R4" s="51">
        <v>1.3604000000000001</v>
      </c>
      <c r="S4" s="51">
        <v>1.4012</v>
      </c>
      <c r="T4" s="51">
        <v>1.4409000000000001</v>
      </c>
      <c r="U4" s="51">
        <v>1.4794</v>
      </c>
      <c r="V4" s="51">
        <v>1.5166999999999999</v>
      </c>
      <c r="W4" s="51">
        <v>1.5528999999999999</v>
      </c>
      <c r="X4" s="51">
        <v>1.5878000000000001</v>
      </c>
      <c r="Y4" s="51">
        <v>1.6215999999999999</v>
      </c>
      <c r="Z4" s="51">
        <v>1.6543000000000001</v>
      </c>
      <c r="AA4" s="51">
        <v>1.6859999999999999</v>
      </c>
      <c r="AB4" s="51">
        <v>1.7166999999999999</v>
      </c>
      <c r="AC4" s="51">
        <v>1.7465999999999999</v>
      </c>
      <c r="AD4" s="51">
        <v>1.7758</v>
      </c>
      <c r="AE4" s="51">
        <v>1.8043</v>
      </c>
      <c r="AF4" s="51">
        <v>1.7450000000000001</v>
      </c>
      <c r="AG4" s="51">
        <v>1.7714000000000001</v>
      </c>
      <c r="AH4" s="51">
        <v>1.7971999999999999</v>
      </c>
      <c r="AI4" s="51">
        <v>0</v>
      </c>
      <c r="AJ4" s="51">
        <v>1.8432999999999999</v>
      </c>
      <c r="AK4" s="51">
        <v>1.8676999999999999</v>
      </c>
      <c r="AL4" s="51">
        <v>1.8919999999999999</v>
      </c>
      <c r="AM4" s="51">
        <v>1.9159999999999999</v>
      </c>
      <c r="AN4" s="51">
        <v>1.94</v>
      </c>
      <c r="AO4" s="51">
        <v>1.9637</v>
      </c>
      <c r="AP4" s="51">
        <v>1.9287000000000001</v>
      </c>
      <c r="AQ4" s="51">
        <v>1.9518</v>
      </c>
      <c r="AR4" s="51">
        <v>1.9744999999999999</v>
      </c>
      <c r="AS4" s="51">
        <v>1.9967999999999999</v>
      </c>
      <c r="AT4" s="51">
        <v>2.0190999999999999</v>
      </c>
      <c r="AU4" s="51">
        <v>2.0411000000000001</v>
      </c>
      <c r="AV4" s="51">
        <v>2.0629</v>
      </c>
      <c r="AW4" s="51">
        <v>2.0844</v>
      </c>
      <c r="AX4" s="51">
        <v>2.1057000000000001</v>
      </c>
      <c r="AY4" s="51">
        <v>2.1269999999999998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1.1424000000000001</v>
      </c>
      <c r="N5" s="51">
        <v>1.1890000000000001</v>
      </c>
      <c r="O5" s="51">
        <v>1.2346999999999999</v>
      </c>
      <c r="P5" s="51">
        <v>1.2791999999999999</v>
      </c>
      <c r="Q5" s="51">
        <v>1.3228</v>
      </c>
      <c r="R5" s="51">
        <v>1.3652</v>
      </c>
      <c r="S5" s="51">
        <v>1.4065000000000001</v>
      </c>
      <c r="T5" s="51">
        <v>1.4467000000000001</v>
      </c>
      <c r="U5" s="51">
        <v>1.4857</v>
      </c>
      <c r="V5" s="51">
        <v>1.5235000000000001</v>
      </c>
      <c r="W5" s="51">
        <v>1.5601</v>
      </c>
      <c r="X5" s="51">
        <v>1.5954999999999999</v>
      </c>
      <c r="Y5" s="51">
        <v>1.6298999999999999</v>
      </c>
      <c r="Z5" s="51">
        <v>1.6632</v>
      </c>
      <c r="AA5" s="51">
        <v>1.6956</v>
      </c>
      <c r="AB5" s="51">
        <v>1.7272000000000001</v>
      </c>
      <c r="AC5" s="51">
        <v>1.758</v>
      </c>
      <c r="AD5" s="51">
        <v>1.7882</v>
      </c>
      <c r="AE5" s="51">
        <v>1.8177000000000001</v>
      </c>
      <c r="AF5" s="51">
        <v>1.7594000000000001</v>
      </c>
      <c r="AG5" s="51">
        <v>1.7869999999999999</v>
      </c>
      <c r="AH5" s="51">
        <v>1.8143</v>
      </c>
      <c r="AI5" s="51">
        <v>0</v>
      </c>
      <c r="AJ5" s="51">
        <v>1.8620000000000001</v>
      </c>
      <c r="AK5" s="51">
        <v>1.8878999999999999</v>
      </c>
      <c r="AL5" s="51">
        <v>1.9137999999999999</v>
      </c>
      <c r="AM5" s="51">
        <v>1.9394</v>
      </c>
      <c r="AN5" s="51">
        <v>1.9650000000000001</v>
      </c>
      <c r="AO5" s="51">
        <v>1.9902</v>
      </c>
      <c r="AP5" s="51">
        <v>1.9567000000000001</v>
      </c>
      <c r="AQ5" s="51">
        <v>1.9810000000000001</v>
      </c>
      <c r="AR5" s="51">
        <v>2.0053000000000001</v>
      </c>
      <c r="AS5" s="51">
        <v>2.0293000000000001</v>
      </c>
      <c r="AT5" s="51">
        <v>2.0529000000000002</v>
      </c>
      <c r="AU5" s="51">
        <v>2.0764</v>
      </c>
      <c r="AV5" s="51">
        <v>2.0996000000000001</v>
      </c>
      <c r="AW5" s="51">
        <v>2.1230000000000002</v>
      </c>
      <c r="AX5" s="51">
        <v>2.1461000000000001</v>
      </c>
      <c r="AY5" s="51">
        <v>2.1692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1.1444000000000001</v>
      </c>
      <c r="N6" s="51">
        <v>1.1915</v>
      </c>
      <c r="O6" s="51">
        <v>1.2376</v>
      </c>
      <c r="P6" s="51">
        <v>1.2827</v>
      </c>
      <c r="Q6" s="51">
        <v>1.3268</v>
      </c>
      <c r="R6" s="51">
        <v>1.3697999999999999</v>
      </c>
      <c r="S6" s="51">
        <v>1.4117</v>
      </c>
      <c r="T6" s="51">
        <v>1.4523999999999999</v>
      </c>
      <c r="U6" s="51">
        <v>1.4919</v>
      </c>
      <c r="V6" s="51">
        <v>1.5302</v>
      </c>
      <c r="W6" s="51">
        <v>1.5673999999999999</v>
      </c>
      <c r="X6" s="51">
        <v>1.6033999999999999</v>
      </c>
      <c r="Y6" s="51">
        <v>1.6384000000000001</v>
      </c>
      <c r="Z6" s="51">
        <v>1.6726000000000001</v>
      </c>
      <c r="AA6" s="51">
        <v>1.7059</v>
      </c>
      <c r="AB6" s="51">
        <v>1.7384999999999999</v>
      </c>
      <c r="AC6" s="51">
        <v>1.7703</v>
      </c>
      <c r="AD6" s="51">
        <v>1.8018000000000001</v>
      </c>
      <c r="AE6" s="51">
        <v>1.8327</v>
      </c>
      <c r="AF6" s="51">
        <v>1.7754000000000001</v>
      </c>
      <c r="AG6" s="51">
        <v>1.8045</v>
      </c>
      <c r="AH6" s="51">
        <v>1.8333999999999999</v>
      </c>
      <c r="AI6" s="51">
        <v>0</v>
      </c>
      <c r="AJ6" s="51">
        <v>1.883</v>
      </c>
      <c r="AK6" s="51">
        <v>1.9107000000000001</v>
      </c>
      <c r="AL6" s="51">
        <v>1.9382999999999999</v>
      </c>
      <c r="AM6" s="51">
        <v>1.9655</v>
      </c>
      <c r="AN6" s="51">
        <v>1.9928999999999999</v>
      </c>
      <c r="AO6" s="51">
        <v>2.0198</v>
      </c>
      <c r="AP6" s="51">
        <v>1.9877</v>
      </c>
      <c r="AQ6" s="51">
        <v>2.0137999999999998</v>
      </c>
      <c r="AR6" s="51">
        <v>2.0394999999999999</v>
      </c>
      <c r="AS6" s="51">
        <v>2.0651000000000002</v>
      </c>
      <c r="AT6" s="51">
        <v>2.0905999999999998</v>
      </c>
      <c r="AU6" s="51">
        <v>2.1158999999999999</v>
      </c>
      <c r="AV6" s="51">
        <v>2.141</v>
      </c>
      <c r="AW6" s="51">
        <v>2.1659999999999999</v>
      </c>
      <c r="AX6" s="51">
        <v>2.1909000000000001</v>
      </c>
      <c r="AY6" s="51">
        <v>2.2158000000000002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1.1464000000000001</v>
      </c>
      <c r="N7" s="51">
        <v>1.1940999999999999</v>
      </c>
      <c r="O7" s="51">
        <v>1.2407999999999999</v>
      </c>
      <c r="P7" s="51">
        <v>1.2865</v>
      </c>
      <c r="Q7" s="51">
        <v>1.3311999999999999</v>
      </c>
      <c r="R7" s="51">
        <v>1.3749</v>
      </c>
      <c r="S7" s="51">
        <v>1.4173</v>
      </c>
      <c r="T7" s="51">
        <v>1.4585999999999999</v>
      </c>
      <c r="U7" s="51">
        <v>1.4986999999999999</v>
      </c>
      <c r="V7" s="51">
        <v>1.5376000000000001</v>
      </c>
      <c r="W7" s="51">
        <v>1.5754999999999999</v>
      </c>
      <c r="X7" s="51">
        <v>1.6123000000000001</v>
      </c>
      <c r="Y7" s="51">
        <v>1.6483000000000001</v>
      </c>
      <c r="Z7" s="51">
        <v>1.6834</v>
      </c>
      <c r="AA7" s="51">
        <v>1.7178</v>
      </c>
      <c r="AB7" s="51">
        <v>1.7516</v>
      </c>
      <c r="AC7" s="51">
        <v>1.7848999999999999</v>
      </c>
      <c r="AD7" s="51">
        <v>1.8177000000000001</v>
      </c>
      <c r="AE7" s="51">
        <v>1.8502000000000001</v>
      </c>
      <c r="AF7" s="51">
        <v>1.7943</v>
      </c>
      <c r="AG7" s="51">
        <v>1.8251999999999999</v>
      </c>
      <c r="AH7" s="51">
        <v>1.8560000000000001</v>
      </c>
      <c r="AI7" s="51">
        <v>0</v>
      </c>
      <c r="AJ7" s="51">
        <v>1.9077</v>
      </c>
      <c r="AK7" s="51">
        <v>1.9372</v>
      </c>
      <c r="AL7" s="51">
        <v>1.9666999999999999</v>
      </c>
      <c r="AM7" s="51">
        <v>1.9959</v>
      </c>
      <c r="AN7" s="51">
        <v>2.0249000000000001</v>
      </c>
      <c r="AO7" s="51">
        <v>2.0537999999999998</v>
      </c>
      <c r="AP7" s="51">
        <v>2.0230000000000001</v>
      </c>
      <c r="AQ7" s="51">
        <v>2.0510000000000002</v>
      </c>
      <c r="AR7" s="51">
        <v>2.0787</v>
      </c>
      <c r="AS7" s="51">
        <v>2.1061000000000001</v>
      </c>
      <c r="AT7" s="51">
        <v>2.1334</v>
      </c>
      <c r="AU7" s="51">
        <v>2.1604000000000001</v>
      </c>
      <c r="AV7" s="51">
        <v>2.1875</v>
      </c>
      <c r="AW7" s="51">
        <v>2.2145999999999999</v>
      </c>
      <c r="AX7" s="51">
        <v>2.2418999999999998</v>
      </c>
      <c r="AY7" s="51">
        <v>2.2690999999999999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1.1492</v>
      </c>
      <c r="N8" s="51">
        <v>1.1975</v>
      </c>
      <c r="O8" s="51">
        <v>1.2448999999999999</v>
      </c>
      <c r="P8" s="51">
        <v>1.2912999999999999</v>
      </c>
      <c r="Q8" s="51">
        <v>1.3367</v>
      </c>
      <c r="R8" s="51">
        <v>1.3811</v>
      </c>
      <c r="S8" s="51">
        <v>1.4241999999999999</v>
      </c>
      <c r="T8" s="51">
        <v>1.4661</v>
      </c>
      <c r="U8" s="51">
        <v>1.5068999999999999</v>
      </c>
      <c r="V8" s="51">
        <v>1.5466</v>
      </c>
      <c r="W8" s="51">
        <v>1.5853999999999999</v>
      </c>
      <c r="X8" s="51">
        <v>1.6232</v>
      </c>
      <c r="Y8" s="51">
        <v>1.6601999999999999</v>
      </c>
      <c r="Z8" s="51">
        <v>1.6966000000000001</v>
      </c>
      <c r="AA8" s="51">
        <v>1.7324999999999999</v>
      </c>
      <c r="AB8" s="51">
        <v>1.7678</v>
      </c>
      <c r="AC8" s="51">
        <v>1.8027</v>
      </c>
      <c r="AD8" s="51">
        <v>1.8372999999999999</v>
      </c>
      <c r="AE8" s="51">
        <v>1.8715999999999999</v>
      </c>
      <c r="AF8" s="51">
        <v>1.8172999999999999</v>
      </c>
      <c r="AG8" s="51">
        <v>1.8501000000000001</v>
      </c>
      <c r="AH8" s="51">
        <v>1.8829</v>
      </c>
      <c r="AI8" s="51">
        <v>0</v>
      </c>
      <c r="AJ8" s="51">
        <v>1.9371</v>
      </c>
      <c r="AK8" s="51">
        <v>1.9685999999999999</v>
      </c>
      <c r="AL8" s="51">
        <v>2.0001000000000002</v>
      </c>
      <c r="AM8" s="51">
        <v>2.0314000000000001</v>
      </c>
      <c r="AN8" s="51">
        <v>2.0623</v>
      </c>
      <c r="AO8" s="51">
        <v>2.0929000000000002</v>
      </c>
      <c r="AP8" s="51">
        <v>2.0642</v>
      </c>
      <c r="AQ8" s="51">
        <v>2.0939999999999999</v>
      </c>
      <c r="AR8" s="51">
        <v>2.1234000000000002</v>
      </c>
      <c r="AS8" s="51">
        <v>2.153</v>
      </c>
      <c r="AT8" s="51">
        <v>2.1823999999999999</v>
      </c>
      <c r="AU8" s="51">
        <v>2.2119</v>
      </c>
      <c r="AV8" s="51">
        <v>2.2412999999999998</v>
      </c>
      <c r="AW8" s="51">
        <v>2.2707999999999999</v>
      </c>
      <c r="AX8" s="51">
        <v>2.3003999999999998</v>
      </c>
      <c r="AY8" s="51">
        <v>2.3298999999999999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1.1531</v>
      </c>
      <c r="N9" s="51">
        <v>1.2021999999999999</v>
      </c>
      <c r="O9" s="51">
        <v>1.2504</v>
      </c>
      <c r="P9" s="51">
        <v>1.2976000000000001</v>
      </c>
      <c r="Q9" s="51">
        <v>1.3438000000000001</v>
      </c>
      <c r="R9" s="51">
        <v>1.3889</v>
      </c>
      <c r="S9" s="51">
        <v>1.4328000000000001</v>
      </c>
      <c r="T9" s="51">
        <v>1.4755</v>
      </c>
      <c r="U9" s="51">
        <v>1.5172000000000001</v>
      </c>
      <c r="V9" s="51">
        <v>1.5579000000000001</v>
      </c>
      <c r="W9" s="51">
        <v>1.5978000000000001</v>
      </c>
      <c r="X9" s="51">
        <v>1.6369</v>
      </c>
      <c r="Y9" s="51">
        <v>1.6754</v>
      </c>
      <c r="Z9" s="51">
        <v>1.7134</v>
      </c>
      <c r="AA9" s="51">
        <v>1.7508999999999999</v>
      </c>
      <c r="AB9" s="51">
        <v>1.7881</v>
      </c>
      <c r="AC9" s="51">
        <v>1.8249</v>
      </c>
      <c r="AD9" s="51">
        <v>1.8614999999999999</v>
      </c>
      <c r="AE9" s="51">
        <v>1.8977999999999999</v>
      </c>
      <c r="AF9" s="51">
        <v>1.8452999999999999</v>
      </c>
      <c r="AG9" s="51">
        <v>1.8804000000000001</v>
      </c>
      <c r="AH9" s="51">
        <v>1.9153</v>
      </c>
      <c r="AI9" s="51">
        <v>0</v>
      </c>
      <c r="AJ9" s="51">
        <v>1.9721</v>
      </c>
      <c r="AK9" s="51">
        <v>2.0059</v>
      </c>
      <c r="AL9" s="51">
        <v>2.0394000000000001</v>
      </c>
      <c r="AM9" s="51">
        <v>2.0728</v>
      </c>
      <c r="AN9" s="51">
        <v>2.1059999999999999</v>
      </c>
      <c r="AO9" s="51">
        <v>2.1389</v>
      </c>
      <c r="AP9" s="51">
        <v>2.1116000000000001</v>
      </c>
      <c r="AQ9" s="51">
        <v>2.1436999999999999</v>
      </c>
      <c r="AR9" s="51">
        <v>2.1757</v>
      </c>
      <c r="AS9" s="51">
        <v>2.2075</v>
      </c>
      <c r="AT9" s="51">
        <v>2.2393999999999998</v>
      </c>
      <c r="AU9" s="51">
        <v>2.2711999999999999</v>
      </c>
      <c r="AV9" s="51">
        <v>2.3029999999999999</v>
      </c>
      <c r="AW9" s="51">
        <v>2.3351999999999999</v>
      </c>
      <c r="AX9" s="51">
        <v>2.3673000000000002</v>
      </c>
      <c r="AY9" s="51">
        <v>2.3999000000000001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1.1586000000000001</v>
      </c>
      <c r="N10" s="51">
        <v>1.2085999999999999</v>
      </c>
      <c r="O10" s="51">
        <v>1.2577</v>
      </c>
      <c r="P10" s="51">
        <v>1.3059000000000001</v>
      </c>
      <c r="Q10" s="51">
        <v>1.353</v>
      </c>
      <c r="R10" s="51">
        <v>1.3989</v>
      </c>
      <c r="S10" s="51">
        <v>1.4437</v>
      </c>
      <c r="T10" s="51">
        <v>1.4875</v>
      </c>
      <c r="U10" s="51">
        <v>1.5304</v>
      </c>
      <c r="V10" s="51">
        <v>1.5724</v>
      </c>
      <c r="W10" s="51">
        <v>1.6136999999999999</v>
      </c>
      <c r="X10" s="51">
        <v>1.6544000000000001</v>
      </c>
      <c r="Y10" s="51">
        <v>1.6946000000000001</v>
      </c>
      <c r="Z10" s="51">
        <v>1.7344999999999999</v>
      </c>
      <c r="AA10" s="51">
        <v>1.774</v>
      </c>
      <c r="AB10" s="51">
        <v>1.8132999999999999</v>
      </c>
      <c r="AC10" s="51">
        <v>1.8523000000000001</v>
      </c>
      <c r="AD10" s="51">
        <v>1.8913</v>
      </c>
      <c r="AE10" s="51">
        <v>1.93</v>
      </c>
      <c r="AF10" s="51">
        <v>1.8792</v>
      </c>
      <c r="AG10" s="51">
        <v>1.9168000000000001</v>
      </c>
      <c r="AH10" s="51">
        <v>1.9541999999999999</v>
      </c>
      <c r="AI10" s="51">
        <v>0</v>
      </c>
      <c r="AJ10" s="51">
        <v>2.0135999999999998</v>
      </c>
      <c r="AK10" s="51">
        <v>2.0499000000000001</v>
      </c>
      <c r="AL10" s="51">
        <v>2.0859000000000001</v>
      </c>
      <c r="AM10" s="51">
        <v>2.1217000000000001</v>
      </c>
      <c r="AN10" s="51">
        <v>2.157</v>
      </c>
      <c r="AO10" s="51">
        <v>2.1922000000000001</v>
      </c>
      <c r="AP10" s="51">
        <v>2.1671</v>
      </c>
      <c r="AQ10" s="51">
        <v>2.2014999999999998</v>
      </c>
      <c r="AR10" s="51">
        <v>2.2360000000000002</v>
      </c>
      <c r="AS10" s="51">
        <v>2.2703000000000002</v>
      </c>
      <c r="AT10" s="51">
        <v>2.3048999999999999</v>
      </c>
      <c r="AU10" s="51">
        <v>2.3395000000000001</v>
      </c>
      <c r="AV10" s="51">
        <v>2.3744999999999998</v>
      </c>
      <c r="AW10" s="51">
        <v>2.4098000000000002</v>
      </c>
      <c r="AX10" s="51">
        <v>2.4449999999999998</v>
      </c>
      <c r="AY10" s="51">
        <v>2.4807999999999999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1.1658999999999999</v>
      </c>
      <c r="N11" s="51">
        <v>1.2170000000000001</v>
      </c>
      <c r="O11" s="51">
        <v>1.2672000000000001</v>
      </c>
      <c r="P11" s="51">
        <v>1.3164</v>
      </c>
      <c r="Q11" s="51">
        <v>1.3645</v>
      </c>
      <c r="R11" s="51">
        <v>1.4115</v>
      </c>
      <c r="S11" s="51">
        <v>1.4575</v>
      </c>
      <c r="T11" s="51">
        <v>1.5025999999999999</v>
      </c>
      <c r="U11" s="51">
        <v>1.5468999999999999</v>
      </c>
      <c r="V11" s="51">
        <v>1.5906</v>
      </c>
      <c r="W11" s="51">
        <v>1.6336999999999999</v>
      </c>
      <c r="X11" s="51">
        <v>1.6763999999999999</v>
      </c>
      <c r="Y11" s="51">
        <v>1.7186999999999999</v>
      </c>
      <c r="Z11" s="51">
        <v>1.7607999999999999</v>
      </c>
      <c r="AA11" s="51">
        <v>1.8026</v>
      </c>
      <c r="AB11" s="51">
        <v>1.8444</v>
      </c>
      <c r="AC11" s="51">
        <v>1.8858999999999999</v>
      </c>
      <c r="AD11" s="51">
        <v>1.9274</v>
      </c>
      <c r="AE11" s="51">
        <v>1.9689000000000001</v>
      </c>
      <c r="AF11" s="51">
        <v>1.9198999999999999</v>
      </c>
      <c r="AG11" s="51">
        <v>1.96</v>
      </c>
      <c r="AH11" s="51">
        <v>2.0002</v>
      </c>
      <c r="AI11" s="51">
        <v>0</v>
      </c>
      <c r="AJ11" s="51">
        <v>2.0629</v>
      </c>
      <c r="AK11" s="51">
        <v>2.1015999999999999</v>
      </c>
      <c r="AL11" s="51">
        <v>2.14</v>
      </c>
      <c r="AM11" s="51">
        <v>2.1781999999999999</v>
      </c>
      <c r="AN11" s="51">
        <v>2.2164000000000001</v>
      </c>
      <c r="AO11" s="51">
        <v>2.2543000000000002</v>
      </c>
      <c r="AP11" s="51">
        <v>2.2307999999999999</v>
      </c>
      <c r="AQ11" s="51">
        <v>2.2681</v>
      </c>
      <c r="AR11" s="51">
        <v>2.3054999999999999</v>
      </c>
      <c r="AS11" s="51">
        <v>2.343</v>
      </c>
      <c r="AT11" s="51">
        <v>2.3807999999999998</v>
      </c>
      <c r="AU11" s="51">
        <v>2.4186000000000001</v>
      </c>
      <c r="AV11" s="51">
        <v>2.4567999999999999</v>
      </c>
      <c r="AW11" s="51">
        <v>2.4952999999999999</v>
      </c>
      <c r="AX11" s="51">
        <v>2.5339</v>
      </c>
      <c r="AY11" s="51">
        <v>2.573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1.1755</v>
      </c>
      <c r="N12" s="51">
        <v>1.2278</v>
      </c>
      <c r="O12" s="51">
        <v>1.2791999999999999</v>
      </c>
      <c r="P12" s="51">
        <v>1.3295999999999999</v>
      </c>
      <c r="Q12" s="51">
        <v>1.3789</v>
      </c>
      <c r="R12" s="51">
        <v>1.4272</v>
      </c>
      <c r="S12" s="51">
        <v>1.4746999999999999</v>
      </c>
      <c r="T12" s="51">
        <v>1.5215000000000001</v>
      </c>
      <c r="U12" s="51">
        <v>1.5676000000000001</v>
      </c>
      <c r="V12" s="51">
        <v>1.6132</v>
      </c>
      <c r="W12" s="51">
        <v>1.6585000000000001</v>
      </c>
      <c r="X12" s="51">
        <v>1.7035</v>
      </c>
      <c r="Y12" s="51">
        <v>1.7483</v>
      </c>
      <c r="Z12" s="51">
        <v>1.7930999999999999</v>
      </c>
      <c r="AA12" s="51">
        <v>1.8374999999999999</v>
      </c>
      <c r="AB12" s="51">
        <v>1.8819999999999999</v>
      </c>
      <c r="AC12" s="51">
        <v>1.9263999999999999</v>
      </c>
      <c r="AD12" s="51">
        <v>1.9706999999999999</v>
      </c>
      <c r="AE12" s="51">
        <v>2.0152999999999999</v>
      </c>
      <c r="AF12" s="51">
        <v>1.9681</v>
      </c>
      <c r="AG12" s="51">
        <v>2.0112000000000001</v>
      </c>
      <c r="AH12" s="51">
        <v>2.0539000000000001</v>
      </c>
      <c r="AI12" s="51">
        <v>0</v>
      </c>
      <c r="AJ12" s="51">
        <v>2.1198999999999999</v>
      </c>
      <c r="AK12" s="51">
        <v>2.1615000000000002</v>
      </c>
      <c r="AL12" s="51">
        <v>2.2029000000000001</v>
      </c>
      <c r="AM12" s="51">
        <v>2.2439</v>
      </c>
      <c r="AN12" s="51">
        <v>2.2848999999999999</v>
      </c>
      <c r="AO12" s="51">
        <v>2.3256999999999999</v>
      </c>
      <c r="AP12" s="51">
        <v>2.3045</v>
      </c>
      <c r="AQ12" s="51">
        <v>2.3452000000000002</v>
      </c>
      <c r="AR12" s="51">
        <v>2.3856999999999999</v>
      </c>
      <c r="AS12" s="51">
        <v>2.4266000000000001</v>
      </c>
      <c r="AT12" s="51">
        <v>2.4676999999999998</v>
      </c>
      <c r="AU12" s="51">
        <v>2.5089999999999999</v>
      </c>
      <c r="AV12" s="51">
        <v>2.5508000000000002</v>
      </c>
      <c r="AW12" s="51">
        <v>2.5929000000000002</v>
      </c>
      <c r="AX12" s="51">
        <v>2.6351</v>
      </c>
      <c r="AY12" s="51">
        <v>2.6779000000000002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1.1875</v>
      </c>
      <c r="N13" s="51">
        <v>1.2412000000000001</v>
      </c>
      <c r="O13" s="51">
        <v>1.294</v>
      </c>
      <c r="P13" s="51">
        <v>1.3456999999999999</v>
      </c>
      <c r="Q13" s="51">
        <v>1.3966000000000001</v>
      </c>
      <c r="R13" s="51">
        <v>1.4466000000000001</v>
      </c>
      <c r="S13" s="51">
        <v>1.4959</v>
      </c>
      <c r="T13" s="51">
        <v>1.5446</v>
      </c>
      <c r="U13" s="51">
        <v>1.5931</v>
      </c>
      <c r="V13" s="51">
        <v>1.6411</v>
      </c>
      <c r="W13" s="51">
        <v>1.6889000000000001</v>
      </c>
      <c r="X13" s="51">
        <v>1.7366999999999999</v>
      </c>
      <c r="Y13" s="51">
        <v>1.7843</v>
      </c>
      <c r="Z13" s="51">
        <v>1.8319000000000001</v>
      </c>
      <c r="AA13" s="51">
        <v>1.8794</v>
      </c>
      <c r="AB13" s="51">
        <v>1.9268000000000001</v>
      </c>
      <c r="AC13" s="51">
        <v>1.9745999999999999</v>
      </c>
      <c r="AD13" s="51">
        <v>2.0222000000000002</v>
      </c>
      <c r="AE13" s="51">
        <v>2.0695999999999999</v>
      </c>
      <c r="AF13" s="51">
        <v>2.0243000000000002</v>
      </c>
      <c r="AG13" s="51">
        <v>2.0703999999999998</v>
      </c>
      <c r="AH13" s="51">
        <v>2.1164000000000001</v>
      </c>
      <c r="AI13" s="51">
        <v>0</v>
      </c>
      <c r="AJ13" s="51">
        <v>2.1861999999999999</v>
      </c>
      <c r="AK13" s="51">
        <v>2.2307999999999999</v>
      </c>
      <c r="AL13" s="51">
        <v>2.2749999999999999</v>
      </c>
      <c r="AM13" s="51">
        <v>2.3191999999999999</v>
      </c>
      <c r="AN13" s="51">
        <v>2.3632</v>
      </c>
      <c r="AO13" s="51">
        <v>2.4073000000000002</v>
      </c>
      <c r="AP13" s="51">
        <v>2.3889999999999998</v>
      </c>
      <c r="AQ13" s="51">
        <v>2.4331999999999998</v>
      </c>
      <c r="AR13" s="51">
        <v>2.4773000000000001</v>
      </c>
      <c r="AS13" s="51">
        <v>2.5217999999999998</v>
      </c>
      <c r="AT13" s="51">
        <v>2.5668000000000002</v>
      </c>
      <c r="AU13" s="51">
        <v>2.6118999999999999</v>
      </c>
      <c r="AV13" s="51">
        <v>2.6575000000000002</v>
      </c>
      <c r="AW13" s="51">
        <v>2.7037</v>
      </c>
      <c r="AX13" s="51">
        <v>2.75</v>
      </c>
      <c r="AY13" s="51">
        <v>2.7967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1.2021999999999999</v>
      </c>
      <c r="N14" s="51">
        <v>1.2575000000000001</v>
      </c>
      <c r="O14" s="51">
        <v>1.3119000000000001</v>
      </c>
      <c r="P14" s="51">
        <v>1.3653</v>
      </c>
      <c r="Q14" s="51">
        <v>1.4179999999999999</v>
      </c>
      <c r="R14" s="51">
        <v>1.47</v>
      </c>
      <c r="S14" s="51">
        <v>1.5216000000000001</v>
      </c>
      <c r="T14" s="51">
        <v>1.5728</v>
      </c>
      <c r="U14" s="51">
        <v>1.6238999999999999</v>
      </c>
      <c r="V14" s="51">
        <v>1.6747000000000001</v>
      </c>
      <c r="W14" s="51">
        <v>1.7257</v>
      </c>
      <c r="X14" s="51">
        <v>1.7764</v>
      </c>
      <c r="Y14" s="51">
        <v>1.8272999999999999</v>
      </c>
      <c r="Z14" s="51">
        <v>1.8779999999999999</v>
      </c>
      <c r="AA14" s="51">
        <v>1.929</v>
      </c>
      <c r="AB14" s="51">
        <v>1.98</v>
      </c>
      <c r="AC14" s="51">
        <v>2.0308999999999999</v>
      </c>
      <c r="AD14" s="51">
        <v>2.0819999999999999</v>
      </c>
      <c r="AE14" s="51">
        <v>2.1328999999999998</v>
      </c>
      <c r="AF14" s="51">
        <v>2.0895000000000001</v>
      </c>
      <c r="AG14" s="51">
        <v>2.1389</v>
      </c>
      <c r="AH14" s="51">
        <v>2.1880999999999999</v>
      </c>
      <c r="AI14" s="51">
        <v>0</v>
      </c>
      <c r="AJ14" s="51">
        <v>2.262</v>
      </c>
      <c r="AK14" s="51">
        <v>2.3098000000000001</v>
      </c>
      <c r="AL14" s="51">
        <v>2.3572000000000002</v>
      </c>
      <c r="AM14" s="51">
        <v>2.4051999999999998</v>
      </c>
      <c r="AN14" s="51">
        <v>2.4529999999999998</v>
      </c>
      <c r="AO14" s="51">
        <v>2.5011000000000001</v>
      </c>
      <c r="AP14" s="51">
        <v>2.4851000000000001</v>
      </c>
      <c r="AQ14" s="51">
        <v>2.5331000000000001</v>
      </c>
      <c r="AR14" s="51">
        <v>2.5811999999999999</v>
      </c>
      <c r="AS14" s="51">
        <v>2.6297999999999999</v>
      </c>
      <c r="AT14" s="51">
        <v>2.6789999999999998</v>
      </c>
      <c r="AU14" s="51">
        <v>2.7284999999999999</v>
      </c>
      <c r="AV14" s="51">
        <v>2.7785000000000002</v>
      </c>
      <c r="AW14" s="51">
        <v>2.8292999999999999</v>
      </c>
      <c r="AX14" s="51">
        <v>2.8803000000000001</v>
      </c>
      <c r="AY14" s="51">
        <v>2.9312999999999998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1.2198</v>
      </c>
      <c r="N15" s="51">
        <v>1.2768999999999999</v>
      </c>
      <c r="O15" s="51">
        <v>1.3331</v>
      </c>
      <c r="P15" s="51">
        <v>1.3886000000000001</v>
      </c>
      <c r="Q15" s="51">
        <v>1.4436</v>
      </c>
      <c r="R15" s="51">
        <v>1.4982</v>
      </c>
      <c r="S15" s="51">
        <v>1.5524</v>
      </c>
      <c r="T15" s="51">
        <v>1.6066</v>
      </c>
      <c r="U15" s="51">
        <v>1.6608000000000001</v>
      </c>
      <c r="V15" s="51">
        <v>1.7149000000000001</v>
      </c>
      <c r="W15" s="51">
        <v>1.7692000000000001</v>
      </c>
      <c r="X15" s="51">
        <v>1.8233999999999999</v>
      </c>
      <c r="Y15" s="51">
        <v>1.8778999999999999</v>
      </c>
      <c r="Z15" s="51">
        <v>1.9323999999999999</v>
      </c>
      <c r="AA15" s="51">
        <v>1.9869000000000001</v>
      </c>
      <c r="AB15" s="51">
        <v>2.0415999999999999</v>
      </c>
      <c r="AC15" s="51">
        <v>2.0964</v>
      </c>
      <c r="AD15" s="51">
        <v>2.1511999999999998</v>
      </c>
      <c r="AE15" s="51">
        <v>2.2056</v>
      </c>
      <c r="AF15" s="51">
        <v>2.1640999999999999</v>
      </c>
      <c r="AG15" s="51">
        <v>2.2170000000000001</v>
      </c>
      <c r="AH15" s="51">
        <v>2.2696000000000001</v>
      </c>
      <c r="AI15" s="51">
        <v>0</v>
      </c>
      <c r="AJ15" s="51">
        <v>2.3481999999999998</v>
      </c>
      <c r="AK15" s="51">
        <v>2.3999000000000001</v>
      </c>
      <c r="AL15" s="51">
        <v>2.4514</v>
      </c>
      <c r="AM15" s="51">
        <v>2.5032000000000001</v>
      </c>
      <c r="AN15" s="51">
        <v>2.5550000000000002</v>
      </c>
      <c r="AO15" s="51">
        <v>2.6072000000000002</v>
      </c>
      <c r="AP15" s="51">
        <v>2.5937999999999999</v>
      </c>
      <c r="AQ15" s="51">
        <v>2.6461999999999999</v>
      </c>
      <c r="AR15" s="51">
        <v>2.6989000000000001</v>
      </c>
      <c r="AS15" s="51">
        <v>2.7521</v>
      </c>
      <c r="AT15" s="51">
        <v>2.8062</v>
      </c>
      <c r="AU15" s="51">
        <v>2.8607</v>
      </c>
      <c r="AV15" s="51">
        <v>2.9152999999999998</v>
      </c>
      <c r="AW15" s="51">
        <v>2.9706000000000001</v>
      </c>
      <c r="AX15" s="51">
        <v>3.0265</v>
      </c>
      <c r="AY15" s="51">
        <v>3.0823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1.2405999999999999</v>
      </c>
      <c r="N16" s="51">
        <v>1.2997000000000001</v>
      </c>
      <c r="O16" s="51">
        <v>1.3582000000000001</v>
      </c>
      <c r="P16" s="51">
        <v>1.4161999999999999</v>
      </c>
      <c r="Q16" s="51">
        <v>1.4739</v>
      </c>
      <c r="R16" s="51">
        <v>1.5314000000000001</v>
      </c>
      <c r="S16" s="51">
        <v>1.5889</v>
      </c>
      <c r="T16" s="51">
        <v>1.6466000000000001</v>
      </c>
      <c r="U16" s="51">
        <v>1.7042999999999999</v>
      </c>
      <c r="V16" s="51">
        <v>1.7622</v>
      </c>
      <c r="W16" s="51">
        <v>1.8202</v>
      </c>
      <c r="X16" s="51">
        <v>1.8785000000000001</v>
      </c>
      <c r="Y16" s="51">
        <v>1.9367000000000001</v>
      </c>
      <c r="Z16" s="51">
        <v>1.9952000000000001</v>
      </c>
      <c r="AA16" s="51">
        <v>2.0539999999999998</v>
      </c>
      <c r="AB16" s="51">
        <v>2.1126999999999998</v>
      </c>
      <c r="AC16" s="51">
        <v>2.1714000000000002</v>
      </c>
      <c r="AD16" s="51">
        <v>2.2299000000000002</v>
      </c>
      <c r="AE16" s="51">
        <v>2.2886000000000002</v>
      </c>
      <c r="AF16" s="51">
        <v>2.2486000000000002</v>
      </c>
      <c r="AG16" s="51">
        <v>2.3056000000000001</v>
      </c>
      <c r="AH16" s="51">
        <v>2.3622999999999998</v>
      </c>
      <c r="AI16" s="51">
        <v>0</v>
      </c>
      <c r="AJ16" s="51">
        <v>2.4462000000000002</v>
      </c>
      <c r="AK16" s="51">
        <v>2.5019</v>
      </c>
      <c r="AL16" s="51">
        <v>2.5575000000000001</v>
      </c>
      <c r="AM16" s="51">
        <v>2.6137999999999999</v>
      </c>
      <c r="AN16" s="51">
        <v>2.67</v>
      </c>
      <c r="AO16" s="51">
        <v>2.7267000000000001</v>
      </c>
      <c r="AP16" s="51">
        <v>2.7166000000000001</v>
      </c>
      <c r="AQ16" s="51">
        <v>2.774</v>
      </c>
      <c r="AR16" s="51">
        <v>2.8319999999999999</v>
      </c>
      <c r="AS16" s="51">
        <v>2.8902000000000001</v>
      </c>
      <c r="AT16" s="51">
        <v>2.9489999999999998</v>
      </c>
      <c r="AU16" s="51">
        <v>3.0087999999999999</v>
      </c>
      <c r="AV16" s="51">
        <v>3.0687000000000002</v>
      </c>
      <c r="AW16" s="51">
        <v>3.1288</v>
      </c>
      <c r="AX16" s="51">
        <v>3.1894</v>
      </c>
      <c r="AY16" s="51">
        <v>3.2505000000000002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1.2646999999999999</v>
      </c>
      <c r="N17" s="51">
        <v>1.3263</v>
      </c>
      <c r="O17" s="51">
        <v>1.3875999999999999</v>
      </c>
      <c r="P17" s="51">
        <v>1.4484999999999999</v>
      </c>
      <c r="Q17" s="51">
        <v>1.5095000000000001</v>
      </c>
      <c r="R17" s="51">
        <v>1.5706</v>
      </c>
      <c r="S17" s="51">
        <v>1.6317999999999999</v>
      </c>
      <c r="T17" s="51">
        <v>1.6934</v>
      </c>
      <c r="U17" s="51">
        <v>1.7552000000000001</v>
      </c>
      <c r="V17" s="51">
        <v>1.8173999999999999</v>
      </c>
      <c r="W17" s="51">
        <v>1.8795999999999999</v>
      </c>
      <c r="X17" s="51">
        <v>1.9418</v>
      </c>
      <c r="Y17" s="51">
        <v>2.0047000000000001</v>
      </c>
      <c r="Z17" s="51">
        <v>2.0676999999999999</v>
      </c>
      <c r="AA17" s="51">
        <v>2.1305999999999998</v>
      </c>
      <c r="AB17" s="51">
        <v>2.1934999999999998</v>
      </c>
      <c r="AC17" s="51">
        <v>2.2568000000000001</v>
      </c>
      <c r="AD17" s="51">
        <v>2.3197999999999999</v>
      </c>
      <c r="AE17" s="51">
        <v>2.3826999999999998</v>
      </c>
      <c r="AF17" s="51">
        <v>2.3445</v>
      </c>
      <c r="AG17" s="51">
        <v>2.4058000000000002</v>
      </c>
      <c r="AH17" s="51">
        <v>2.4668000000000001</v>
      </c>
      <c r="AI17" s="51">
        <v>0</v>
      </c>
      <c r="AJ17" s="51">
        <v>2.5562999999999998</v>
      </c>
      <c r="AK17" s="51">
        <v>2.6166</v>
      </c>
      <c r="AL17" s="51">
        <v>2.6768000000000001</v>
      </c>
      <c r="AM17" s="51">
        <v>2.7378999999999998</v>
      </c>
      <c r="AN17" s="51">
        <v>2.7993000000000001</v>
      </c>
      <c r="AO17" s="51">
        <v>2.8609</v>
      </c>
      <c r="AP17" s="51">
        <v>2.8549000000000002</v>
      </c>
      <c r="AQ17" s="51">
        <v>2.9171999999999998</v>
      </c>
      <c r="AR17" s="51">
        <v>2.9807999999999999</v>
      </c>
      <c r="AS17" s="51">
        <v>3.0446</v>
      </c>
      <c r="AT17" s="51">
        <v>3.1089000000000002</v>
      </c>
      <c r="AU17" s="51">
        <v>3.1738</v>
      </c>
      <c r="AV17" s="51">
        <v>3.2395</v>
      </c>
      <c r="AW17" s="51">
        <v>3.3052999999999999</v>
      </c>
      <c r="AX17" s="51">
        <v>3.371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1.2925</v>
      </c>
      <c r="N18" s="51">
        <v>1.3572</v>
      </c>
      <c r="O18" s="51">
        <v>1.4216</v>
      </c>
      <c r="P18" s="51">
        <v>1.4862</v>
      </c>
      <c r="Q18" s="51">
        <v>1.5510999999999999</v>
      </c>
      <c r="R18" s="51">
        <v>1.6161000000000001</v>
      </c>
      <c r="S18" s="51">
        <v>1.6818</v>
      </c>
      <c r="T18" s="51">
        <v>1.7478</v>
      </c>
      <c r="U18" s="51">
        <v>1.8143</v>
      </c>
      <c r="V18" s="51">
        <v>1.8807</v>
      </c>
      <c r="W18" s="51">
        <v>1.9476</v>
      </c>
      <c r="X18" s="51">
        <v>2.0148999999999999</v>
      </c>
      <c r="Y18" s="51">
        <v>2.0823</v>
      </c>
      <c r="Z18" s="51">
        <v>2.1497000000000002</v>
      </c>
      <c r="AA18" s="51">
        <v>2.2176999999999998</v>
      </c>
      <c r="AB18" s="51">
        <v>2.2856000000000001</v>
      </c>
      <c r="AC18" s="51">
        <v>2.3532999999999999</v>
      </c>
      <c r="AD18" s="51">
        <v>2.4207999999999998</v>
      </c>
      <c r="AE18" s="51">
        <v>2.4881000000000002</v>
      </c>
      <c r="AF18" s="51">
        <v>2.4521000000000002</v>
      </c>
      <c r="AG18" s="51">
        <v>2.5181</v>
      </c>
      <c r="AH18" s="51">
        <v>2.5838000000000001</v>
      </c>
      <c r="AI18" s="51">
        <v>0</v>
      </c>
      <c r="AJ18" s="51">
        <v>2.6795</v>
      </c>
      <c r="AK18" s="51">
        <v>2.7448999999999999</v>
      </c>
      <c r="AL18" s="51">
        <v>2.8105000000000002</v>
      </c>
      <c r="AM18" s="51">
        <v>2.8767999999999998</v>
      </c>
      <c r="AN18" s="51">
        <v>2.9438</v>
      </c>
      <c r="AO18" s="51">
        <v>3.0112999999999999</v>
      </c>
      <c r="AP18" s="51">
        <v>3.0093000000000001</v>
      </c>
      <c r="AQ18" s="51">
        <v>3.0775999999999999</v>
      </c>
      <c r="AR18" s="51">
        <v>3.1463999999999999</v>
      </c>
      <c r="AS18" s="51">
        <v>3.2164999999999999</v>
      </c>
      <c r="AT18" s="51">
        <v>3.2869999999999999</v>
      </c>
      <c r="AU18" s="51">
        <v>3.3578000000000001</v>
      </c>
      <c r="AV18" s="51">
        <v>3.4285999999999999</v>
      </c>
      <c r="AW18" s="51">
        <v>3.5004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1.3246</v>
      </c>
      <c r="N19" s="51">
        <v>1.3927</v>
      </c>
      <c r="O19" s="51">
        <v>1.4611000000000001</v>
      </c>
      <c r="P19" s="51">
        <v>1.5299</v>
      </c>
      <c r="Q19" s="51">
        <v>1.5992</v>
      </c>
      <c r="R19" s="51">
        <v>1.6691</v>
      </c>
      <c r="S19" s="51">
        <v>1.7396</v>
      </c>
      <c r="T19" s="51">
        <v>1.8106</v>
      </c>
      <c r="U19" s="51">
        <v>1.8816999999999999</v>
      </c>
      <c r="V19" s="51">
        <v>1.9535</v>
      </c>
      <c r="W19" s="51">
        <v>2.0255000000000001</v>
      </c>
      <c r="X19" s="51">
        <v>2.0977000000000001</v>
      </c>
      <c r="Y19" s="51">
        <v>2.1703000000000001</v>
      </c>
      <c r="Z19" s="51">
        <v>2.2431999999999999</v>
      </c>
      <c r="AA19" s="51">
        <v>2.3161</v>
      </c>
      <c r="AB19" s="51">
        <v>2.3887999999999998</v>
      </c>
      <c r="AC19" s="51">
        <v>2.4613</v>
      </c>
      <c r="AD19" s="51">
        <v>2.5337000000000001</v>
      </c>
      <c r="AE19" s="51">
        <v>2.6057999999999999</v>
      </c>
      <c r="AF19" s="51">
        <v>2.5722999999999998</v>
      </c>
      <c r="AG19" s="51">
        <v>2.6434000000000002</v>
      </c>
      <c r="AH19" s="51">
        <v>2.7145000000000001</v>
      </c>
      <c r="AI19" s="51">
        <v>0</v>
      </c>
      <c r="AJ19" s="51">
        <v>2.8169</v>
      </c>
      <c r="AK19" s="51">
        <v>2.8881999999999999</v>
      </c>
      <c r="AL19" s="51">
        <v>2.9597000000000002</v>
      </c>
      <c r="AM19" s="51">
        <v>3.032</v>
      </c>
      <c r="AN19" s="51">
        <v>3.1055000000000001</v>
      </c>
      <c r="AO19" s="51">
        <v>3.1798000000000002</v>
      </c>
      <c r="AP19" s="51">
        <v>3.1810999999999998</v>
      </c>
      <c r="AQ19" s="51">
        <v>3.2559999999999998</v>
      </c>
      <c r="AR19" s="51">
        <v>3.3313999999999999</v>
      </c>
      <c r="AS19" s="51">
        <v>3.4073000000000002</v>
      </c>
      <c r="AT19" s="51">
        <v>3.4842</v>
      </c>
      <c r="AU19" s="51">
        <v>3.5617000000000001</v>
      </c>
      <c r="AV19" s="51">
        <v>3.6392000000000002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1.3613999999999999</v>
      </c>
      <c r="N20" s="51">
        <v>1.4337</v>
      </c>
      <c r="O20" s="51">
        <v>1.5066999999999999</v>
      </c>
      <c r="P20" s="51">
        <v>1.5804</v>
      </c>
      <c r="Q20" s="51">
        <v>1.6548</v>
      </c>
      <c r="R20" s="51">
        <v>1.7302</v>
      </c>
      <c r="S20" s="51">
        <v>1.806</v>
      </c>
      <c r="T20" s="51">
        <v>1.8823000000000001</v>
      </c>
      <c r="U20" s="51">
        <v>1.9590000000000001</v>
      </c>
      <c r="V20" s="51">
        <v>2.0360999999999998</v>
      </c>
      <c r="W20" s="51">
        <v>2.1135000000000002</v>
      </c>
      <c r="X20" s="51">
        <v>2.1916000000000002</v>
      </c>
      <c r="Y20" s="51">
        <v>2.2698</v>
      </c>
      <c r="Z20" s="51">
        <v>2.3479999999999999</v>
      </c>
      <c r="AA20" s="51">
        <v>2.4260000000000002</v>
      </c>
      <c r="AB20" s="51">
        <v>2.5038999999999998</v>
      </c>
      <c r="AC20" s="51">
        <v>2.5815999999999999</v>
      </c>
      <c r="AD20" s="51">
        <v>2.6596000000000002</v>
      </c>
      <c r="AE20" s="51">
        <v>2.7376999999999998</v>
      </c>
      <c r="AF20" s="51">
        <v>2.7061000000000002</v>
      </c>
      <c r="AG20" s="51">
        <v>2.7827000000000002</v>
      </c>
      <c r="AH20" s="51">
        <v>2.86</v>
      </c>
      <c r="AI20" s="51">
        <v>0</v>
      </c>
      <c r="AJ20" s="51">
        <v>2.9704999999999999</v>
      </c>
      <c r="AK20" s="51">
        <v>3.0478999999999998</v>
      </c>
      <c r="AL20" s="51">
        <v>3.1265000000000001</v>
      </c>
      <c r="AM20" s="51">
        <v>3.2056</v>
      </c>
      <c r="AN20" s="51">
        <v>3.2854000000000001</v>
      </c>
      <c r="AO20" s="51">
        <v>3.3666</v>
      </c>
      <c r="AP20" s="51">
        <v>3.3717999999999999</v>
      </c>
      <c r="AQ20" s="51">
        <v>3.4533999999999998</v>
      </c>
      <c r="AR20" s="51">
        <v>3.5362</v>
      </c>
      <c r="AS20" s="51">
        <v>3.6194000000000002</v>
      </c>
      <c r="AT20" s="51">
        <v>3.7027999999999999</v>
      </c>
      <c r="AU20" s="51">
        <v>3.7863000000000002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1.4036999999999999</v>
      </c>
      <c r="N21" s="51">
        <v>1.4810000000000001</v>
      </c>
      <c r="O21" s="51">
        <v>1.5592999999999999</v>
      </c>
      <c r="P21" s="51">
        <v>1.6386000000000001</v>
      </c>
      <c r="Q21" s="51">
        <v>1.7190000000000001</v>
      </c>
      <c r="R21" s="51">
        <v>1.8</v>
      </c>
      <c r="S21" s="51">
        <v>1.8817999999999999</v>
      </c>
      <c r="T21" s="51">
        <v>1.964</v>
      </c>
      <c r="U21" s="51">
        <v>2.0465</v>
      </c>
      <c r="V21" s="51">
        <v>2.1297000000000001</v>
      </c>
      <c r="W21" s="51">
        <v>2.2134</v>
      </c>
      <c r="X21" s="51">
        <v>2.2972000000000001</v>
      </c>
      <c r="Y21" s="51">
        <v>2.3809999999999998</v>
      </c>
      <c r="Z21" s="51">
        <v>2.4647999999999999</v>
      </c>
      <c r="AA21" s="51">
        <v>2.5484</v>
      </c>
      <c r="AB21" s="51">
        <v>2.6322999999999999</v>
      </c>
      <c r="AC21" s="51">
        <v>2.7162000000000002</v>
      </c>
      <c r="AD21" s="51">
        <v>2.8</v>
      </c>
      <c r="AE21" s="51">
        <v>2.8843000000000001</v>
      </c>
      <c r="AF21" s="51">
        <v>2.8548</v>
      </c>
      <c r="AG21" s="51">
        <v>2.9379</v>
      </c>
      <c r="AH21" s="51">
        <v>3.0219999999999998</v>
      </c>
      <c r="AI21" s="51">
        <v>0</v>
      </c>
      <c r="AJ21" s="51">
        <v>3.1417000000000002</v>
      </c>
      <c r="AK21" s="51">
        <v>3.226</v>
      </c>
      <c r="AL21" s="51">
        <v>3.3113000000000001</v>
      </c>
      <c r="AM21" s="51">
        <v>3.3980999999999999</v>
      </c>
      <c r="AN21" s="51">
        <v>3.4857</v>
      </c>
      <c r="AO21" s="51">
        <v>3.5739999999999998</v>
      </c>
      <c r="AP21" s="51">
        <v>3.5836000000000001</v>
      </c>
      <c r="AQ21" s="51">
        <v>3.6726999999999999</v>
      </c>
      <c r="AR21" s="51">
        <v>3.7623000000000002</v>
      </c>
      <c r="AS21" s="51">
        <v>3.8525999999999998</v>
      </c>
      <c r="AT21" s="51">
        <v>3.9438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1.4521999999999999</v>
      </c>
      <c r="N22" s="51">
        <v>1.5354000000000001</v>
      </c>
      <c r="O22" s="51">
        <v>1.6197999999999999</v>
      </c>
      <c r="P22" s="51">
        <v>1.7056</v>
      </c>
      <c r="Q22" s="51">
        <v>1.7921</v>
      </c>
      <c r="R22" s="51">
        <v>1.8796999999999999</v>
      </c>
      <c r="S22" s="51">
        <v>1.9677</v>
      </c>
      <c r="T22" s="51">
        <v>2.0560999999999998</v>
      </c>
      <c r="U22" s="51">
        <v>2.1454</v>
      </c>
      <c r="V22" s="51">
        <v>2.2349999999999999</v>
      </c>
      <c r="W22" s="51">
        <v>2.3250000000000002</v>
      </c>
      <c r="X22" s="51">
        <v>2.4148999999999998</v>
      </c>
      <c r="Y22" s="51">
        <v>2.5047000000000001</v>
      </c>
      <c r="Z22" s="51">
        <v>2.5947</v>
      </c>
      <c r="AA22" s="51">
        <v>2.6848999999999998</v>
      </c>
      <c r="AB22" s="51">
        <v>2.7749000000000001</v>
      </c>
      <c r="AC22" s="51">
        <v>2.8653</v>
      </c>
      <c r="AD22" s="51">
        <v>2.9556</v>
      </c>
      <c r="AE22" s="51">
        <v>3.0466000000000002</v>
      </c>
      <c r="AF22" s="51">
        <v>3.0202</v>
      </c>
      <c r="AG22" s="51">
        <v>3.1107</v>
      </c>
      <c r="AH22" s="51">
        <v>3.2018</v>
      </c>
      <c r="AI22" s="51">
        <v>0</v>
      </c>
      <c r="AJ22" s="51">
        <v>3.331</v>
      </c>
      <c r="AK22" s="51">
        <v>3.4235000000000002</v>
      </c>
      <c r="AL22" s="51">
        <v>3.5167000000000002</v>
      </c>
      <c r="AM22" s="51">
        <v>3.6109</v>
      </c>
      <c r="AN22" s="51">
        <v>3.7067000000000001</v>
      </c>
      <c r="AO22" s="51">
        <v>3.8037999999999998</v>
      </c>
      <c r="AP22" s="51">
        <v>3.8166000000000002</v>
      </c>
      <c r="AQ22" s="51">
        <v>3.9142999999999999</v>
      </c>
      <c r="AR22" s="51">
        <v>4.0124000000000004</v>
      </c>
      <c r="AS22" s="51">
        <v>4.1105999999999998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1.5081</v>
      </c>
      <c r="N23" s="51">
        <v>1.5979000000000001</v>
      </c>
      <c r="O23" s="51">
        <v>1.6893</v>
      </c>
      <c r="P23" s="51">
        <v>1.7819</v>
      </c>
      <c r="Q23" s="51">
        <v>1.8755999999999999</v>
      </c>
      <c r="R23" s="51">
        <v>1.9698</v>
      </c>
      <c r="S23" s="51">
        <v>2.0647000000000002</v>
      </c>
      <c r="T23" s="51">
        <v>2.1604000000000001</v>
      </c>
      <c r="U23" s="51">
        <v>2.2565</v>
      </c>
      <c r="V23" s="51">
        <v>2.3527</v>
      </c>
      <c r="W23" s="51">
        <v>2.4491000000000001</v>
      </c>
      <c r="X23" s="51">
        <v>2.5455000000000001</v>
      </c>
      <c r="Y23" s="51">
        <v>2.6423999999999999</v>
      </c>
      <c r="Z23" s="51">
        <v>2.7389999999999999</v>
      </c>
      <c r="AA23" s="51">
        <v>2.8359999999999999</v>
      </c>
      <c r="AB23" s="51">
        <v>2.9327999999999999</v>
      </c>
      <c r="AC23" s="51">
        <v>3.0301999999999998</v>
      </c>
      <c r="AD23" s="51">
        <v>3.1280000000000001</v>
      </c>
      <c r="AE23" s="51">
        <v>3.2261000000000002</v>
      </c>
      <c r="AF23" s="51">
        <v>3.2029000000000001</v>
      </c>
      <c r="AG23" s="51">
        <v>3.3016000000000001</v>
      </c>
      <c r="AH23" s="51">
        <v>3.4011999999999998</v>
      </c>
      <c r="AI23" s="51">
        <v>0</v>
      </c>
      <c r="AJ23" s="51">
        <v>3.5407999999999999</v>
      </c>
      <c r="AK23" s="51">
        <v>3.6412</v>
      </c>
      <c r="AL23" s="51">
        <v>3.7435999999999998</v>
      </c>
      <c r="AM23" s="51">
        <v>3.847</v>
      </c>
      <c r="AN23" s="51">
        <v>3.9514</v>
      </c>
      <c r="AO23" s="51">
        <v>4.0566000000000004</v>
      </c>
      <c r="AP23" s="51">
        <v>4.0750999999999999</v>
      </c>
      <c r="AQ23" s="51">
        <v>4.1807999999999996</v>
      </c>
      <c r="AR23" s="51">
        <v>4.2866999999999997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1.5723</v>
      </c>
      <c r="N24" s="51">
        <v>1.6697</v>
      </c>
      <c r="O24" s="51">
        <v>1.7685</v>
      </c>
      <c r="P24" s="51">
        <v>1.8688</v>
      </c>
      <c r="Q24" s="51">
        <v>1.9698</v>
      </c>
      <c r="R24" s="51">
        <v>2.0716000000000001</v>
      </c>
      <c r="S24" s="51">
        <v>2.1739999999999999</v>
      </c>
      <c r="T24" s="51">
        <v>2.2768999999999999</v>
      </c>
      <c r="U24" s="51">
        <v>2.3801000000000001</v>
      </c>
      <c r="V24" s="51">
        <v>2.4832000000000001</v>
      </c>
      <c r="W24" s="51">
        <v>2.5871</v>
      </c>
      <c r="X24" s="51">
        <v>2.6907000000000001</v>
      </c>
      <c r="Y24" s="51">
        <v>2.7947000000000002</v>
      </c>
      <c r="Z24" s="51">
        <v>2.8984999999999999</v>
      </c>
      <c r="AA24" s="51">
        <v>3.0026999999999999</v>
      </c>
      <c r="AB24" s="51">
        <v>3.1073</v>
      </c>
      <c r="AC24" s="51">
        <v>3.2121</v>
      </c>
      <c r="AD24" s="51">
        <v>3.3182</v>
      </c>
      <c r="AE24" s="51">
        <v>3.4249999999999998</v>
      </c>
      <c r="AF24" s="51">
        <v>3.4055</v>
      </c>
      <c r="AG24" s="51">
        <v>3.5124</v>
      </c>
      <c r="AH24" s="51">
        <v>3.6208</v>
      </c>
      <c r="AI24" s="51">
        <v>0</v>
      </c>
      <c r="AJ24" s="51">
        <v>3.7728000000000002</v>
      </c>
      <c r="AK24" s="51">
        <v>3.8828</v>
      </c>
      <c r="AL24" s="51">
        <v>3.9940000000000002</v>
      </c>
      <c r="AM24" s="51">
        <v>4.1063000000000001</v>
      </c>
      <c r="AN24" s="51">
        <v>4.2207999999999997</v>
      </c>
      <c r="AO24" s="51">
        <v>4.3361999999999998</v>
      </c>
      <c r="AP24" s="51">
        <v>4.3578999999999999</v>
      </c>
      <c r="AQ24" s="51">
        <v>4.4729999999999999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1.6459999999999999</v>
      </c>
      <c r="N25" s="51">
        <v>1.7515000000000001</v>
      </c>
      <c r="O25" s="51">
        <v>1.8587</v>
      </c>
      <c r="P25" s="51">
        <v>1.9669000000000001</v>
      </c>
      <c r="Q25" s="51">
        <v>2.0760999999999998</v>
      </c>
      <c r="R25" s="51">
        <v>2.1859000000000002</v>
      </c>
      <c r="S25" s="51">
        <v>2.2959999999999998</v>
      </c>
      <c r="T25" s="51">
        <v>2.4064999999999999</v>
      </c>
      <c r="U25" s="51">
        <v>2.5171999999999999</v>
      </c>
      <c r="V25" s="51">
        <v>2.6284000000000001</v>
      </c>
      <c r="W25" s="51">
        <v>2.7397999999999998</v>
      </c>
      <c r="X25" s="51">
        <v>2.8511000000000002</v>
      </c>
      <c r="Y25" s="51">
        <v>2.9626000000000001</v>
      </c>
      <c r="Z25" s="51">
        <v>3.0745</v>
      </c>
      <c r="AA25" s="51">
        <v>3.1863999999999999</v>
      </c>
      <c r="AB25" s="51">
        <v>3.2995000000000001</v>
      </c>
      <c r="AC25" s="51">
        <v>3.4133</v>
      </c>
      <c r="AD25" s="51">
        <v>3.5278999999999998</v>
      </c>
      <c r="AE25" s="51">
        <v>3.6440999999999999</v>
      </c>
      <c r="AF25" s="51">
        <v>3.6284999999999998</v>
      </c>
      <c r="AG25" s="51">
        <v>3.7456</v>
      </c>
      <c r="AH25" s="51">
        <v>3.8639000000000001</v>
      </c>
      <c r="AI25" s="51">
        <v>0</v>
      </c>
      <c r="AJ25" s="51">
        <v>4.0281000000000002</v>
      </c>
      <c r="AK25" s="51">
        <v>4.1481000000000003</v>
      </c>
      <c r="AL25" s="51">
        <v>4.2702</v>
      </c>
      <c r="AM25" s="51">
        <v>4.3935000000000004</v>
      </c>
      <c r="AN25" s="51">
        <v>4.5176999999999996</v>
      </c>
      <c r="AO25" s="51">
        <v>4.6425999999999998</v>
      </c>
      <c r="AP25" s="51">
        <v>4.67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1.7302</v>
      </c>
      <c r="N26" s="51">
        <v>1.8447</v>
      </c>
      <c r="O26" s="51">
        <v>1.9604999999999999</v>
      </c>
      <c r="P26" s="51">
        <v>2.0777000000000001</v>
      </c>
      <c r="Q26" s="51">
        <v>2.1953</v>
      </c>
      <c r="R26" s="51">
        <v>2.3132999999999999</v>
      </c>
      <c r="S26" s="51">
        <v>2.4315000000000002</v>
      </c>
      <c r="T26" s="51">
        <v>2.5503999999999998</v>
      </c>
      <c r="U26" s="51">
        <v>2.6694</v>
      </c>
      <c r="V26" s="51">
        <v>2.7887</v>
      </c>
      <c r="W26" s="51">
        <v>2.9079000000000002</v>
      </c>
      <c r="X26" s="51">
        <v>3.0276999999999998</v>
      </c>
      <c r="Y26" s="51">
        <v>3.1474000000000002</v>
      </c>
      <c r="Z26" s="51">
        <v>3.2679</v>
      </c>
      <c r="AA26" s="51">
        <v>3.3893</v>
      </c>
      <c r="AB26" s="51">
        <v>3.5112000000000001</v>
      </c>
      <c r="AC26" s="51">
        <v>3.6347</v>
      </c>
      <c r="AD26" s="51">
        <v>3.7597</v>
      </c>
      <c r="AE26" s="51">
        <v>3.8860000000000001</v>
      </c>
      <c r="AF26" s="51">
        <v>3.8748999999999998</v>
      </c>
      <c r="AG26" s="51">
        <v>4.0019</v>
      </c>
      <c r="AH26" s="51">
        <v>4.1311999999999998</v>
      </c>
      <c r="AI26" s="51">
        <v>0</v>
      </c>
      <c r="AJ26" s="51">
        <v>4.3102</v>
      </c>
      <c r="AK26" s="51">
        <v>4.4414999999999996</v>
      </c>
      <c r="AL26" s="51">
        <v>4.5740999999999996</v>
      </c>
      <c r="AM26" s="51">
        <v>4.7077999999999998</v>
      </c>
      <c r="AN26" s="51">
        <v>4.843</v>
      </c>
      <c r="AO26" s="51">
        <v>4.9794999999999998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1.8260000000000001</v>
      </c>
      <c r="N27" s="51">
        <v>1.95</v>
      </c>
      <c r="O27" s="51">
        <v>2.0756000000000001</v>
      </c>
      <c r="P27" s="51">
        <v>2.2016</v>
      </c>
      <c r="Q27" s="51">
        <v>2.3279999999999998</v>
      </c>
      <c r="R27" s="51">
        <v>2.4546999999999999</v>
      </c>
      <c r="S27" s="51">
        <v>2.5819999999999999</v>
      </c>
      <c r="T27" s="51">
        <v>2.7094999999999998</v>
      </c>
      <c r="U27" s="51">
        <v>2.8372000000000002</v>
      </c>
      <c r="V27" s="51">
        <v>2.9651000000000001</v>
      </c>
      <c r="W27" s="51">
        <v>3.0931999999999999</v>
      </c>
      <c r="X27" s="51">
        <v>3.2214999999999998</v>
      </c>
      <c r="Y27" s="51">
        <v>3.351</v>
      </c>
      <c r="Z27" s="51">
        <v>3.4809000000000001</v>
      </c>
      <c r="AA27" s="51">
        <v>3.6118999999999999</v>
      </c>
      <c r="AB27" s="51">
        <v>3.7448000000000001</v>
      </c>
      <c r="AC27" s="51">
        <v>3.8788</v>
      </c>
      <c r="AD27" s="51">
        <v>4.0143000000000004</v>
      </c>
      <c r="AE27" s="51">
        <v>4.1527000000000003</v>
      </c>
      <c r="AF27" s="51">
        <v>4.1456999999999997</v>
      </c>
      <c r="AG27" s="51">
        <v>4.2851999999999997</v>
      </c>
      <c r="AH27" s="51">
        <v>4.4263000000000003</v>
      </c>
      <c r="AI27" s="51">
        <v>0</v>
      </c>
      <c r="AJ27" s="51">
        <v>4.6201999999999996</v>
      </c>
      <c r="AK27" s="51">
        <v>4.7628000000000004</v>
      </c>
      <c r="AL27" s="51">
        <v>4.9077999999999999</v>
      </c>
      <c r="AM27" s="51">
        <v>5.0541999999999998</v>
      </c>
      <c r="AN27" s="51">
        <v>5.2013999999999996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1.9342999999999999</v>
      </c>
      <c r="N28" s="51">
        <v>2.0688</v>
      </c>
      <c r="O28" s="51">
        <v>2.2040000000000002</v>
      </c>
      <c r="P28" s="51">
        <v>2.3393999999999999</v>
      </c>
      <c r="Q28" s="51">
        <v>2.4750999999999999</v>
      </c>
      <c r="R28" s="51">
        <v>2.6114000000000002</v>
      </c>
      <c r="S28" s="51">
        <v>2.7480000000000002</v>
      </c>
      <c r="T28" s="51">
        <v>2.8845000000000001</v>
      </c>
      <c r="U28" s="51">
        <v>3.0215000000000001</v>
      </c>
      <c r="V28" s="51">
        <v>3.1585000000000001</v>
      </c>
      <c r="W28" s="51">
        <v>3.2963</v>
      </c>
      <c r="X28" s="51">
        <v>3.4348000000000001</v>
      </c>
      <c r="Y28" s="51">
        <v>3.5739000000000001</v>
      </c>
      <c r="Z28" s="51">
        <v>3.7149999999999999</v>
      </c>
      <c r="AA28" s="51">
        <v>3.8573</v>
      </c>
      <c r="AB28" s="51">
        <v>4.0010000000000003</v>
      </c>
      <c r="AC28" s="51">
        <v>4.1473000000000004</v>
      </c>
      <c r="AD28" s="51">
        <v>4.2961</v>
      </c>
      <c r="AE28" s="51">
        <v>4.4466999999999999</v>
      </c>
      <c r="AF28" s="51">
        <v>4.4443999999999999</v>
      </c>
      <c r="AG28" s="51">
        <v>4.5960999999999999</v>
      </c>
      <c r="AH28" s="51">
        <v>4.7495000000000003</v>
      </c>
      <c r="AI28" s="51">
        <v>0</v>
      </c>
      <c r="AJ28" s="51">
        <v>4.9607000000000001</v>
      </c>
      <c r="AK28" s="51">
        <v>5.1170999999999998</v>
      </c>
      <c r="AL28" s="51">
        <v>5.2747999999999999</v>
      </c>
      <c r="AM28" s="51">
        <v>5.4333999999999998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2.0562999999999998</v>
      </c>
      <c r="N29" s="51">
        <v>2.2012999999999998</v>
      </c>
      <c r="O29" s="51">
        <v>2.3464999999999998</v>
      </c>
      <c r="P29" s="51">
        <v>2.4918</v>
      </c>
      <c r="Q29" s="51">
        <v>2.6377999999999999</v>
      </c>
      <c r="R29" s="51">
        <v>2.7839</v>
      </c>
      <c r="S29" s="51">
        <v>2.9298999999999999</v>
      </c>
      <c r="T29" s="51">
        <v>3.0764999999999998</v>
      </c>
      <c r="U29" s="51">
        <v>3.2231000000000001</v>
      </c>
      <c r="V29" s="51">
        <v>3.3708</v>
      </c>
      <c r="W29" s="51">
        <v>3.5190000000000001</v>
      </c>
      <c r="X29" s="51">
        <v>3.6682999999999999</v>
      </c>
      <c r="Y29" s="51">
        <v>3.8193999999999999</v>
      </c>
      <c r="Z29" s="51">
        <v>3.9719000000000002</v>
      </c>
      <c r="AA29" s="51">
        <v>4.1261999999999999</v>
      </c>
      <c r="AB29" s="51">
        <v>4.2836999999999996</v>
      </c>
      <c r="AC29" s="51">
        <v>4.4432999999999998</v>
      </c>
      <c r="AD29" s="51">
        <v>4.6050000000000004</v>
      </c>
      <c r="AE29" s="51">
        <v>4.7694000000000001</v>
      </c>
      <c r="AF29" s="51">
        <v>4.7713000000000001</v>
      </c>
      <c r="AG29" s="51">
        <v>4.9374000000000002</v>
      </c>
      <c r="AH29" s="51">
        <v>5.1058000000000003</v>
      </c>
      <c r="AI29" s="51">
        <v>0</v>
      </c>
      <c r="AJ29" s="51">
        <v>5.335</v>
      </c>
      <c r="AK29" s="51">
        <v>5.5048000000000004</v>
      </c>
      <c r="AL29" s="51">
        <v>5.6756000000000002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2.1922000000000001</v>
      </c>
      <c r="N30" s="51">
        <v>2.3479999999999999</v>
      </c>
      <c r="O30" s="51">
        <v>2.5036999999999998</v>
      </c>
      <c r="P30" s="51">
        <v>2.66</v>
      </c>
      <c r="Q30" s="51">
        <v>2.8163</v>
      </c>
      <c r="R30" s="51">
        <v>2.9725000000000001</v>
      </c>
      <c r="S30" s="51">
        <v>3.1293000000000002</v>
      </c>
      <c r="T30" s="51">
        <v>3.286</v>
      </c>
      <c r="U30" s="51">
        <v>3.444</v>
      </c>
      <c r="V30" s="51">
        <v>3.6025999999999998</v>
      </c>
      <c r="W30" s="51">
        <v>3.7627000000000002</v>
      </c>
      <c r="X30" s="51">
        <v>3.9243999999999999</v>
      </c>
      <c r="Y30" s="51">
        <v>4.0876999999999999</v>
      </c>
      <c r="Z30" s="51">
        <v>4.2537000000000003</v>
      </c>
      <c r="AA30" s="51">
        <v>4.4225000000000003</v>
      </c>
      <c r="AB30" s="51">
        <v>4.5936000000000003</v>
      </c>
      <c r="AC30" s="51">
        <v>4.7671999999999999</v>
      </c>
      <c r="AD30" s="51">
        <v>4.9446000000000003</v>
      </c>
      <c r="AE30" s="51">
        <v>5.1246</v>
      </c>
      <c r="AF30" s="51">
        <v>5.1314000000000002</v>
      </c>
      <c r="AG30" s="51">
        <v>5.3125</v>
      </c>
      <c r="AH30" s="51">
        <v>5.4954999999999998</v>
      </c>
      <c r="AI30" s="51">
        <v>0</v>
      </c>
      <c r="AJ30" s="51">
        <v>5.7436999999999996</v>
      </c>
      <c r="AK30" s="51">
        <v>5.9278000000000004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2.3420999999999998</v>
      </c>
      <c r="N31" s="51">
        <v>2.5091999999999999</v>
      </c>
      <c r="O31" s="51">
        <v>2.6762999999999999</v>
      </c>
      <c r="P31" s="51">
        <v>2.8435999999999999</v>
      </c>
      <c r="Q31" s="51">
        <v>3.0108000000000001</v>
      </c>
      <c r="R31" s="51">
        <v>3.1783000000000001</v>
      </c>
      <c r="S31" s="51">
        <v>3.3460000000000001</v>
      </c>
      <c r="T31" s="51">
        <v>3.5148000000000001</v>
      </c>
      <c r="U31" s="51">
        <v>3.6844000000000001</v>
      </c>
      <c r="V31" s="51">
        <v>3.8557000000000001</v>
      </c>
      <c r="W31" s="51">
        <v>4.0289000000000001</v>
      </c>
      <c r="X31" s="51">
        <v>4.2037000000000004</v>
      </c>
      <c r="Y31" s="51">
        <v>4.3817000000000004</v>
      </c>
      <c r="Z31" s="51">
        <v>4.5625999999999998</v>
      </c>
      <c r="AA31" s="51">
        <v>4.7461000000000002</v>
      </c>
      <c r="AB31" s="51">
        <v>4.9328000000000003</v>
      </c>
      <c r="AC31" s="51">
        <v>5.1234000000000002</v>
      </c>
      <c r="AD31" s="51">
        <v>5.3167</v>
      </c>
      <c r="AE31" s="51">
        <v>5.5125999999999999</v>
      </c>
      <c r="AF31" s="51">
        <v>5.5248999999999997</v>
      </c>
      <c r="AG31" s="51">
        <v>5.7218</v>
      </c>
      <c r="AH31" s="51">
        <v>5.9206000000000003</v>
      </c>
      <c r="AI31" s="51">
        <v>0</v>
      </c>
      <c r="AJ31" s="51">
        <v>6.1902999999999997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2.5059999999999998</v>
      </c>
      <c r="N32" s="51">
        <v>2.6848999999999998</v>
      </c>
      <c r="O32" s="51">
        <v>2.8639999999999999</v>
      </c>
      <c r="P32" s="51">
        <v>3.0430000000000001</v>
      </c>
      <c r="Q32" s="51">
        <v>3.2219000000000002</v>
      </c>
      <c r="R32" s="51">
        <v>3.4013</v>
      </c>
      <c r="S32" s="51">
        <v>3.5815999999999999</v>
      </c>
      <c r="T32" s="51">
        <v>3.7629999999999999</v>
      </c>
      <c r="U32" s="51">
        <v>3.9460000000000002</v>
      </c>
      <c r="V32" s="51">
        <v>4.1313000000000004</v>
      </c>
      <c r="W32" s="51">
        <v>4.3183999999999996</v>
      </c>
      <c r="X32" s="51">
        <v>4.5091000000000001</v>
      </c>
      <c r="Y32" s="51">
        <v>4.7026000000000003</v>
      </c>
      <c r="Z32" s="51">
        <v>4.8993000000000002</v>
      </c>
      <c r="AA32" s="51">
        <v>5.0999999999999996</v>
      </c>
      <c r="AB32" s="51">
        <v>5.3044000000000002</v>
      </c>
      <c r="AC32" s="51">
        <v>5.5119999999999996</v>
      </c>
      <c r="AD32" s="51">
        <v>5.7225000000000001</v>
      </c>
      <c r="AE32" s="51">
        <v>5.9363999999999999</v>
      </c>
      <c r="AF32" s="51">
        <v>5.9537000000000004</v>
      </c>
      <c r="AG32" s="51">
        <v>6.1681999999999997</v>
      </c>
      <c r="AH32" s="51">
        <v>6.3856999999999999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2.6837</v>
      </c>
      <c r="N33" s="51">
        <v>2.8751000000000002</v>
      </c>
      <c r="O33" s="51">
        <v>3.0667</v>
      </c>
      <c r="P33" s="51">
        <v>3.258</v>
      </c>
      <c r="Q33" s="51">
        <v>3.4498000000000002</v>
      </c>
      <c r="R33" s="51">
        <v>3.6421999999999999</v>
      </c>
      <c r="S33" s="51">
        <v>3.8361999999999998</v>
      </c>
      <c r="T33" s="51">
        <v>4.0316000000000001</v>
      </c>
      <c r="U33" s="51">
        <v>4.2297000000000002</v>
      </c>
      <c r="V33" s="51">
        <v>4.4298999999999999</v>
      </c>
      <c r="W33" s="51">
        <v>4.6337999999999999</v>
      </c>
      <c r="X33" s="51">
        <v>4.8410000000000002</v>
      </c>
      <c r="Y33" s="51">
        <v>5.0514999999999999</v>
      </c>
      <c r="Z33" s="51">
        <v>5.2667999999999999</v>
      </c>
      <c r="AA33" s="51">
        <v>5.4861000000000004</v>
      </c>
      <c r="AB33" s="51">
        <v>5.7088000000000001</v>
      </c>
      <c r="AC33" s="51">
        <v>5.9349999999999996</v>
      </c>
      <c r="AD33" s="51">
        <v>6.1654</v>
      </c>
      <c r="AE33" s="51">
        <v>6.3996000000000004</v>
      </c>
      <c r="AF33" s="51">
        <v>6.4215999999999998</v>
      </c>
      <c r="AG33" s="51">
        <v>6.6557000000000004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2.8744999999999998</v>
      </c>
      <c r="N34" s="51">
        <v>3.0790999999999999</v>
      </c>
      <c r="O34" s="51">
        <v>3.2837999999999998</v>
      </c>
      <c r="P34" s="51">
        <v>3.4887000000000001</v>
      </c>
      <c r="Q34" s="51">
        <v>3.6943999999999999</v>
      </c>
      <c r="R34" s="51">
        <v>3.9014000000000002</v>
      </c>
      <c r="S34" s="51">
        <v>4.1101000000000001</v>
      </c>
      <c r="T34" s="51">
        <v>4.3216999999999999</v>
      </c>
      <c r="U34" s="51">
        <v>4.5358999999999998</v>
      </c>
      <c r="V34" s="51">
        <v>4.7537000000000003</v>
      </c>
      <c r="W34" s="51">
        <v>4.9753999999999996</v>
      </c>
      <c r="X34" s="51">
        <v>5.2005999999999997</v>
      </c>
      <c r="Y34" s="51">
        <v>5.4309000000000003</v>
      </c>
      <c r="Z34" s="51">
        <v>5.6661000000000001</v>
      </c>
      <c r="AA34" s="51">
        <v>5.9051</v>
      </c>
      <c r="AB34" s="51">
        <v>6.1478999999999999</v>
      </c>
      <c r="AC34" s="51">
        <v>6.3958000000000004</v>
      </c>
      <c r="AD34" s="51">
        <v>6.6475</v>
      </c>
      <c r="AE34" s="51">
        <v>6.9023000000000003</v>
      </c>
      <c r="AF34" s="51">
        <v>6.9302999999999999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3.0775999999999999</v>
      </c>
      <c r="N35" s="51">
        <v>3.2961</v>
      </c>
      <c r="O35" s="51">
        <v>3.5152000000000001</v>
      </c>
      <c r="P35" s="51">
        <v>3.7349000000000001</v>
      </c>
      <c r="Q35" s="51">
        <v>3.9558</v>
      </c>
      <c r="R35" s="51">
        <v>4.1790000000000003</v>
      </c>
      <c r="S35" s="51">
        <v>4.4044999999999996</v>
      </c>
      <c r="T35" s="51">
        <v>4.6334999999999997</v>
      </c>
      <c r="U35" s="51">
        <v>4.8658999999999999</v>
      </c>
      <c r="V35" s="51">
        <v>5.1032000000000002</v>
      </c>
      <c r="W35" s="51">
        <v>5.3442999999999996</v>
      </c>
      <c r="X35" s="51">
        <v>5.5903</v>
      </c>
      <c r="Y35" s="51">
        <v>5.8419999999999996</v>
      </c>
      <c r="Z35" s="51">
        <v>6.0983999999999998</v>
      </c>
      <c r="AA35" s="51">
        <v>6.3589000000000002</v>
      </c>
      <c r="AB35" s="51">
        <v>6.6252000000000004</v>
      </c>
      <c r="AC35" s="51">
        <v>6.8958000000000004</v>
      </c>
      <c r="AD35" s="51">
        <v>7.1698000000000004</v>
      </c>
      <c r="AE35" s="51">
        <v>7.4466000000000001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3.2923</v>
      </c>
      <c r="N36" s="51">
        <v>3.5259999999999998</v>
      </c>
      <c r="O36" s="51">
        <v>3.7604000000000002</v>
      </c>
      <c r="P36" s="51">
        <v>3.9963000000000002</v>
      </c>
      <c r="Q36" s="51">
        <v>4.2343999999999999</v>
      </c>
      <c r="R36" s="51">
        <v>4.4751000000000003</v>
      </c>
      <c r="S36" s="51">
        <v>4.7198000000000002</v>
      </c>
      <c r="T36" s="51">
        <v>4.9679000000000002</v>
      </c>
      <c r="U36" s="51">
        <v>5.2213000000000003</v>
      </c>
      <c r="V36" s="51">
        <v>5.4793000000000003</v>
      </c>
      <c r="W36" s="51">
        <v>5.7422000000000004</v>
      </c>
      <c r="X36" s="51">
        <v>6.0114999999999998</v>
      </c>
      <c r="Y36" s="51">
        <v>6.2858999999999998</v>
      </c>
      <c r="Z36" s="51">
        <v>6.5654000000000003</v>
      </c>
      <c r="AA36" s="51">
        <v>6.8512000000000004</v>
      </c>
      <c r="AB36" s="51">
        <v>7.1418999999999997</v>
      </c>
      <c r="AC36" s="51">
        <v>7.4363999999999999</v>
      </c>
      <c r="AD36" s="51">
        <v>7.7343000000000002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3.5179</v>
      </c>
      <c r="N37" s="51">
        <v>3.7681</v>
      </c>
      <c r="O37" s="51">
        <v>4.0194000000000001</v>
      </c>
      <c r="P37" s="51">
        <v>4.2732000000000001</v>
      </c>
      <c r="Q37" s="51">
        <v>4.5303000000000004</v>
      </c>
      <c r="R37" s="51">
        <v>4.7910000000000004</v>
      </c>
      <c r="S37" s="51">
        <v>5.0563000000000002</v>
      </c>
      <c r="T37" s="51">
        <v>5.3266</v>
      </c>
      <c r="U37" s="51">
        <v>5.6025999999999998</v>
      </c>
      <c r="V37" s="51">
        <v>5.8834</v>
      </c>
      <c r="W37" s="51">
        <v>6.1717000000000004</v>
      </c>
      <c r="X37" s="51">
        <v>6.4653999999999998</v>
      </c>
      <c r="Y37" s="51">
        <v>6.7645</v>
      </c>
      <c r="Z37" s="51">
        <v>7.0709999999999997</v>
      </c>
      <c r="AA37" s="51">
        <v>7.3830999999999998</v>
      </c>
      <c r="AB37" s="51">
        <v>7.6996000000000002</v>
      </c>
      <c r="AC37" s="51">
        <v>8.02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3.7543000000000002</v>
      </c>
      <c r="N38" s="51">
        <v>4.0224000000000002</v>
      </c>
      <c r="O38" s="51">
        <v>4.2925000000000004</v>
      </c>
      <c r="P38" s="51">
        <v>4.5666000000000002</v>
      </c>
      <c r="Q38" s="51">
        <v>4.8444000000000003</v>
      </c>
      <c r="R38" s="51">
        <v>5.1276000000000002</v>
      </c>
      <c r="S38" s="51">
        <v>5.4157000000000002</v>
      </c>
      <c r="T38" s="51">
        <v>5.7107000000000001</v>
      </c>
      <c r="U38" s="51">
        <v>6.0111999999999997</v>
      </c>
      <c r="V38" s="51">
        <v>6.3192000000000004</v>
      </c>
      <c r="W38" s="51">
        <v>6.6337999999999999</v>
      </c>
      <c r="X38" s="51">
        <v>6.9542000000000002</v>
      </c>
      <c r="Y38" s="51">
        <v>7.2819000000000003</v>
      </c>
      <c r="Z38" s="51">
        <v>7.6167999999999996</v>
      </c>
      <c r="AA38" s="51">
        <v>7.9568000000000003</v>
      </c>
      <c r="AB38" s="51">
        <v>8.3012999999999995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4.0016999999999996</v>
      </c>
      <c r="N39" s="51">
        <v>4.29</v>
      </c>
      <c r="O39" s="51">
        <v>4.5811000000000002</v>
      </c>
      <c r="P39" s="51">
        <v>4.8772000000000002</v>
      </c>
      <c r="Q39" s="51">
        <v>5.1790000000000003</v>
      </c>
      <c r="R39" s="51">
        <v>5.4863</v>
      </c>
      <c r="S39" s="51">
        <v>5.8010000000000002</v>
      </c>
      <c r="T39" s="51">
        <v>6.1222000000000003</v>
      </c>
      <c r="U39" s="51">
        <v>6.4511000000000003</v>
      </c>
      <c r="V39" s="51">
        <v>6.7877000000000001</v>
      </c>
      <c r="W39" s="51">
        <v>7.1310000000000002</v>
      </c>
      <c r="X39" s="51">
        <v>7.4821</v>
      </c>
      <c r="Y39" s="51">
        <v>7.8407</v>
      </c>
      <c r="Z39" s="51">
        <v>8.2057000000000002</v>
      </c>
      <c r="AA39" s="51">
        <v>8.5757999999999992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4.2613000000000003</v>
      </c>
      <c r="N40" s="51">
        <v>4.5719000000000003</v>
      </c>
      <c r="O40" s="51">
        <v>4.8868</v>
      </c>
      <c r="P40" s="51">
        <v>5.2077999999999998</v>
      </c>
      <c r="Q40" s="51">
        <v>5.5357000000000003</v>
      </c>
      <c r="R40" s="51">
        <v>5.8711000000000002</v>
      </c>
      <c r="S40" s="51">
        <v>6.2141000000000002</v>
      </c>
      <c r="T40" s="51">
        <v>6.5651999999999999</v>
      </c>
      <c r="U40" s="51">
        <v>6.9250999999999996</v>
      </c>
      <c r="V40" s="51">
        <v>7.2925000000000004</v>
      </c>
      <c r="W40" s="51">
        <v>7.6684999999999999</v>
      </c>
      <c r="X40" s="51">
        <v>8.0530000000000008</v>
      </c>
      <c r="Y40" s="51">
        <v>8.4438999999999993</v>
      </c>
      <c r="Z40" s="51">
        <v>8.8413000000000004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4.5353000000000003</v>
      </c>
      <c r="N41" s="51">
        <v>4.8710000000000004</v>
      </c>
      <c r="O41" s="51">
        <v>5.2121000000000004</v>
      </c>
      <c r="P41" s="51">
        <v>5.5613999999999999</v>
      </c>
      <c r="Q41" s="51">
        <v>5.9187000000000003</v>
      </c>
      <c r="R41" s="51">
        <v>6.2847</v>
      </c>
      <c r="S41" s="51">
        <v>6.6593999999999998</v>
      </c>
      <c r="T41" s="51">
        <v>7.0439999999999996</v>
      </c>
      <c r="U41" s="51">
        <v>7.4368999999999996</v>
      </c>
      <c r="V41" s="51">
        <v>7.8395000000000001</v>
      </c>
      <c r="W41" s="51">
        <v>8.2514000000000003</v>
      </c>
      <c r="X41" s="51">
        <v>8.6707000000000001</v>
      </c>
      <c r="Y41" s="51">
        <v>9.0967000000000002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4.8269000000000002</v>
      </c>
      <c r="N42" s="51">
        <v>5.1904000000000003</v>
      </c>
      <c r="O42" s="51">
        <v>5.5616000000000003</v>
      </c>
      <c r="P42" s="51">
        <v>5.9420000000000002</v>
      </c>
      <c r="Q42" s="51">
        <v>6.3323999999999998</v>
      </c>
      <c r="R42" s="51">
        <v>6.7321</v>
      </c>
      <c r="S42" s="51">
        <v>7.1428000000000003</v>
      </c>
      <c r="T42" s="51">
        <v>7.5628000000000002</v>
      </c>
      <c r="U42" s="51">
        <v>7.9935999999999998</v>
      </c>
      <c r="V42" s="51">
        <v>8.4345999999999997</v>
      </c>
      <c r="W42" s="51">
        <v>8.8840000000000003</v>
      </c>
      <c r="X42" s="51">
        <v>9.3411000000000008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5.14</v>
      </c>
      <c r="N43" s="51">
        <v>5.5351999999999997</v>
      </c>
      <c r="O43" s="51">
        <v>5.9394</v>
      </c>
      <c r="P43" s="51">
        <v>6.3555000000000001</v>
      </c>
      <c r="Q43" s="51">
        <v>6.7816000000000001</v>
      </c>
      <c r="R43" s="51">
        <v>7.22</v>
      </c>
      <c r="S43" s="51">
        <v>7.6687000000000003</v>
      </c>
      <c r="T43" s="51">
        <v>8.1294000000000004</v>
      </c>
      <c r="U43" s="51">
        <v>8.6013999999999999</v>
      </c>
      <c r="V43" s="51">
        <v>9.0828000000000007</v>
      </c>
      <c r="W43" s="51">
        <v>9.5731000000000002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5.4798999999999998</v>
      </c>
      <c r="N44" s="51">
        <v>5.9097999999999997</v>
      </c>
      <c r="O44" s="51">
        <v>6.3525</v>
      </c>
      <c r="P44" s="51">
        <v>6.8067000000000002</v>
      </c>
      <c r="Q44" s="51">
        <v>7.2743000000000002</v>
      </c>
      <c r="R44" s="51">
        <v>7.7533000000000003</v>
      </c>
      <c r="S44" s="51">
        <v>8.2457999999999991</v>
      </c>
      <c r="T44" s="51">
        <v>8.7506000000000004</v>
      </c>
      <c r="U44" s="51">
        <v>9.2660999999999998</v>
      </c>
      <c r="V44" s="51">
        <v>9.7922999999999991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5.8517000000000001</v>
      </c>
      <c r="N45" s="51">
        <v>6.3220000000000001</v>
      </c>
      <c r="O45" s="51">
        <v>6.8057999999999996</v>
      </c>
      <c r="P45" s="51">
        <v>7.3042999999999996</v>
      </c>
      <c r="Q45" s="51">
        <v>7.8154000000000003</v>
      </c>
      <c r="R45" s="51">
        <v>8.3415999999999997</v>
      </c>
      <c r="S45" s="51">
        <v>8.8811999999999998</v>
      </c>
      <c r="T45" s="51">
        <v>9.4329000000000001</v>
      </c>
      <c r="U45" s="51">
        <v>9.9972999999999992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6.2625999999999999</v>
      </c>
      <c r="N46" s="51">
        <v>6.7770999999999999</v>
      </c>
      <c r="O46" s="51">
        <v>7.3082000000000003</v>
      </c>
      <c r="P46" s="51">
        <v>7.8532999999999999</v>
      </c>
      <c r="Q46" s="51">
        <v>8.4149999999999991</v>
      </c>
      <c r="R46" s="51">
        <v>8.9915000000000003</v>
      </c>
      <c r="S46" s="51">
        <v>9.5816999999999997</v>
      </c>
      <c r="T46" s="51">
        <v>10.1867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6.7182000000000004</v>
      </c>
      <c r="N47" s="51">
        <v>7.2836999999999996</v>
      </c>
      <c r="O47" s="51">
        <v>7.8647</v>
      </c>
      <c r="P47" s="51">
        <v>8.4639000000000006</v>
      </c>
      <c r="Q47" s="51">
        <v>9.0795999999999992</v>
      </c>
      <c r="R47" s="51">
        <v>9.7104999999999997</v>
      </c>
      <c r="S47" s="51">
        <v>10.358499999999999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7.2278000000000002</v>
      </c>
      <c r="N48" s="51">
        <v>7.8468</v>
      </c>
      <c r="O48" s="51">
        <v>8.4855</v>
      </c>
      <c r="P48" s="51">
        <v>9.1425000000000001</v>
      </c>
      <c r="Q48" s="51">
        <v>9.8165999999999993</v>
      </c>
      <c r="R48" s="51">
        <v>10.5101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7.7957000000000001</v>
      </c>
      <c r="N49" s="51">
        <v>8.4758999999999993</v>
      </c>
      <c r="O49" s="51">
        <v>9.1767000000000003</v>
      </c>
      <c r="P49" s="51">
        <v>9.8965999999999994</v>
      </c>
      <c r="Q49" s="51">
        <v>10.638199999999999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8.4305000000000003</v>
      </c>
      <c r="N50" s="51">
        <v>9.1776</v>
      </c>
      <c r="O50" s="51">
        <v>9.9459999999999997</v>
      </c>
      <c r="P50" s="51">
        <v>10.738099999999999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9.1395999999999997</v>
      </c>
      <c r="N51" s="51">
        <v>9.9590999999999994</v>
      </c>
      <c r="O51" s="51">
        <v>10.804399999999999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9.9292999999999996</v>
      </c>
      <c r="N52" s="51">
        <v>10.830399999999999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10.8086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Y63"/>
  <sheetViews>
    <sheetView workbookViewId="0">
      <selection sqref="A1:A1048576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1.1176999999999999</v>
      </c>
      <c r="Q3" s="51">
        <v>1.1555</v>
      </c>
      <c r="R3" s="51">
        <v>1.1923999999999999</v>
      </c>
      <c r="S3" s="51">
        <v>1.2282</v>
      </c>
      <c r="T3" s="51">
        <v>1.2629999999999999</v>
      </c>
      <c r="U3" s="51">
        <v>1.2968</v>
      </c>
      <c r="V3" s="51">
        <v>1.3294999999999999</v>
      </c>
      <c r="W3" s="51">
        <v>1.3612</v>
      </c>
      <c r="X3" s="51">
        <v>1.3917999999999999</v>
      </c>
      <c r="Y3" s="51">
        <v>1.4213</v>
      </c>
      <c r="Z3" s="51">
        <v>1.4499</v>
      </c>
      <c r="AA3" s="51">
        <v>1.4775</v>
      </c>
      <c r="AB3" s="51">
        <v>1.5043</v>
      </c>
      <c r="AC3" s="51">
        <v>1.5303</v>
      </c>
      <c r="AD3" s="51">
        <v>1.5555000000000001</v>
      </c>
      <c r="AE3" s="51">
        <v>1.5802</v>
      </c>
      <c r="AF3" s="51">
        <v>1.5279</v>
      </c>
      <c r="AG3" s="51">
        <v>1.5506</v>
      </c>
      <c r="AH3" s="51">
        <v>1.5730999999999999</v>
      </c>
      <c r="AI3" s="51">
        <v>1.5952</v>
      </c>
      <c r="AJ3" s="51">
        <v>1.6171</v>
      </c>
      <c r="AK3" s="51">
        <v>1.639</v>
      </c>
      <c r="AL3" s="51">
        <v>1.6607000000000001</v>
      </c>
      <c r="AM3" s="51">
        <v>1.6823999999999999</v>
      </c>
      <c r="AN3" s="51">
        <v>1.7038</v>
      </c>
      <c r="AO3" s="51">
        <v>1.6745000000000001</v>
      </c>
      <c r="AP3" s="51">
        <v>1.6954</v>
      </c>
      <c r="AQ3" s="51">
        <v>1.716</v>
      </c>
      <c r="AR3" s="51">
        <v>1.7365999999999999</v>
      </c>
      <c r="AS3" s="51">
        <v>1.7567999999999999</v>
      </c>
      <c r="AT3" s="51">
        <v>1.7767999999999999</v>
      </c>
      <c r="AU3" s="51">
        <v>1.7965</v>
      </c>
      <c r="AV3" s="51">
        <v>1.8162</v>
      </c>
      <c r="AW3" s="51">
        <v>1.8357000000000001</v>
      </c>
      <c r="AX3" s="51">
        <v>1.8549</v>
      </c>
      <c r="AY3" s="51">
        <v>1.8741000000000001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1.1223000000000001</v>
      </c>
      <c r="Q4" s="51">
        <v>1.1606000000000001</v>
      </c>
      <c r="R4" s="51">
        <v>1.1979</v>
      </c>
      <c r="S4" s="51">
        <v>1.2341</v>
      </c>
      <c r="T4" s="51">
        <v>1.2694000000000001</v>
      </c>
      <c r="U4" s="51">
        <v>1.3037000000000001</v>
      </c>
      <c r="V4" s="51">
        <v>1.3368</v>
      </c>
      <c r="W4" s="51">
        <v>1.3689</v>
      </c>
      <c r="X4" s="51">
        <v>1.4</v>
      </c>
      <c r="Y4" s="51">
        <v>1.43</v>
      </c>
      <c r="Z4" s="51">
        <v>1.4590000000000001</v>
      </c>
      <c r="AA4" s="51">
        <v>1.4872000000000001</v>
      </c>
      <c r="AB4" s="51">
        <v>1.5145999999999999</v>
      </c>
      <c r="AC4" s="51">
        <v>1.5412999999999999</v>
      </c>
      <c r="AD4" s="51">
        <v>1.5673999999999999</v>
      </c>
      <c r="AE4" s="51">
        <v>1.593</v>
      </c>
      <c r="AF4" s="51">
        <v>1.5414000000000001</v>
      </c>
      <c r="AG4" s="51">
        <v>1.5652999999999999</v>
      </c>
      <c r="AH4" s="51">
        <v>1.5889</v>
      </c>
      <c r="AI4" s="51">
        <v>1.6124000000000001</v>
      </c>
      <c r="AJ4" s="51">
        <v>1.6357999999999999</v>
      </c>
      <c r="AK4" s="51">
        <v>1.6591</v>
      </c>
      <c r="AL4" s="51">
        <v>1.6821999999999999</v>
      </c>
      <c r="AM4" s="51">
        <v>1.7054</v>
      </c>
      <c r="AN4" s="51">
        <v>1.7282</v>
      </c>
      <c r="AO4" s="51">
        <v>1.7000999999999999</v>
      </c>
      <c r="AP4" s="51">
        <v>1.7224999999999999</v>
      </c>
      <c r="AQ4" s="51">
        <v>1.7444999999999999</v>
      </c>
      <c r="AR4" s="51">
        <v>1.7662</v>
      </c>
      <c r="AS4" s="51">
        <v>1.7878000000000001</v>
      </c>
      <c r="AT4" s="51">
        <v>1.8091999999999999</v>
      </c>
      <c r="AU4" s="51">
        <v>1.8304</v>
      </c>
      <c r="AV4" s="51">
        <v>1.8513999999999999</v>
      </c>
      <c r="AW4" s="51">
        <v>1.8721000000000001</v>
      </c>
      <c r="AX4" s="51">
        <v>1.8929</v>
      </c>
      <c r="AY4" s="51">
        <v>1.9137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1.1258999999999999</v>
      </c>
      <c r="Q5" s="51">
        <v>1.1646000000000001</v>
      </c>
      <c r="R5" s="51">
        <v>1.2023999999999999</v>
      </c>
      <c r="S5" s="51">
        <v>1.2392000000000001</v>
      </c>
      <c r="T5" s="51">
        <v>1.2748999999999999</v>
      </c>
      <c r="U5" s="51">
        <v>1.3096000000000001</v>
      </c>
      <c r="V5" s="51">
        <v>1.3431999999999999</v>
      </c>
      <c r="W5" s="51">
        <v>1.3757999999999999</v>
      </c>
      <c r="X5" s="51">
        <v>1.4073</v>
      </c>
      <c r="Y5" s="51">
        <v>1.4378</v>
      </c>
      <c r="Z5" s="51">
        <v>1.4675</v>
      </c>
      <c r="AA5" s="51">
        <v>1.4964</v>
      </c>
      <c r="AB5" s="51">
        <v>1.5246</v>
      </c>
      <c r="AC5" s="51">
        <v>1.5522</v>
      </c>
      <c r="AD5" s="51">
        <v>1.5793999999999999</v>
      </c>
      <c r="AE5" s="51">
        <v>1.6060000000000001</v>
      </c>
      <c r="AF5" s="51">
        <v>1.5553999999999999</v>
      </c>
      <c r="AG5" s="51">
        <v>1.5807</v>
      </c>
      <c r="AH5" s="51">
        <v>1.6056999999999999</v>
      </c>
      <c r="AI5" s="51">
        <v>1.6308</v>
      </c>
      <c r="AJ5" s="51">
        <v>1.6556999999999999</v>
      </c>
      <c r="AK5" s="51">
        <v>1.6806000000000001</v>
      </c>
      <c r="AL5" s="51">
        <v>1.7053</v>
      </c>
      <c r="AM5" s="51">
        <v>1.7301</v>
      </c>
      <c r="AN5" s="51">
        <v>1.7544999999999999</v>
      </c>
      <c r="AO5" s="51">
        <v>1.7278</v>
      </c>
      <c r="AP5" s="51">
        <v>1.7514000000000001</v>
      </c>
      <c r="AQ5" s="51">
        <v>1.7749999999999999</v>
      </c>
      <c r="AR5" s="51">
        <v>1.7984</v>
      </c>
      <c r="AS5" s="51">
        <v>1.8212999999999999</v>
      </c>
      <c r="AT5" s="51">
        <v>1.8441000000000001</v>
      </c>
      <c r="AU5" s="51">
        <v>1.8668</v>
      </c>
      <c r="AV5" s="51">
        <v>1.8895</v>
      </c>
      <c r="AW5" s="51">
        <v>1.9119999999999999</v>
      </c>
      <c r="AX5" s="51">
        <v>1.9343999999999999</v>
      </c>
      <c r="AY5" s="51">
        <v>1.9568000000000001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1.1292</v>
      </c>
      <c r="Q6" s="51">
        <v>1.1684000000000001</v>
      </c>
      <c r="R6" s="51">
        <v>1.2067000000000001</v>
      </c>
      <c r="S6" s="51">
        <v>1.244</v>
      </c>
      <c r="T6" s="51">
        <v>1.2803</v>
      </c>
      <c r="U6" s="51">
        <v>1.3154999999999999</v>
      </c>
      <c r="V6" s="51">
        <v>1.3494999999999999</v>
      </c>
      <c r="W6" s="51">
        <v>1.3826000000000001</v>
      </c>
      <c r="X6" s="51">
        <v>1.4147000000000001</v>
      </c>
      <c r="Y6" s="51">
        <v>1.4459</v>
      </c>
      <c r="Z6" s="51">
        <v>1.4763999999999999</v>
      </c>
      <c r="AA6" s="51">
        <v>1.5062</v>
      </c>
      <c r="AB6" s="51">
        <v>1.5354000000000001</v>
      </c>
      <c r="AC6" s="51">
        <v>1.5641</v>
      </c>
      <c r="AD6" s="51">
        <v>1.5925</v>
      </c>
      <c r="AE6" s="51">
        <v>1.6206</v>
      </c>
      <c r="AF6" s="51">
        <v>1.5711999999999999</v>
      </c>
      <c r="AG6" s="51">
        <v>1.5980000000000001</v>
      </c>
      <c r="AH6" s="51">
        <v>1.6248</v>
      </c>
      <c r="AI6" s="51">
        <v>1.6515</v>
      </c>
      <c r="AJ6" s="51">
        <v>1.6781999999999999</v>
      </c>
      <c r="AK6" s="51">
        <v>1.7048000000000001</v>
      </c>
      <c r="AL6" s="51">
        <v>1.7312000000000001</v>
      </c>
      <c r="AM6" s="51">
        <v>1.7577</v>
      </c>
      <c r="AN6" s="51">
        <v>1.7839</v>
      </c>
      <c r="AO6" s="51">
        <v>1.7585</v>
      </c>
      <c r="AP6" s="51">
        <v>1.7839</v>
      </c>
      <c r="AQ6" s="51">
        <v>1.8089</v>
      </c>
      <c r="AR6" s="51">
        <v>1.8338000000000001</v>
      </c>
      <c r="AS6" s="51">
        <v>1.8586</v>
      </c>
      <c r="AT6" s="51">
        <v>1.8831</v>
      </c>
      <c r="AU6" s="51">
        <v>1.9076</v>
      </c>
      <c r="AV6" s="51">
        <v>1.9319</v>
      </c>
      <c r="AW6" s="51">
        <v>1.956</v>
      </c>
      <c r="AX6" s="51">
        <v>1.9802</v>
      </c>
      <c r="AY6" s="51">
        <v>2.0045000000000002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1.1328</v>
      </c>
      <c r="Q7" s="51">
        <v>1.1726000000000001</v>
      </c>
      <c r="R7" s="51">
        <v>1.2115</v>
      </c>
      <c r="S7" s="51">
        <v>1.2494000000000001</v>
      </c>
      <c r="T7" s="51">
        <v>1.2862</v>
      </c>
      <c r="U7" s="51">
        <v>1.3219000000000001</v>
      </c>
      <c r="V7" s="51">
        <v>1.3565</v>
      </c>
      <c r="W7" s="51">
        <v>1.3902000000000001</v>
      </c>
      <c r="X7" s="51">
        <v>1.4231</v>
      </c>
      <c r="Y7" s="51">
        <v>1.4552</v>
      </c>
      <c r="Z7" s="51">
        <v>1.4866999999999999</v>
      </c>
      <c r="AA7" s="51">
        <v>1.5176000000000001</v>
      </c>
      <c r="AB7" s="51">
        <v>1.5481</v>
      </c>
      <c r="AC7" s="51">
        <v>1.5783</v>
      </c>
      <c r="AD7" s="51">
        <v>1.6082000000000001</v>
      </c>
      <c r="AE7" s="51">
        <v>1.6377999999999999</v>
      </c>
      <c r="AF7" s="51">
        <v>1.59</v>
      </c>
      <c r="AG7" s="51">
        <v>1.6186</v>
      </c>
      <c r="AH7" s="51">
        <v>1.6472</v>
      </c>
      <c r="AI7" s="51">
        <v>1.6758</v>
      </c>
      <c r="AJ7" s="51">
        <v>1.7042999999999999</v>
      </c>
      <c r="AK7" s="51">
        <v>1.7330000000000001</v>
      </c>
      <c r="AL7" s="51">
        <v>1.7613000000000001</v>
      </c>
      <c r="AM7" s="51">
        <v>1.7894000000000001</v>
      </c>
      <c r="AN7" s="51">
        <v>1.8173999999999999</v>
      </c>
      <c r="AO7" s="51">
        <v>1.7934000000000001</v>
      </c>
      <c r="AP7" s="51">
        <v>1.8206</v>
      </c>
      <c r="AQ7" s="51">
        <v>1.8475999999999999</v>
      </c>
      <c r="AR7" s="51">
        <v>1.8742000000000001</v>
      </c>
      <c r="AS7" s="51">
        <v>1.9007000000000001</v>
      </c>
      <c r="AT7" s="51">
        <v>1.927</v>
      </c>
      <c r="AU7" s="51">
        <v>1.9532</v>
      </c>
      <c r="AV7" s="51">
        <v>1.9796</v>
      </c>
      <c r="AW7" s="51">
        <v>2.0059999999999998</v>
      </c>
      <c r="AX7" s="51">
        <v>2.0324</v>
      </c>
      <c r="AY7" s="51">
        <v>2.0589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1.1373</v>
      </c>
      <c r="Q8" s="51">
        <v>1.1778999999999999</v>
      </c>
      <c r="R8" s="51">
        <v>1.2174</v>
      </c>
      <c r="S8" s="51">
        <v>1.2559</v>
      </c>
      <c r="T8" s="51">
        <v>1.2931999999999999</v>
      </c>
      <c r="U8" s="51">
        <v>1.3295999999999999</v>
      </c>
      <c r="V8" s="51">
        <v>1.365</v>
      </c>
      <c r="W8" s="51">
        <v>1.3996</v>
      </c>
      <c r="X8" s="51">
        <v>1.4335</v>
      </c>
      <c r="Y8" s="51">
        <v>1.4666999999999999</v>
      </c>
      <c r="Z8" s="51">
        <v>1.4994000000000001</v>
      </c>
      <c r="AA8" s="51">
        <v>1.5318000000000001</v>
      </c>
      <c r="AB8" s="51">
        <v>1.5638000000000001</v>
      </c>
      <c r="AC8" s="51">
        <v>1.5955999999999999</v>
      </c>
      <c r="AD8" s="51">
        <v>1.6274</v>
      </c>
      <c r="AE8" s="51">
        <v>1.6589</v>
      </c>
      <c r="AF8" s="51">
        <v>1.6127</v>
      </c>
      <c r="AG8" s="51">
        <v>1.6433</v>
      </c>
      <c r="AH8" s="51">
        <v>1.6740999999999999</v>
      </c>
      <c r="AI8" s="51">
        <v>1.7048000000000001</v>
      </c>
      <c r="AJ8" s="51">
        <v>1.7354000000000001</v>
      </c>
      <c r="AK8" s="51">
        <v>1.7659</v>
      </c>
      <c r="AL8" s="51">
        <v>1.7962</v>
      </c>
      <c r="AM8" s="51">
        <v>1.8263</v>
      </c>
      <c r="AN8" s="51">
        <v>1.8560000000000001</v>
      </c>
      <c r="AO8" s="51">
        <v>1.8340000000000001</v>
      </c>
      <c r="AP8" s="51">
        <v>1.8629</v>
      </c>
      <c r="AQ8" s="51">
        <v>1.8915</v>
      </c>
      <c r="AR8" s="51">
        <v>1.9201999999999999</v>
      </c>
      <c r="AS8" s="51">
        <v>1.9488000000000001</v>
      </c>
      <c r="AT8" s="51">
        <v>1.9774</v>
      </c>
      <c r="AU8" s="51">
        <v>2.0059</v>
      </c>
      <c r="AV8" s="51">
        <v>2.0344000000000002</v>
      </c>
      <c r="AW8" s="51">
        <v>2.0630000000000002</v>
      </c>
      <c r="AX8" s="51">
        <v>2.0916000000000001</v>
      </c>
      <c r="AY8" s="51">
        <v>2.1204999999999998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1.1433</v>
      </c>
      <c r="Q9" s="51">
        <v>1.1846000000000001</v>
      </c>
      <c r="R9" s="51">
        <v>1.2248000000000001</v>
      </c>
      <c r="S9" s="51">
        <v>1.2639</v>
      </c>
      <c r="T9" s="51">
        <v>1.3021</v>
      </c>
      <c r="U9" s="51">
        <v>1.3392999999999999</v>
      </c>
      <c r="V9" s="51">
        <v>1.3756999999999999</v>
      </c>
      <c r="W9" s="51">
        <v>1.4114</v>
      </c>
      <c r="X9" s="51">
        <v>1.4466000000000001</v>
      </c>
      <c r="Y9" s="51">
        <v>1.4812000000000001</v>
      </c>
      <c r="Z9" s="51">
        <v>1.5155000000000001</v>
      </c>
      <c r="AA9" s="51">
        <v>1.5496000000000001</v>
      </c>
      <c r="AB9" s="51">
        <v>1.5835999999999999</v>
      </c>
      <c r="AC9" s="51">
        <v>1.6173</v>
      </c>
      <c r="AD9" s="51">
        <v>1.6511</v>
      </c>
      <c r="AE9" s="51">
        <v>1.6848000000000001</v>
      </c>
      <c r="AF9" s="51">
        <v>1.6405000000000001</v>
      </c>
      <c r="AG9" s="51">
        <v>1.6734</v>
      </c>
      <c r="AH9" s="51">
        <v>1.7061999999999999</v>
      </c>
      <c r="AI9" s="51">
        <v>1.7392000000000001</v>
      </c>
      <c r="AJ9" s="51">
        <v>1.772</v>
      </c>
      <c r="AK9" s="51">
        <v>1.8045</v>
      </c>
      <c r="AL9" s="51">
        <v>1.8369</v>
      </c>
      <c r="AM9" s="51">
        <v>1.8692</v>
      </c>
      <c r="AN9" s="51">
        <v>1.9012</v>
      </c>
      <c r="AO9" s="51">
        <v>1.8804000000000001</v>
      </c>
      <c r="AP9" s="51">
        <v>1.9116</v>
      </c>
      <c r="AQ9" s="51">
        <v>1.9426000000000001</v>
      </c>
      <c r="AR9" s="51">
        <v>1.9735</v>
      </c>
      <c r="AS9" s="51">
        <v>2.0043000000000002</v>
      </c>
      <c r="AT9" s="51">
        <v>2.0352000000000001</v>
      </c>
      <c r="AU9" s="51">
        <v>2.0659000000000001</v>
      </c>
      <c r="AV9" s="51">
        <v>2.097</v>
      </c>
      <c r="AW9" s="51">
        <v>2.1280000000000001</v>
      </c>
      <c r="AX9" s="51">
        <v>2.1594000000000002</v>
      </c>
      <c r="AY9" s="51">
        <v>2.1911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1.1511</v>
      </c>
      <c r="Q10" s="51">
        <v>1.1932</v>
      </c>
      <c r="R10" s="51">
        <v>1.2342</v>
      </c>
      <c r="S10" s="51">
        <v>1.2743</v>
      </c>
      <c r="T10" s="51">
        <v>1.3133999999999999</v>
      </c>
      <c r="U10" s="51">
        <v>1.3516999999999999</v>
      </c>
      <c r="V10" s="51">
        <v>1.3894</v>
      </c>
      <c r="W10" s="51">
        <v>1.4266000000000001</v>
      </c>
      <c r="X10" s="51">
        <v>1.4633</v>
      </c>
      <c r="Y10" s="51">
        <v>1.4997</v>
      </c>
      <c r="Z10" s="51">
        <v>1.536</v>
      </c>
      <c r="AA10" s="51">
        <v>1.5721000000000001</v>
      </c>
      <c r="AB10" s="51">
        <v>1.6082000000000001</v>
      </c>
      <c r="AC10" s="51">
        <v>1.6442000000000001</v>
      </c>
      <c r="AD10" s="51">
        <v>1.6803999999999999</v>
      </c>
      <c r="AE10" s="51">
        <v>1.7164999999999999</v>
      </c>
      <c r="AF10" s="51">
        <v>1.6739999999999999</v>
      </c>
      <c r="AG10" s="51">
        <v>1.7095</v>
      </c>
      <c r="AH10" s="51">
        <v>1.7446999999999999</v>
      </c>
      <c r="AI10" s="51">
        <v>1.7798</v>
      </c>
      <c r="AJ10" s="51">
        <v>1.8149999999999999</v>
      </c>
      <c r="AK10" s="51">
        <v>1.85</v>
      </c>
      <c r="AL10" s="51">
        <v>1.8847</v>
      </c>
      <c r="AM10" s="51">
        <v>1.919</v>
      </c>
      <c r="AN10" s="51">
        <v>1.9532</v>
      </c>
      <c r="AO10" s="51">
        <v>1.9345000000000001</v>
      </c>
      <c r="AP10" s="51">
        <v>1.9679</v>
      </c>
      <c r="AQ10" s="51">
        <v>2.0013000000000001</v>
      </c>
      <c r="AR10" s="51">
        <v>2.0345</v>
      </c>
      <c r="AS10" s="51">
        <v>2.0678999999999998</v>
      </c>
      <c r="AT10" s="51">
        <v>2.1013999999999999</v>
      </c>
      <c r="AU10" s="51">
        <v>2.1351</v>
      </c>
      <c r="AV10" s="51">
        <v>2.1690999999999998</v>
      </c>
      <c r="AW10" s="51">
        <v>2.2031000000000001</v>
      </c>
      <c r="AX10" s="51">
        <v>2.2374000000000001</v>
      </c>
      <c r="AY10" s="51">
        <v>2.2717999999999998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1.1611</v>
      </c>
      <c r="Q11" s="51">
        <v>1.2040999999999999</v>
      </c>
      <c r="R11" s="51">
        <v>1.2461</v>
      </c>
      <c r="S11" s="51">
        <v>1.2873000000000001</v>
      </c>
      <c r="T11" s="51">
        <v>1.3277000000000001</v>
      </c>
      <c r="U11" s="51">
        <v>1.3674999999999999</v>
      </c>
      <c r="V11" s="51">
        <v>1.4067000000000001</v>
      </c>
      <c r="W11" s="51">
        <v>1.4457</v>
      </c>
      <c r="X11" s="51">
        <v>1.4843999999999999</v>
      </c>
      <c r="Y11" s="51">
        <v>1.5228999999999999</v>
      </c>
      <c r="Z11" s="51">
        <v>1.5615000000000001</v>
      </c>
      <c r="AA11" s="51">
        <v>1.5999000000000001</v>
      </c>
      <c r="AB11" s="51">
        <v>1.6386000000000001</v>
      </c>
      <c r="AC11" s="51">
        <v>1.6771</v>
      </c>
      <c r="AD11" s="51">
        <v>1.7159</v>
      </c>
      <c r="AE11" s="51">
        <v>1.7547999999999999</v>
      </c>
      <c r="AF11" s="51">
        <v>1.7141</v>
      </c>
      <c r="AG11" s="51">
        <v>1.752</v>
      </c>
      <c r="AH11" s="51">
        <v>1.79</v>
      </c>
      <c r="AI11" s="51">
        <v>1.8278000000000001</v>
      </c>
      <c r="AJ11" s="51">
        <v>1.8653</v>
      </c>
      <c r="AK11" s="51">
        <v>1.9026000000000001</v>
      </c>
      <c r="AL11" s="51">
        <v>1.9396</v>
      </c>
      <c r="AM11" s="51">
        <v>1.9766999999999999</v>
      </c>
      <c r="AN11" s="51">
        <v>2.0135000000000001</v>
      </c>
      <c r="AO11" s="51">
        <v>1.9963</v>
      </c>
      <c r="AP11" s="51">
        <v>2.0323000000000002</v>
      </c>
      <c r="AQ11" s="51">
        <v>2.0684999999999998</v>
      </c>
      <c r="AR11" s="51">
        <v>2.1048</v>
      </c>
      <c r="AS11" s="51">
        <v>2.1412</v>
      </c>
      <c r="AT11" s="51">
        <v>2.1777000000000002</v>
      </c>
      <c r="AU11" s="51">
        <v>2.2145000000000001</v>
      </c>
      <c r="AV11" s="51">
        <v>2.2515000000000001</v>
      </c>
      <c r="AW11" s="51">
        <v>2.2885</v>
      </c>
      <c r="AX11" s="51">
        <v>2.3258999999999999</v>
      </c>
      <c r="AY11" s="51">
        <v>2.3635000000000002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1.1735</v>
      </c>
      <c r="Q12" s="51">
        <v>1.2177</v>
      </c>
      <c r="R12" s="51">
        <v>1.2609999999999999</v>
      </c>
      <c r="S12" s="51">
        <v>1.3035000000000001</v>
      </c>
      <c r="T12" s="51">
        <v>1.3455999999999999</v>
      </c>
      <c r="U12" s="51">
        <v>1.3871</v>
      </c>
      <c r="V12" s="51">
        <v>1.4282999999999999</v>
      </c>
      <c r="W12" s="51">
        <v>1.4695</v>
      </c>
      <c r="X12" s="51">
        <v>1.5105</v>
      </c>
      <c r="Y12" s="51">
        <v>1.5515000000000001</v>
      </c>
      <c r="Z12" s="51">
        <v>1.5928</v>
      </c>
      <c r="AA12" s="51">
        <v>1.6338999999999999</v>
      </c>
      <c r="AB12" s="51">
        <v>1.6753</v>
      </c>
      <c r="AC12" s="51">
        <v>1.7168000000000001</v>
      </c>
      <c r="AD12" s="51">
        <v>1.7584</v>
      </c>
      <c r="AE12" s="51">
        <v>1.8003</v>
      </c>
      <c r="AF12" s="51">
        <v>1.7615000000000001</v>
      </c>
      <c r="AG12" s="51">
        <v>1.8023</v>
      </c>
      <c r="AH12" s="51">
        <v>1.8427</v>
      </c>
      <c r="AI12" s="51">
        <v>1.8831</v>
      </c>
      <c r="AJ12" s="51">
        <v>1.9234</v>
      </c>
      <c r="AK12" s="51">
        <v>1.9635</v>
      </c>
      <c r="AL12" s="51">
        <v>2.0032999999999999</v>
      </c>
      <c r="AM12" s="51">
        <v>2.0430000000000001</v>
      </c>
      <c r="AN12" s="51">
        <v>2.0823999999999998</v>
      </c>
      <c r="AO12" s="51">
        <v>2.0674999999999999</v>
      </c>
      <c r="AP12" s="51">
        <v>2.1067</v>
      </c>
      <c r="AQ12" s="51">
        <v>2.1459000000000001</v>
      </c>
      <c r="AR12" s="51">
        <v>2.1852</v>
      </c>
      <c r="AS12" s="51">
        <v>2.2248999999999999</v>
      </c>
      <c r="AT12" s="51">
        <v>2.2645</v>
      </c>
      <c r="AU12" s="51">
        <v>2.3046000000000002</v>
      </c>
      <c r="AV12" s="51">
        <v>2.3449</v>
      </c>
      <c r="AW12" s="51">
        <v>2.3853</v>
      </c>
      <c r="AX12" s="51">
        <v>2.4260999999999999</v>
      </c>
      <c r="AY12" s="51">
        <v>2.4670999999999998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1.1888000000000001</v>
      </c>
      <c r="Q13" s="51">
        <v>1.2343999999999999</v>
      </c>
      <c r="R13" s="51">
        <v>1.2793000000000001</v>
      </c>
      <c r="S13" s="51">
        <v>1.3236000000000001</v>
      </c>
      <c r="T13" s="51">
        <v>1.3675999999999999</v>
      </c>
      <c r="U13" s="51">
        <v>1.4114</v>
      </c>
      <c r="V13" s="51">
        <v>1.4550000000000001</v>
      </c>
      <c r="W13" s="51">
        <v>1.4986999999999999</v>
      </c>
      <c r="X13" s="51">
        <v>1.5425</v>
      </c>
      <c r="Y13" s="51">
        <v>1.5864</v>
      </c>
      <c r="Z13" s="51">
        <v>1.6305000000000001</v>
      </c>
      <c r="AA13" s="51">
        <v>1.6747000000000001</v>
      </c>
      <c r="AB13" s="51">
        <v>1.7191000000000001</v>
      </c>
      <c r="AC13" s="51">
        <v>1.7639</v>
      </c>
      <c r="AD13" s="51">
        <v>1.8087</v>
      </c>
      <c r="AE13" s="51">
        <v>1.8533999999999999</v>
      </c>
      <c r="AF13" s="51">
        <v>1.8165</v>
      </c>
      <c r="AG13" s="51">
        <v>1.8601000000000001</v>
      </c>
      <c r="AH13" s="51">
        <v>1.9037999999999999</v>
      </c>
      <c r="AI13" s="51">
        <v>1.9471000000000001</v>
      </c>
      <c r="AJ13" s="51">
        <v>1.9903</v>
      </c>
      <c r="AK13" s="51">
        <v>2.0331000000000001</v>
      </c>
      <c r="AL13" s="51">
        <v>2.0758000000000001</v>
      </c>
      <c r="AM13" s="51">
        <v>2.1183999999999998</v>
      </c>
      <c r="AN13" s="51">
        <v>2.1608999999999998</v>
      </c>
      <c r="AO13" s="51">
        <v>2.1488</v>
      </c>
      <c r="AP13" s="51">
        <v>2.1913</v>
      </c>
      <c r="AQ13" s="51">
        <v>2.2336999999999998</v>
      </c>
      <c r="AR13" s="51">
        <v>2.2765</v>
      </c>
      <c r="AS13" s="51">
        <v>2.3197000000000001</v>
      </c>
      <c r="AT13" s="51">
        <v>2.3628999999999998</v>
      </c>
      <c r="AU13" s="51">
        <v>2.4066000000000001</v>
      </c>
      <c r="AV13" s="51">
        <v>2.4506999999999999</v>
      </c>
      <c r="AW13" s="51">
        <v>2.4948000000000001</v>
      </c>
      <c r="AX13" s="51">
        <v>2.5392000000000001</v>
      </c>
      <c r="AY13" s="51">
        <v>2.5840999999999998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1.2072000000000001</v>
      </c>
      <c r="Q14" s="51">
        <v>1.2545999999999999</v>
      </c>
      <c r="R14" s="51">
        <v>1.3015000000000001</v>
      </c>
      <c r="S14" s="51">
        <v>1.3481000000000001</v>
      </c>
      <c r="T14" s="51">
        <v>1.3944000000000001</v>
      </c>
      <c r="U14" s="51">
        <v>1.4409000000000001</v>
      </c>
      <c r="V14" s="51">
        <v>1.4873000000000001</v>
      </c>
      <c r="W14" s="51">
        <v>1.5341</v>
      </c>
      <c r="X14" s="51">
        <v>1.5809</v>
      </c>
      <c r="Y14" s="51">
        <v>1.6281000000000001</v>
      </c>
      <c r="Z14" s="51">
        <v>1.6753</v>
      </c>
      <c r="AA14" s="51">
        <v>1.7231000000000001</v>
      </c>
      <c r="AB14" s="51">
        <v>1.7708999999999999</v>
      </c>
      <c r="AC14" s="51">
        <v>1.8188</v>
      </c>
      <c r="AD14" s="51">
        <v>1.8671</v>
      </c>
      <c r="AE14" s="51">
        <v>1.9152</v>
      </c>
      <c r="AF14" s="51">
        <v>1.8801000000000001</v>
      </c>
      <c r="AG14" s="51">
        <v>1.9269000000000001</v>
      </c>
      <c r="AH14" s="51">
        <v>1.9736</v>
      </c>
      <c r="AI14" s="51">
        <v>2.0198999999999998</v>
      </c>
      <c r="AJ14" s="51">
        <v>2.0661</v>
      </c>
      <c r="AK14" s="51">
        <v>2.1120000000000001</v>
      </c>
      <c r="AL14" s="51">
        <v>2.1583000000000001</v>
      </c>
      <c r="AM14" s="51">
        <v>2.2044999999999999</v>
      </c>
      <c r="AN14" s="51">
        <v>2.2509000000000001</v>
      </c>
      <c r="AO14" s="51">
        <v>2.2408000000000001</v>
      </c>
      <c r="AP14" s="51">
        <v>2.2869000000000002</v>
      </c>
      <c r="AQ14" s="51">
        <v>2.3331</v>
      </c>
      <c r="AR14" s="51">
        <v>2.3797000000000001</v>
      </c>
      <c r="AS14" s="51">
        <v>2.4268000000000001</v>
      </c>
      <c r="AT14" s="51">
        <v>2.4741</v>
      </c>
      <c r="AU14" s="51">
        <v>2.5217999999999998</v>
      </c>
      <c r="AV14" s="51">
        <v>2.5701999999999998</v>
      </c>
      <c r="AW14" s="51">
        <v>2.6185999999999998</v>
      </c>
      <c r="AX14" s="51">
        <v>2.6669</v>
      </c>
      <c r="AY14" s="51">
        <v>2.7155999999999998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1.2293000000000001</v>
      </c>
      <c r="Q15" s="51">
        <v>1.2788999999999999</v>
      </c>
      <c r="R15" s="51">
        <v>1.3282</v>
      </c>
      <c r="S15" s="51">
        <v>1.3774</v>
      </c>
      <c r="T15" s="51">
        <v>1.4267000000000001</v>
      </c>
      <c r="U15" s="51">
        <v>1.4762</v>
      </c>
      <c r="V15" s="51">
        <v>1.5259</v>
      </c>
      <c r="W15" s="51">
        <v>1.5761000000000001</v>
      </c>
      <c r="X15" s="51">
        <v>1.6264000000000001</v>
      </c>
      <c r="Y15" s="51">
        <v>1.6771</v>
      </c>
      <c r="Z15" s="51">
        <v>1.7282</v>
      </c>
      <c r="AA15" s="51">
        <v>1.7793000000000001</v>
      </c>
      <c r="AB15" s="51">
        <v>1.8309</v>
      </c>
      <c r="AC15" s="51">
        <v>1.8826000000000001</v>
      </c>
      <c r="AD15" s="51">
        <v>1.9342999999999999</v>
      </c>
      <c r="AE15" s="51">
        <v>1.9859</v>
      </c>
      <c r="AF15" s="51">
        <v>1.9525999999999999</v>
      </c>
      <c r="AG15" s="51">
        <v>2.0026999999999999</v>
      </c>
      <c r="AH15" s="51">
        <v>2.0526</v>
      </c>
      <c r="AI15" s="51">
        <v>2.1023999999999998</v>
      </c>
      <c r="AJ15" s="51">
        <v>2.1524000000000001</v>
      </c>
      <c r="AK15" s="51">
        <v>2.2021000000000002</v>
      </c>
      <c r="AL15" s="51">
        <v>2.2521</v>
      </c>
      <c r="AM15" s="51">
        <v>2.302</v>
      </c>
      <c r="AN15" s="51">
        <v>2.3523000000000001</v>
      </c>
      <c r="AO15" s="51">
        <v>2.3443999999999998</v>
      </c>
      <c r="AP15" s="51">
        <v>2.3946999999999998</v>
      </c>
      <c r="AQ15" s="51">
        <v>2.4451999999999998</v>
      </c>
      <c r="AR15" s="51">
        <v>2.4961000000000002</v>
      </c>
      <c r="AS15" s="51">
        <v>2.5478000000000001</v>
      </c>
      <c r="AT15" s="51">
        <v>2.5996999999999999</v>
      </c>
      <c r="AU15" s="51">
        <v>2.6516999999999999</v>
      </c>
      <c r="AV15" s="51">
        <v>2.7042000000000002</v>
      </c>
      <c r="AW15" s="51">
        <v>2.7570999999999999</v>
      </c>
      <c r="AX15" s="51">
        <v>2.8098000000000001</v>
      </c>
      <c r="AY15" s="51">
        <v>2.8622999999999998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1.2554000000000001</v>
      </c>
      <c r="Q16" s="51">
        <v>1.3076000000000001</v>
      </c>
      <c r="R16" s="51">
        <v>1.3597999999999999</v>
      </c>
      <c r="S16" s="51">
        <v>1.4121999999999999</v>
      </c>
      <c r="T16" s="51">
        <v>1.4649000000000001</v>
      </c>
      <c r="U16" s="51">
        <v>1.5179</v>
      </c>
      <c r="V16" s="51">
        <v>1.5714999999999999</v>
      </c>
      <c r="W16" s="51">
        <v>1.6253</v>
      </c>
      <c r="X16" s="51">
        <v>1.6797</v>
      </c>
      <c r="Y16" s="51">
        <v>1.7341</v>
      </c>
      <c r="Z16" s="51">
        <v>1.7890999999999999</v>
      </c>
      <c r="AA16" s="51">
        <v>1.8444</v>
      </c>
      <c r="AB16" s="51">
        <v>1.8998999999999999</v>
      </c>
      <c r="AC16" s="51">
        <v>1.9553</v>
      </c>
      <c r="AD16" s="51">
        <v>2.0106000000000002</v>
      </c>
      <c r="AE16" s="51">
        <v>2.0663</v>
      </c>
      <c r="AF16" s="51">
        <v>2.0343</v>
      </c>
      <c r="AG16" s="51">
        <v>2.0884</v>
      </c>
      <c r="AH16" s="51">
        <v>2.1421999999999999</v>
      </c>
      <c r="AI16" s="51">
        <v>2.1960000000000002</v>
      </c>
      <c r="AJ16" s="51">
        <v>2.2498</v>
      </c>
      <c r="AK16" s="51">
        <v>2.3033999999999999</v>
      </c>
      <c r="AL16" s="51">
        <v>2.3574999999999999</v>
      </c>
      <c r="AM16" s="51">
        <v>2.4116</v>
      </c>
      <c r="AN16" s="51">
        <v>2.4661</v>
      </c>
      <c r="AO16" s="51">
        <v>2.4613</v>
      </c>
      <c r="AP16" s="51">
        <v>2.5163000000000002</v>
      </c>
      <c r="AQ16" s="51">
        <v>2.5716000000000001</v>
      </c>
      <c r="AR16" s="51">
        <v>2.6272000000000002</v>
      </c>
      <c r="AS16" s="51">
        <v>2.6833</v>
      </c>
      <c r="AT16" s="51">
        <v>2.74</v>
      </c>
      <c r="AU16" s="51">
        <v>2.7968999999999999</v>
      </c>
      <c r="AV16" s="51">
        <v>2.8538000000000001</v>
      </c>
      <c r="AW16" s="51">
        <v>2.911</v>
      </c>
      <c r="AX16" s="51">
        <v>2.9683999999999999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1.286</v>
      </c>
      <c r="Q17" s="51">
        <v>1.3413999999999999</v>
      </c>
      <c r="R17" s="51">
        <v>1.3971</v>
      </c>
      <c r="S17" s="51">
        <v>1.4531000000000001</v>
      </c>
      <c r="T17" s="51">
        <v>1.5098</v>
      </c>
      <c r="U17" s="51">
        <v>1.5668</v>
      </c>
      <c r="V17" s="51">
        <v>1.6246</v>
      </c>
      <c r="W17" s="51">
        <v>1.6826000000000001</v>
      </c>
      <c r="X17" s="51">
        <v>1.7408999999999999</v>
      </c>
      <c r="Y17" s="51">
        <v>1.7999000000000001</v>
      </c>
      <c r="Z17" s="51">
        <v>1.8592</v>
      </c>
      <c r="AA17" s="51">
        <v>1.9187000000000001</v>
      </c>
      <c r="AB17" s="51">
        <v>1.9781</v>
      </c>
      <c r="AC17" s="51">
        <v>2.0379999999999998</v>
      </c>
      <c r="AD17" s="51">
        <v>2.0977000000000001</v>
      </c>
      <c r="AE17" s="51">
        <v>2.1572</v>
      </c>
      <c r="AF17" s="51">
        <v>2.1269999999999998</v>
      </c>
      <c r="AG17" s="51">
        <v>2.1850999999999998</v>
      </c>
      <c r="AH17" s="51">
        <v>2.2429000000000001</v>
      </c>
      <c r="AI17" s="51">
        <v>2.3008999999999999</v>
      </c>
      <c r="AJ17" s="51">
        <v>2.3589000000000002</v>
      </c>
      <c r="AK17" s="51">
        <v>2.4169</v>
      </c>
      <c r="AL17" s="51">
        <v>2.4756</v>
      </c>
      <c r="AM17" s="51">
        <v>2.5344000000000002</v>
      </c>
      <c r="AN17" s="51">
        <v>2.5935000000000001</v>
      </c>
      <c r="AO17" s="51">
        <v>2.5926</v>
      </c>
      <c r="AP17" s="51">
        <v>2.6520999999999999</v>
      </c>
      <c r="AQ17" s="51">
        <v>2.7126999999999999</v>
      </c>
      <c r="AR17" s="51">
        <v>2.7734999999999999</v>
      </c>
      <c r="AS17" s="51">
        <v>2.8344999999999998</v>
      </c>
      <c r="AT17" s="51">
        <v>2.8959999999999999</v>
      </c>
      <c r="AU17" s="51">
        <v>2.9581</v>
      </c>
      <c r="AV17" s="51">
        <v>3.0202</v>
      </c>
      <c r="AW17" s="51">
        <v>3.0819999999999999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1.3218000000000001</v>
      </c>
      <c r="Q18" s="51">
        <v>1.3809</v>
      </c>
      <c r="R18" s="51">
        <v>1.4404999999999999</v>
      </c>
      <c r="S18" s="51">
        <v>1.5008999999999999</v>
      </c>
      <c r="T18" s="51">
        <v>1.5619000000000001</v>
      </c>
      <c r="U18" s="51">
        <v>1.6236999999999999</v>
      </c>
      <c r="V18" s="51">
        <v>1.6856</v>
      </c>
      <c r="W18" s="51">
        <v>1.7482</v>
      </c>
      <c r="X18" s="51">
        <v>1.8115000000000001</v>
      </c>
      <c r="Y18" s="51">
        <v>1.8749</v>
      </c>
      <c r="Z18" s="51">
        <v>1.9384999999999999</v>
      </c>
      <c r="AA18" s="51">
        <v>2.0028000000000001</v>
      </c>
      <c r="AB18" s="51">
        <v>2.0670000000000002</v>
      </c>
      <c r="AC18" s="51">
        <v>2.1311</v>
      </c>
      <c r="AD18" s="51">
        <v>2.1951000000000001</v>
      </c>
      <c r="AE18" s="51">
        <v>2.2587999999999999</v>
      </c>
      <c r="AF18" s="51">
        <v>2.2305000000000001</v>
      </c>
      <c r="AG18" s="51">
        <v>2.2930000000000001</v>
      </c>
      <c r="AH18" s="51">
        <v>2.3553000000000002</v>
      </c>
      <c r="AI18" s="51">
        <v>2.4178000000000002</v>
      </c>
      <c r="AJ18" s="51">
        <v>2.4807000000000001</v>
      </c>
      <c r="AK18" s="51">
        <v>2.5436999999999999</v>
      </c>
      <c r="AL18" s="51">
        <v>2.6072000000000002</v>
      </c>
      <c r="AM18" s="51">
        <v>2.6714000000000002</v>
      </c>
      <c r="AN18" s="51">
        <v>2.7360000000000002</v>
      </c>
      <c r="AO18" s="51">
        <v>2.7387000000000001</v>
      </c>
      <c r="AP18" s="51">
        <v>2.8037999999999998</v>
      </c>
      <c r="AQ18" s="51">
        <v>2.8693</v>
      </c>
      <c r="AR18" s="51">
        <v>2.9358</v>
      </c>
      <c r="AS18" s="51">
        <v>3.0026000000000002</v>
      </c>
      <c r="AT18" s="51">
        <v>3.0695000000000001</v>
      </c>
      <c r="AU18" s="51">
        <v>3.1362999999999999</v>
      </c>
      <c r="AV18" s="51">
        <v>3.2038000000000002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1.3633</v>
      </c>
      <c r="Q19" s="51">
        <v>1.4268000000000001</v>
      </c>
      <c r="R19" s="51">
        <v>1.4911000000000001</v>
      </c>
      <c r="S19" s="51">
        <v>1.5563</v>
      </c>
      <c r="T19" s="51">
        <v>1.6222000000000001</v>
      </c>
      <c r="U19" s="51">
        <v>1.6884999999999999</v>
      </c>
      <c r="V19" s="51">
        <v>1.7557</v>
      </c>
      <c r="W19" s="51">
        <v>1.8232999999999999</v>
      </c>
      <c r="X19" s="51">
        <v>1.8913</v>
      </c>
      <c r="Y19" s="51">
        <v>1.9599</v>
      </c>
      <c r="Z19" s="51">
        <v>2.0287999999999999</v>
      </c>
      <c r="AA19" s="51">
        <v>2.0977000000000001</v>
      </c>
      <c r="AB19" s="51">
        <v>2.1665000000000001</v>
      </c>
      <c r="AC19" s="51">
        <v>2.2351000000000001</v>
      </c>
      <c r="AD19" s="51">
        <v>2.3035999999999999</v>
      </c>
      <c r="AE19" s="51">
        <v>2.3719000000000001</v>
      </c>
      <c r="AF19" s="51">
        <v>2.3460000000000001</v>
      </c>
      <c r="AG19" s="51">
        <v>2.4131999999999998</v>
      </c>
      <c r="AH19" s="51">
        <v>2.4805999999999999</v>
      </c>
      <c r="AI19" s="51">
        <v>2.548</v>
      </c>
      <c r="AJ19" s="51">
        <v>2.6162999999999998</v>
      </c>
      <c r="AK19" s="51">
        <v>2.6848999999999998</v>
      </c>
      <c r="AL19" s="51">
        <v>2.7541000000000002</v>
      </c>
      <c r="AM19" s="51">
        <v>2.8243999999999998</v>
      </c>
      <c r="AN19" s="51">
        <v>2.8953000000000002</v>
      </c>
      <c r="AO19" s="51">
        <v>2.9009999999999998</v>
      </c>
      <c r="AP19" s="51">
        <v>2.9722</v>
      </c>
      <c r="AQ19" s="51">
        <v>3.0438000000000001</v>
      </c>
      <c r="AR19" s="51">
        <v>3.1156999999999999</v>
      </c>
      <c r="AS19" s="51">
        <v>3.1882999999999999</v>
      </c>
      <c r="AT19" s="51">
        <v>3.2612999999999999</v>
      </c>
      <c r="AU19" s="51">
        <v>3.3340999999999998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1.4114</v>
      </c>
      <c r="Q20" s="51">
        <v>1.4798</v>
      </c>
      <c r="R20" s="51">
        <v>1.5495000000000001</v>
      </c>
      <c r="S20" s="51">
        <v>1.6198999999999999</v>
      </c>
      <c r="T20" s="51">
        <v>1.6910000000000001</v>
      </c>
      <c r="U20" s="51">
        <v>1.7628999999999999</v>
      </c>
      <c r="V20" s="51">
        <v>1.8352999999999999</v>
      </c>
      <c r="W20" s="51">
        <v>1.9080999999999999</v>
      </c>
      <c r="X20" s="51">
        <v>1.9818</v>
      </c>
      <c r="Y20" s="51">
        <v>2.0556999999999999</v>
      </c>
      <c r="Z20" s="51">
        <v>2.1295999999999999</v>
      </c>
      <c r="AA20" s="51">
        <v>2.2033999999999998</v>
      </c>
      <c r="AB20" s="51">
        <v>2.2772000000000001</v>
      </c>
      <c r="AC20" s="51">
        <v>2.3506</v>
      </c>
      <c r="AD20" s="51">
        <v>2.4245000000000001</v>
      </c>
      <c r="AE20" s="51">
        <v>2.4984000000000002</v>
      </c>
      <c r="AF20" s="51">
        <v>2.4742000000000002</v>
      </c>
      <c r="AG20" s="51">
        <v>2.5466000000000002</v>
      </c>
      <c r="AH20" s="51">
        <v>2.6196999999999999</v>
      </c>
      <c r="AI20" s="51">
        <v>2.6930999999999998</v>
      </c>
      <c r="AJ20" s="51">
        <v>2.7671999999999999</v>
      </c>
      <c r="AK20" s="51">
        <v>2.8424</v>
      </c>
      <c r="AL20" s="51">
        <v>2.9180999999999999</v>
      </c>
      <c r="AM20" s="51">
        <v>2.9942000000000002</v>
      </c>
      <c r="AN20" s="51">
        <v>3.0716000000000001</v>
      </c>
      <c r="AO20" s="51">
        <v>3.0808</v>
      </c>
      <c r="AP20" s="51">
        <v>3.1581999999999999</v>
      </c>
      <c r="AQ20" s="51">
        <v>3.2364999999999999</v>
      </c>
      <c r="AR20" s="51">
        <v>3.3151000000000002</v>
      </c>
      <c r="AS20" s="51">
        <v>3.3936999999999999</v>
      </c>
      <c r="AT20" s="51">
        <v>3.4722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1.4668000000000001</v>
      </c>
      <c r="Q21" s="51">
        <v>1.5410999999999999</v>
      </c>
      <c r="R21" s="51">
        <v>1.6162000000000001</v>
      </c>
      <c r="S21" s="51">
        <v>1.6926000000000001</v>
      </c>
      <c r="T21" s="51">
        <v>1.7695000000000001</v>
      </c>
      <c r="U21" s="51">
        <v>1.8469</v>
      </c>
      <c r="V21" s="51">
        <v>1.9252</v>
      </c>
      <c r="W21" s="51">
        <v>2.0042</v>
      </c>
      <c r="X21" s="51">
        <v>2.0834000000000001</v>
      </c>
      <c r="Y21" s="51">
        <v>2.1625999999999999</v>
      </c>
      <c r="Z21" s="51">
        <v>2.2418</v>
      </c>
      <c r="AA21" s="51">
        <v>2.3209</v>
      </c>
      <c r="AB21" s="51">
        <v>2.4003000000000001</v>
      </c>
      <c r="AC21" s="51">
        <v>2.4796999999999998</v>
      </c>
      <c r="AD21" s="51">
        <v>2.5590000000000002</v>
      </c>
      <c r="AE21" s="51">
        <v>2.6387</v>
      </c>
      <c r="AF21" s="51">
        <v>2.6162999999999998</v>
      </c>
      <c r="AG21" s="51">
        <v>2.6949000000000001</v>
      </c>
      <c r="AH21" s="51">
        <v>2.7744</v>
      </c>
      <c r="AI21" s="51">
        <v>2.8544999999999998</v>
      </c>
      <c r="AJ21" s="51">
        <v>2.9352</v>
      </c>
      <c r="AK21" s="51">
        <v>3.0167000000000002</v>
      </c>
      <c r="AL21" s="51">
        <v>3.0994999999999999</v>
      </c>
      <c r="AM21" s="51">
        <v>3.1829000000000001</v>
      </c>
      <c r="AN21" s="51">
        <v>3.2669000000000001</v>
      </c>
      <c r="AO21" s="51">
        <v>3.2801</v>
      </c>
      <c r="AP21" s="51">
        <v>3.3643999999999998</v>
      </c>
      <c r="AQ21" s="51">
        <v>3.4489999999999998</v>
      </c>
      <c r="AR21" s="51">
        <v>3.5339999999999998</v>
      </c>
      <c r="AS21" s="51">
        <v>3.6196999999999999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1.5306</v>
      </c>
      <c r="Q22" s="51">
        <v>1.6109</v>
      </c>
      <c r="R22" s="51">
        <v>1.6926000000000001</v>
      </c>
      <c r="S22" s="51">
        <v>1.7748999999999999</v>
      </c>
      <c r="T22" s="51">
        <v>1.8579000000000001</v>
      </c>
      <c r="U22" s="51">
        <v>1.9419999999999999</v>
      </c>
      <c r="V22" s="51">
        <v>2.0265</v>
      </c>
      <c r="W22" s="51">
        <v>2.1114000000000002</v>
      </c>
      <c r="X22" s="51">
        <v>2.1962999999999999</v>
      </c>
      <c r="Y22" s="51">
        <v>2.2812000000000001</v>
      </c>
      <c r="Z22" s="51">
        <v>2.3662999999999998</v>
      </c>
      <c r="AA22" s="51">
        <v>2.4517000000000002</v>
      </c>
      <c r="AB22" s="51">
        <v>2.5369000000000002</v>
      </c>
      <c r="AC22" s="51">
        <v>2.6223999999999998</v>
      </c>
      <c r="AD22" s="51">
        <v>2.7078000000000002</v>
      </c>
      <c r="AE22" s="51">
        <v>2.7938000000000001</v>
      </c>
      <c r="AF22" s="51">
        <v>2.7740999999999998</v>
      </c>
      <c r="AG22" s="51">
        <v>2.8597000000000001</v>
      </c>
      <c r="AH22" s="51">
        <v>2.9457</v>
      </c>
      <c r="AI22" s="51">
        <v>3.0329000000000002</v>
      </c>
      <c r="AJ22" s="51">
        <v>3.1211000000000002</v>
      </c>
      <c r="AK22" s="51">
        <v>3.2101000000000002</v>
      </c>
      <c r="AL22" s="51">
        <v>3.2997999999999998</v>
      </c>
      <c r="AM22" s="51">
        <v>3.3908999999999998</v>
      </c>
      <c r="AN22" s="51">
        <v>3.4828999999999999</v>
      </c>
      <c r="AO22" s="51">
        <v>3.4990000000000001</v>
      </c>
      <c r="AP22" s="51">
        <v>3.5911</v>
      </c>
      <c r="AQ22" s="51">
        <v>3.6835</v>
      </c>
      <c r="AR22" s="51">
        <v>3.7757999999999998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1.6033999999999999</v>
      </c>
      <c r="Q23" s="51">
        <v>1.6908000000000001</v>
      </c>
      <c r="R23" s="51">
        <v>1.7788999999999999</v>
      </c>
      <c r="S23" s="51">
        <v>1.8678999999999999</v>
      </c>
      <c r="T23" s="51">
        <v>1.9579</v>
      </c>
      <c r="U23" s="51">
        <v>2.0485000000000002</v>
      </c>
      <c r="V23" s="51">
        <v>2.1393</v>
      </c>
      <c r="W23" s="51">
        <v>2.2303999999999999</v>
      </c>
      <c r="X23" s="51">
        <v>2.3214000000000001</v>
      </c>
      <c r="Y23" s="51">
        <v>2.4129999999999998</v>
      </c>
      <c r="Z23" s="51">
        <v>2.5045000000000002</v>
      </c>
      <c r="AA23" s="51">
        <v>2.5962000000000001</v>
      </c>
      <c r="AB23" s="51">
        <v>2.6877</v>
      </c>
      <c r="AC23" s="51">
        <v>2.7797999999999998</v>
      </c>
      <c r="AD23" s="51">
        <v>2.8723000000000001</v>
      </c>
      <c r="AE23" s="51">
        <v>2.9649999999999999</v>
      </c>
      <c r="AF23" s="51">
        <v>2.9483000000000001</v>
      </c>
      <c r="AG23" s="51">
        <v>3.0413999999999999</v>
      </c>
      <c r="AH23" s="51">
        <v>3.1354000000000002</v>
      </c>
      <c r="AI23" s="51">
        <v>3.2302</v>
      </c>
      <c r="AJ23" s="51">
        <v>3.3258999999999999</v>
      </c>
      <c r="AK23" s="51">
        <v>3.4234</v>
      </c>
      <c r="AL23" s="51">
        <v>3.5215999999999998</v>
      </c>
      <c r="AM23" s="51">
        <v>3.6206</v>
      </c>
      <c r="AN23" s="51">
        <v>3.7202999999999999</v>
      </c>
      <c r="AO23" s="51">
        <v>3.7412999999999998</v>
      </c>
      <c r="AP23" s="51">
        <v>3.8408000000000002</v>
      </c>
      <c r="AQ23" s="51">
        <v>3.9403000000000001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1.6863999999999999</v>
      </c>
      <c r="Q24" s="51">
        <v>1.7806999999999999</v>
      </c>
      <c r="R24" s="51">
        <v>1.8762000000000001</v>
      </c>
      <c r="S24" s="51">
        <v>1.9725999999999999</v>
      </c>
      <c r="T24" s="51">
        <v>2.0695000000000001</v>
      </c>
      <c r="U24" s="51">
        <v>2.1669</v>
      </c>
      <c r="V24" s="51">
        <v>2.2642000000000002</v>
      </c>
      <c r="W24" s="51">
        <v>2.3622999999999998</v>
      </c>
      <c r="X24" s="51">
        <v>2.4603000000000002</v>
      </c>
      <c r="Y24" s="51">
        <v>2.5587</v>
      </c>
      <c r="Z24" s="51">
        <v>2.6568000000000001</v>
      </c>
      <c r="AA24" s="51">
        <v>2.7553999999999998</v>
      </c>
      <c r="AB24" s="51">
        <v>2.8542000000000001</v>
      </c>
      <c r="AC24" s="51">
        <v>2.9533</v>
      </c>
      <c r="AD24" s="51">
        <v>3.0535000000000001</v>
      </c>
      <c r="AE24" s="51">
        <v>3.1543999999999999</v>
      </c>
      <c r="AF24" s="51">
        <v>3.1410999999999998</v>
      </c>
      <c r="AG24" s="51">
        <v>3.242</v>
      </c>
      <c r="AH24" s="51">
        <v>3.3441999999999998</v>
      </c>
      <c r="AI24" s="51">
        <v>3.4479000000000002</v>
      </c>
      <c r="AJ24" s="51">
        <v>3.5527000000000002</v>
      </c>
      <c r="AK24" s="51">
        <v>3.6583999999999999</v>
      </c>
      <c r="AL24" s="51">
        <v>3.7648999999999999</v>
      </c>
      <c r="AM24" s="51">
        <v>3.8733</v>
      </c>
      <c r="AN24" s="51">
        <v>3.9822000000000002</v>
      </c>
      <c r="AO24" s="51">
        <v>4.0061</v>
      </c>
      <c r="AP24" s="51">
        <v>4.1142000000000003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1.7799</v>
      </c>
      <c r="Q25" s="51">
        <v>1.8824000000000001</v>
      </c>
      <c r="R25" s="51">
        <v>1.9855</v>
      </c>
      <c r="S25" s="51">
        <v>2.0891999999999999</v>
      </c>
      <c r="T25" s="51">
        <v>2.1934999999999998</v>
      </c>
      <c r="U25" s="51">
        <v>2.298</v>
      </c>
      <c r="V25" s="51">
        <v>2.403</v>
      </c>
      <c r="W25" s="51">
        <v>2.5083000000000002</v>
      </c>
      <c r="X25" s="51">
        <v>2.6135000000000002</v>
      </c>
      <c r="Y25" s="51">
        <v>2.7189000000000001</v>
      </c>
      <c r="Z25" s="51">
        <v>2.8246000000000002</v>
      </c>
      <c r="AA25" s="51">
        <v>2.9304999999999999</v>
      </c>
      <c r="AB25" s="51">
        <v>3.0373999999999999</v>
      </c>
      <c r="AC25" s="51">
        <v>3.1448999999999998</v>
      </c>
      <c r="AD25" s="51">
        <v>3.2530999999999999</v>
      </c>
      <c r="AE25" s="51">
        <v>3.3626999999999998</v>
      </c>
      <c r="AF25" s="51">
        <v>3.3530000000000002</v>
      </c>
      <c r="AG25" s="51">
        <v>3.4634</v>
      </c>
      <c r="AH25" s="51">
        <v>3.5748000000000002</v>
      </c>
      <c r="AI25" s="51">
        <v>3.6873999999999998</v>
      </c>
      <c r="AJ25" s="51">
        <v>3.8014999999999999</v>
      </c>
      <c r="AK25" s="51">
        <v>3.9173</v>
      </c>
      <c r="AL25" s="51">
        <v>4.0339</v>
      </c>
      <c r="AM25" s="51">
        <v>4.1513</v>
      </c>
      <c r="AN25" s="51">
        <v>4.2690999999999999</v>
      </c>
      <c r="AO25" s="51">
        <v>4.2979000000000003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1.8856999999999999</v>
      </c>
      <c r="Q26" s="51">
        <v>1.9962</v>
      </c>
      <c r="R26" s="51">
        <v>2.1072000000000002</v>
      </c>
      <c r="S26" s="51">
        <v>2.2187000000000001</v>
      </c>
      <c r="T26" s="51">
        <v>2.3308</v>
      </c>
      <c r="U26" s="51">
        <v>2.4432999999999998</v>
      </c>
      <c r="V26" s="51">
        <v>2.5560999999999998</v>
      </c>
      <c r="W26" s="51">
        <v>2.6686999999999999</v>
      </c>
      <c r="X26" s="51">
        <v>2.7818999999999998</v>
      </c>
      <c r="Y26" s="51">
        <v>2.8950999999999998</v>
      </c>
      <c r="Z26" s="51">
        <v>3.0089000000000001</v>
      </c>
      <c r="AA26" s="51">
        <v>3.1236000000000002</v>
      </c>
      <c r="AB26" s="51">
        <v>3.2387999999999999</v>
      </c>
      <c r="AC26" s="51">
        <v>3.3553999999999999</v>
      </c>
      <c r="AD26" s="51">
        <v>3.4733000000000001</v>
      </c>
      <c r="AE26" s="51">
        <v>3.5924999999999998</v>
      </c>
      <c r="AF26" s="51">
        <v>3.5868000000000002</v>
      </c>
      <c r="AG26" s="51">
        <v>3.7065999999999999</v>
      </c>
      <c r="AH26" s="51">
        <v>3.8281999999999998</v>
      </c>
      <c r="AI26" s="51">
        <v>3.9516</v>
      </c>
      <c r="AJ26" s="51">
        <v>4.0762</v>
      </c>
      <c r="AK26" s="51">
        <v>4.2018000000000004</v>
      </c>
      <c r="AL26" s="51">
        <v>4.3281999999999998</v>
      </c>
      <c r="AM26" s="51">
        <v>4.4555999999999996</v>
      </c>
      <c r="AN26" s="51">
        <v>4.5839999999999996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2.0038999999999998</v>
      </c>
      <c r="Q27" s="51">
        <v>2.1227999999999998</v>
      </c>
      <c r="R27" s="51">
        <v>2.2421000000000002</v>
      </c>
      <c r="S27" s="51">
        <v>2.3622999999999998</v>
      </c>
      <c r="T27" s="51">
        <v>2.4826999999999999</v>
      </c>
      <c r="U27" s="51">
        <v>2.6032999999999999</v>
      </c>
      <c r="V27" s="51">
        <v>2.7241</v>
      </c>
      <c r="W27" s="51">
        <v>2.8452000000000002</v>
      </c>
      <c r="X27" s="51">
        <v>2.9664999999999999</v>
      </c>
      <c r="Y27" s="51">
        <v>3.0888</v>
      </c>
      <c r="Z27" s="51">
        <v>3.2115</v>
      </c>
      <c r="AA27" s="51">
        <v>3.3353000000000002</v>
      </c>
      <c r="AB27" s="51">
        <v>3.4607000000000001</v>
      </c>
      <c r="AC27" s="51">
        <v>3.5872000000000002</v>
      </c>
      <c r="AD27" s="51">
        <v>3.7149999999999999</v>
      </c>
      <c r="AE27" s="51">
        <v>3.8454999999999999</v>
      </c>
      <c r="AF27" s="51">
        <v>3.8437000000000001</v>
      </c>
      <c r="AG27" s="51">
        <v>3.9748999999999999</v>
      </c>
      <c r="AH27" s="51">
        <v>4.1075999999999997</v>
      </c>
      <c r="AI27" s="51">
        <v>4.2416</v>
      </c>
      <c r="AJ27" s="51">
        <v>4.3768000000000002</v>
      </c>
      <c r="AK27" s="51">
        <v>4.5137</v>
      </c>
      <c r="AL27" s="51">
        <v>4.6517999999999997</v>
      </c>
      <c r="AM27" s="51">
        <v>4.7901999999999996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2.1352000000000002</v>
      </c>
      <c r="Q28" s="51">
        <v>2.2629000000000001</v>
      </c>
      <c r="R28" s="51">
        <v>2.3915000000000002</v>
      </c>
      <c r="S28" s="51">
        <v>2.5204</v>
      </c>
      <c r="T28" s="51">
        <v>2.6493000000000002</v>
      </c>
      <c r="U28" s="51">
        <v>2.7787999999999999</v>
      </c>
      <c r="V28" s="51">
        <v>2.9083000000000001</v>
      </c>
      <c r="W28" s="51">
        <v>3.0385</v>
      </c>
      <c r="X28" s="51">
        <v>3.1692999999999998</v>
      </c>
      <c r="Y28" s="51">
        <v>3.3008000000000002</v>
      </c>
      <c r="Z28" s="51">
        <v>3.4340000000000002</v>
      </c>
      <c r="AA28" s="51">
        <v>3.5682999999999998</v>
      </c>
      <c r="AB28" s="51">
        <v>3.7040000000000002</v>
      </c>
      <c r="AC28" s="51">
        <v>3.8418999999999999</v>
      </c>
      <c r="AD28" s="51">
        <v>3.9822000000000002</v>
      </c>
      <c r="AE28" s="51">
        <v>4.1242000000000001</v>
      </c>
      <c r="AF28" s="51">
        <v>4.1265000000000001</v>
      </c>
      <c r="AG28" s="51">
        <v>4.2690999999999999</v>
      </c>
      <c r="AH28" s="51">
        <v>4.4132999999999996</v>
      </c>
      <c r="AI28" s="51">
        <v>4.5598000000000001</v>
      </c>
      <c r="AJ28" s="51">
        <v>4.7077</v>
      </c>
      <c r="AK28" s="51">
        <v>4.8563999999999998</v>
      </c>
      <c r="AL28" s="51">
        <v>5.0057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2.2801999999999998</v>
      </c>
      <c r="Q29" s="51">
        <v>2.4178000000000002</v>
      </c>
      <c r="R29" s="51">
        <v>2.5556999999999999</v>
      </c>
      <c r="S29" s="51">
        <v>2.6936</v>
      </c>
      <c r="T29" s="51">
        <v>2.8321000000000001</v>
      </c>
      <c r="U29" s="51">
        <v>2.9706000000000001</v>
      </c>
      <c r="V29" s="51">
        <v>3.1101000000000001</v>
      </c>
      <c r="W29" s="51">
        <v>3.2501000000000002</v>
      </c>
      <c r="X29" s="51">
        <v>3.3912</v>
      </c>
      <c r="Y29" s="51">
        <v>3.5339</v>
      </c>
      <c r="Z29" s="51">
        <v>3.6778</v>
      </c>
      <c r="AA29" s="51">
        <v>3.8235000000000001</v>
      </c>
      <c r="AB29" s="51">
        <v>3.972</v>
      </c>
      <c r="AC29" s="51">
        <v>4.1226000000000003</v>
      </c>
      <c r="AD29" s="51">
        <v>4.2750000000000004</v>
      </c>
      <c r="AE29" s="51">
        <v>4.4298999999999999</v>
      </c>
      <c r="AF29" s="51">
        <v>4.4359000000000002</v>
      </c>
      <c r="AG29" s="51">
        <v>4.5918999999999999</v>
      </c>
      <c r="AH29" s="51">
        <v>4.7497999999999996</v>
      </c>
      <c r="AI29" s="51">
        <v>4.9090999999999996</v>
      </c>
      <c r="AJ29" s="51">
        <v>5.0693999999999999</v>
      </c>
      <c r="AK29" s="51">
        <v>5.2302999999999997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2.4401000000000002</v>
      </c>
      <c r="Q30" s="51">
        <v>2.5874999999999999</v>
      </c>
      <c r="R30" s="51">
        <v>2.7349999999999999</v>
      </c>
      <c r="S30" s="51">
        <v>2.8831000000000002</v>
      </c>
      <c r="T30" s="51">
        <v>3.0312000000000001</v>
      </c>
      <c r="U30" s="51">
        <v>3.1804000000000001</v>
      </c>
      <c r="V30" s="51">
        <v>3.3302</v>
      </c>
      <c r="W30" s="51">
        <v>3.4813999999999998</v>
      </c>
      <c r="X30" s="51">
        <v>3.6341999999999999</v>
      </c>
      <c r="Y30" s="51">
        <v>3.7884000000000002</v>
      </c>
      <c r="Z30" s="51">
        <v>3.9449999999999998</v>
      </c>
      <c r="AA30" s="51">
        <v>4.1043000000000003</v>
      </c>
      <c r="AB30" s="51">
        <v>4.2657999999999996</v>
      </c>
      <c r="AC30" s="51">
        <v>4.4295</v>
      </c>
      <c r="AD30" s="51">
        <v>4.5965999999999996</v>
      </c>
      <c r="AE30" s="51">
        <v>4.7659000000000002</v>
      </c>
      <c r="AF30" s="51">
        <v>4.7762000000000002</v>
      </c>
      <c r="AG30" s="51">
        <v>4.9461000000000004</v>
      </c>
      <c r="AH30" s="51">
        <v>5.1176000000000004</v>
      </c>
      <c r="AI30" s="51">
        <v>5.2903000000000002</v>
      </c>
      <c r="AJ30" s="51">
        <v>5.4638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2.6145999999999998</v>
      </c>
      <c r="Q31" s="51">
        <v>2.7723</v>
      </c>
      <c r="R31" s="51">
        <v>2.9304999999999999</v>
      </c>
      <c r="S31" s="51">
        <v>3.0889000000000002</v>
      </c>
      <c r="T31" s="51">
        <v>3.2484000000000002</v>
      </c>
      <c r="U31" s="51">
        <v>3.4085999999999999</v>
      </c>
      <c r="V31" s="51">
        <v>3.5705</v>
      </c>
      <c r="W31" s="51">
        <v>3.734</v>
      </c>
      <c r="X31" s="51">
        <v>3.8990999999999998</v>
      </c>
      <c r="Y31" s="51">
        <v>4.0670999999999999</v>
      </c>
      <c r="Z31" s="51">
        <v>4.2378</v>
      </c>
      <c r="AA31" s="51">
        <v>4.4109999999999996</v>
      </c>
      <c r="AB31" s="51">
        <v>4.5871000000000004</v>
      </c>
      <c r="AC31" s="51">
        <v>4.7666000000000004</v>
      </c>
      <c r="AD31" s="51">
        <v>4.9485000000000001</v>
      </c>
      <c r="AE31" s="51">
        <v>5.1327999999999996</v>
      </c>
      <c r="AF31" s="51">
        <v>5.1478999999999999</v>
      </c>
      <c r="AG31" s="51">
        <v>5.3324999999999996</v>
      </c>
      <c r="AH31" s="51">
        <v>5.5185000000000004</v>
      </c>
      <c r="AI31" s="51">
        <v>5.7064000000000004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2.8037999999999998</v>
      </c>
      <c r="Q32" s="51">
        <v>2.9727000000000001</v>
      </c>
      <c r="R32" s="51">
        <v>3.1421000000000001</v>
      </c>
      <c r="S32" s="51">
        <v>3.3123999999999998</v>
      </c>
      <c r="T32" s="51">
        <v>3.4838</v>
      </c>
      <c r="U32" s="51">
        <v>3.6566999999999998</v>
      </c>
      <c r="V32" s="51">
        <v>3.8317000000000001</v>
      </c>
      <c r="W32" s="51">
        <v>4.0084999999999997</v>
      </c>
      <c r="X32" s="51">
        <v>4.1885000000000003</v>
      </c>
      <c r="Y32" s="51">
        <v>4.3711000000000002</v>
      </c>
      <c r="Z32" s="51">
        <v>4.5568</v>
      </c>
      <c r="AA32" s="51">
        <v>4.7461000000000002</v>
      </c>
      <c r="AB32" s="51">
        <v>4.9386999999999999</v>
      </c>
      <c r="AC32" s="51">
        <v>5.1341000000000001</v>
      </c>
      <c r="AD32" s="51">
        <v>5.3322000000000003</v>
      </c>
      <c r="AE32" s="51">
        <v>5.5331000000000001</v>
      </c>
      <c r="AF32" s="51">
        <v>5.5526</v>
      </c>
      <c r="AG32" s="51">
        <v>5.7534999999999998</v>
      </c>
      <c r="AH32" s="51">
        <v>5.9565000000000001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3.0076999999999998</v>
      </c>
      <c r="Q33" s="51">
        <v>3.1888000000000001</v>
      </c>
      <c r="R33" s="51">
        <v>3.3706</v>
      </c>
      <c r="S33" s="51">
        <v>3.5537999999999998</v>
      </c>
      <c r="T33" s="51">
        <v>3.7383999999999999</v>
      </c>
      <c r="U33" s="51">
        <v>3.9256000000000002</v>
      </c>
      <c r="V33" s="51">
        <v>4.1147999999999998</v>
      </c>
      <c r="W33" s="51">
        <v>4.3072999999999997</v>
      </c>
      <c r="X33" s="51">
        <v>4.5029000000000003</v>
      </c>
      <c r="Y33" s="51">
        <v>4.7016</v>
      </c>
      <c r="Z33" s="51">
        <v>4.9046000000000003</v>
      </c>
      <c r="AA33" s="51">
        <v>5.1113</v>
      </c>
      <c r="AB33" s="51">
        <v>5.3211000000000004</v>
      </c>
      <c r="AC33" s="51">
        <v>5.5339999999999998</v>
      </c>
      <c r="AD33" s="51">
        <v>5.7504999999999997</v>
      </c>
      <c r="AE33" s="51">
        <v>5.9702000000000002</v>
      </c>
      <c r="AF33" s="51">
        <v>5.9938000000000002</v>
      </c>
      <c r="AG33" s="51">
        <v>6.2125000000000004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3.2263000000000002</v>
      </c>
      <c r="Q34" s="51">
        <v>3.4205999999999999</v>
      </c>
      <c r="R34" s="51">
        <v>3.6162000000000001</v>
      </c>
      <c r="S34" s="51">
        <v>3.8134000000000001</v>
      </c>
      <c r="T34" s="51">
        <v>4.0133000000000001</v>
      </c>
      <c r="U34" s="51">
        <v>4.2157</v>
      </c>
      <c r="V34" s="51">
        <v>4.4214000000000002</v>
      </c>
      <c r="W34" s="51">
        <v>4.6307999999999998</v>
      </c>
      <c r="X34" s="51">
        <v>4.8433999999999999</v>
      </c>
      <c r="Y34" s="51">
        <v>5.0606999999999998</v>
      </c>
      <c r="Z34" s="51">
        <v>5.2824</v>
      </c>
      <c r="AA34" s="51">
        <v>5.5076000000000001</v>
      </c>
      <c r="AB34" s="51">
        <v>5.7362000000000002</v>
      </c>
      <c r="AC34" s="51">
        <v>5.9691999999999998</v>
      </c>
      <c r="AD34" s="51">
        <v>6.2054999999999998</v>
      </c>
      <c r="AE34" s="51">
        <v>6.4442000000000004</v>
      </c>
      <c r="AF34" s="51">
        <v>6.4728000000000003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3.4594999999999998</v>
      </c>
      <c r="Q35" s="51">
        <v>3.6682999999999999</v>
      </c>
      <c r="R35" s="51">
        <v>3.8792</v>
      </c>
      <c r="S35" s="51">
        <v>4.0922999999999998</v>
      </c>
      <c r="T35" s="51">
        <v>4.3087999999999997</v>
      </c>
      <c r="U35" s="51">
        <v>4.5282999999999998</v>
      </c>
      <c r="V35" s="51">
        <v>4.7523999999999997</v>
      </c>
      <c r="W35" s="51">
        <v>4.9800000000000004</v>
      </c>
      <c r="X35" s="51">
        <v>5.2122000000000002</v>
      </c>
      <c r="Y35" s="51">
        <v>5.4494999999999996</v>
      </c>
      <c r="Z35" s="51">
        <v>5.6912000000000003</v>
      </c>
      <c r="AA35" s="51">
        <v>5.9366000000000003</v>
      </c>
      <c r="AB35" s="51">
        <v>6.1870000000000003</v>
      </c>
      <c r="AC35" s="51">
        <v>6.4410999999999996</v>
      </c>
      <c r="AD35" s="51">
        <v>6.6980000000000004</v>
      </c>
      <c r="AE35" s="51">
        <v>6.9570999999999996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3.7071000000000001</v>
      </c>
      <c r="Q36" s="51">
        <v>3.9321000000000002</v>
      </c>
      <c r="R36" s="51">
        <v>4.1596000000000002</v>
      </c>
      <c r="S36" s="51">
        <v>4.391</v>
      </c>
      <c r="T36" s="51">
        <v>4.6254999999999997</v>
      </c>
      <c r="U36" s="51">
        <v>4.8647999999999998</v>
      </c>
      <c r="V36" s="51">
        <v>5.1085000000000003</v>
      </c>
      <c r="W36" s="51">
        <v>5.3567</v>
      </c>
      <c r="X36" s="51">
        <v>5.6105999999999998</v>
      </c>
      <c r="Y36" s="51">
        <v>5.8693</v>
      </c>
      <c r="Z36" s="51">
        <v>6.1326000000000001</v>
      </c>
      <c r="AA36" s="51">
        <v>6.4015000000000004</v>
      </c>
      <c r="AB36" s="51">
        <v>6.6745999999999999</v>
      </c>
      <c r="AC36" s="51">
        <v>6.9508999999999999</v>
      </c>
      <c r="AD36" s="51">
        <v>7.2298999999999998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3.9693999999999998</v>
      </c>
      <c r="Q37" s="51">
        <v>4.2123999999999997</v>
      </c>
      <c r="R37" s="51">
        <v>4.4588999999999999</v>
      </c>
      <c r="S37" s="51">
        <v>4.7096</v>
      </c>
      <c r="T37" s="51">
        <v>4.9650999999999996</v>
      </c>
      <c r="U37" s="51">
        <v>5.2257999999999996</v>
      </c>
      <c r="V37" s="51">
        <v>5.4911000000000003</v>
      </c>
      <c r="W37" s="51">
        <v>5.7629999999999999</v>
      </c>
      <c r="X37" s="51">
        <v>6.0397999999999996</v>
      </c>
      <c r="Y37" s="51">
        <v>6.3216999999999999</v>
      </c>
      <c r="Z37" s="51">
        <v>6.6101000000000001</v>
      </c>
      <c r="AA37" s="51">
        <v>6.9035000000000002</v>
      </c>
      <c r="AB37" s="51">
        <v>7.2007000000000003</v>
      </c>
      <c r="AC37" s="51">
        <v>7.5008999999999997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4.2472000000000003</v>
      </c>
      <c r="Q38" s="51">
        <v>4.5099</v>
      </c>
      <c r="R38" s="51">
        <v>4.7775999999999996</v>
      </c>
      <c r="S38" s="51">
        <v>5.0500999999999996</v>
      </c>
      <c r="T38" s="51">
        <v>5.3287000000000004</v>
      </c>
      <c r="U38" s="51">
        <v>5.6125999999999996</v>
      </c>
      <c r="V38" s="51">
        <v>5.9034000000000004</v>
      </c>
      <c r="W38" s="51">
        <v>6.2</v>
      </c>
      <c r="X38" s="51">
        <v>6.5019999999999998</v>
      </c>
      <c r="Y38" s="51">
        <v>6.8105000000000002</v>
      </c>
      <c r="Z38" s="51">
        <v>7.1254999999999997</v>
      </c>
      <c r="AA38" s="51">
        <v>7.4447999999999999</v>
      </c>
      <c r="AB38" s="51">
        <v>7.7678000000000003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4.5415000000000001</v>
      </c>
      <c r="Q39" s="51">
        <v>4.8269000000000002</v>
      </c>
      <c r="R39" s="51">
        <v>5.1174999999999997</v>
      </c>
      <c r="S39" s="51">
        <v>5.4149000000000003</v>
      </c>
      <c r="T39" s="51">
        <v>5.7183000000000002</v>
      </c>
      <c r="U39" s="51">
        <v>6.0289000000000001</v>
      </c>
      <c r="V39" s="51">
        <v>6.3464999999999998</v>
      </c>
      <c r="W39" s="51">
        <v>6.6702000000000004</v>
      </c>
      <c r="X39" s="51">
        <v>7.0008999999999997</v>
      </c>
      <c r="Y39" s="51">
        <v>7.3381999999999996</v>
      </c>
      <c r="Z39" s="51">
        <v>7.6810999999999998</v>
      </c>
      <c r="AA39" s="51">
        <v>8.0283999999999995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4.8548</v>
      </c>
      <c r="Q40" s="51">
        <v>5.1649000000000003</v>
      </c>
      <c r="R40" s="51">
        <v>5.4819000000000004</v>
      </c>
      <c r="S40" s="51">
        <v>5.8060999999999998</v>
      </c>
      <c r="T40" s="51">
        <v>6.1376999999999997</v>
      </c>
      <c r="U40" s="51">
        <v>6.4774000000000003</v>
      </c>
      <c r="V40" s="51">
        <v>6.8239000000000001</v>
      </c>
      <c r="W40" s="51">
        <v>7.1782000000000004</v>
      </c>
      <c r="X40" s="51">
        <v>7.5399000000000003</v>
      </c>
      <c r="Y40" s="51">
        <v>7.9074</v>
      </c>
      <c r="Z40" s="51">
        <v>8.2805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5.1898999999999997</v>
      </c>
      <c r="Q41" s="51">
        <v>5.5278</v>
      </c>
      <c r="R41" s="51">
        <v>5.8737000000000004</v>
      </c>
      <c r="S41" s="51">
        <v>6.2276999999999996</v>
      </c>
      <c r="T41" s="51">
        <v>6.5907999999999998</v>
      </c>
      <c r="U41" s="51">
        <v>6.9615999999999998</v>
      </c>
      <c r="V41" s="51">
        <v>7.3410000000000002</v>
      </c>
      <c r="W41" s="51">
        <v>7.7286999999999999</v>
      </c>
      <c r="X41" s="51">
        <v>8.1229999999999993</v>
      </c>
      <c r="Y41" s="51">
        <v>8.5230999999999995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5.5507</v>
      </c>
      <c r="Q42" s="51">
        <v>5.9196999999999997</v>
      </c>
      <c r="R42" s="51">
        <v>6.2973999999999997</v>
      </c>
      <c r="S42" s="51">
        <v>6.6852999999999998</v>
      </c>
      <c r="T42" s="51">
        <v>7.0816999999999997</v>
      </c>
      <c r="U42" s="51">
        <v>7.4878999999999998</v>
      </c>
      <c r="V42" s="51">
        <v>7.9032</v>
      </c>
      <c r="W42" s="51">
        <v>8.3261000000000003</v>
      </c>
      <c r="X42" s="51">
        <v>8.7555999999999994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5.9424999999999999</v>
      </c>
      <c r="Q43" s="51">
        <v>6.3453999999999997</v>
      </c>
      <c r="R43" s="51">
        <v>6.7594000000000003</v>
      </c>
      <c r="S43" s="51">
        <v>7.1829999999999998</v>
      </c>
      <c r="T43" s="51">
        <v>7.6176000000000004</v>
      </c>
      <c r="U43" s="51">
        <v>8.0622000000000007</v>
      </c>
      <c r="V43" s="51">
        <v>8.5153999999999996</v>
      </c>
      <c r="W43" s="51">
        <v>8.9763999999999999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6.3701999999999996</v>
      </c>
      <c r="Q44" s="51">
        <v>6.8118999999999996</v>
      </c>
      <c r="R44" s="51">
        <v>7.2643000000000004</v>
      </c>
      <c r="S44" s="51">
        <v>7.7289000000000003</v>
      </c>
      <c r="T44" s="51">
        <v>8.2047000000000008</v>
      </c>
      <c r="U44" s="51">
        <v>8.6903000000000006</v>
      </c>
      <c r="V44" s="51">
        <v>9.1851000000000003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6.8414999999999999</v>
      </c>
      <c r="Q45" s="51">
        <v>7.3243</v>
      </c>
      <c r="R45" s="51">
        <v>7.8208000000000002</v>
      </c>
      <c r="S45" s="51">
        <v>8.3297000000000008</v>
      </c>
      <c r="T45" s="51">
        <v>8.8495000000000008</v>
      </c>
      <c r="U45" s="51">
        <v>9.3805999999999994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7.3613</v>
      </c>
      <c r="Q46" s="51">
        <v>7.8916000000000004</v>
      </c>
      <c r="R46" s="51">
        <v>8.4354999999999993</v>
      </c>
      <c r="S46" s="51">
        <v>8.9917999999999996</v>
      </c>
      <c r="T46" s="51">
        <v>9.5612999999999992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7.9393000000000002</v>
      </c>
      <c r="Q47" s="51">
        <v>8.5202000000000009</v>
      </c>
      <c r="R47" s="51">
        <v>9.1151999999999997</v>
      </c>
      <c r="S47" s="51">
        <v>9.7255000000000003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8.5813000000000006</v>
      </c>
      <c r="Q48" s="51">
        <v>9.2172999999999998</v>
      </c>
      <c r="R48" s="51">
        <v>9.8706999999999994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9.2946000000000009</v>
      </c>
      <c r="Q49" s="51">
        <v>9.9936000000000007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10.0899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Y63"/>
  <sheetViews>
    <sheetView workbookViewId="0">
      <selection sqref="A1:A1048576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1.1691</v>
      </c>
      <c r="N3" s="51">
        <v>1.2169000000000001</v>
      </c>
      <c r="O3" s="51">
        <v>1.2635000000000001</v>
      </c>
      <c r="P3" s="51">
        <v>1.3089999999999999</v>
      </c>
      <c r="Q3" s="51">
        <v>1.3532999999999999</v>
      </c>
      <c r="R3" s="51">
        <v>1.3964000000000001</v>
      </c>
      <c r="S3" s="51">
        <v>1.4382999999999999</v>
      </c>
      <c r="T3" s="51">
        <v>1.4791000000000001</v>
      </c>
      <c r="U3" s="51">
        <v>1.5185999999999999</v>
      </c>
      <c r="V3" s="51">
        <v>1.5569999999999999</v>
      </c>
      <c r="W3" s="51">
        <v>1.5941000000000001</v>
      </c>
      <c r="X3" s="51">
        <v>1.6298999999999999</v>
      </c>
      <c r="Y3" s="51">
        <v>1.6645000000000001</v>
      </c>
      <c r="Z3" s="51">
        <v>1.6979</v>
      </c>
      <c r="AA3" s="51">
        <v>1.7302999999999999</v>
      </c>
      <c r="AB3" s="51">
        <v>1.7616000000000001</v>
      </c>
      <c r="AC3" s="51">
        <v>1.7921</v>
      </c>
      <c r="AD3" s="51">
        <v>1.8217000000000001</v>
      </c>
      <c r="AE3" s="51">
        <v>1.8505</v>
      </c>
      <c r="AF3" s="51">
        <v>1.7892999999999999</v>
      </c>
      <c r="AG3" s="51">
        <v>1.8159000000000001</v>
      </c>
      <c r="AH3" s="51">
        <v>1.8422000000000001</v>
      </c>
      <c r="AI3" s="51">
        <v>0</v>
      </c>
      <c r="AJ3" s="51">
        <v>1.8891</v>
      </c>
      <c r="AK3" s="51">
        <v>1.9137999999999999</v>
      </c>
      <c r="AL3" s="51">
        <v>1.9384999999999999</v>
      </c>
      <c r="AM3" s="51">
        <v>1.9631000000000001</v>
      </c>
      <c r="AN3" s="51">
        <v>1.9876</v>
      </c>
      <c r="AO3" s="51">
        <v>2.012</v>
      </c>
      <c r="AP3" s="51">
        <v>1.9763999999999999</v>
      </c>
      <c r="AQ3" s="51">
        <v>2.0002</v>
      </c>
      <c r="AR3" s="51">
        <v>2.0236999999999998</v>
      </c>
      <c r="AS3" s="51">
        <v>2.0472000000000001</v>
      </c>
      <c r="AT3" s="51">
        <v>2.0703999999999998</v>
      </c>
      <c r="AU3" s="51">
        <v>2.0931999999999999</v>
      </c>
      <c r="AV3" s="51">
        <v>2.1156999999999999</v>
      </c>
      <c r="AW3" s="51">
        <v>2.1383000000000001</v>
      </c>
      <c r="AX3" s="51">
        <v>2.1606000000000001</v>
      </c>
      <c r="AY3" s="51">
        <v>2.1827000000000001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1.1731</v>
      </c>
      <c r="N4" s="51">
        <v>1.2213000000000001</v>
      </c>
      <c r="O4" s="51">
        <v>1.2684</v>
      </c>
      <c r="P4" s="51">
        <v>1.3143</v>
      </c>
      <c r="Q4" s="51">
        <v>1.3591</v>
      </c>
      <c r="R4" s="51">
        <v>1.4028</v>
      </c>
      <c r="S4" s="51">
        <v>1.4453</v>
      </c>
      <c r="T4" s="51">
        <v>1.4865999999999999</v>
      </c>
      <c r="U4" s="51">
        <v>1.5266999999999999</v>
      </c>
      <c r="V4" s="51">
        <v>1.5656000000000001</v>
      </c>
      <c r="W4" s="51">
        <v>1.6031</v>
      </c>
      <c r="X4" s="51">
        <v>1.6395</v>
      </c>
      <c r="Y4" s="51">
        <v>1.6746000000000001</v>
      </c>
      <c r="Z4" s="51">
        <v>1.7085999999999999</v>
      </c>
      <c r="AA4" s="51">
        <v>1.7417</v>
      </c>
      <c r="AB4" s="51">
        <v>1.7738</v>
      </c>
      <c r="AC4" s="51">
        <v>1.8049999999999999</v>
      </c>
      <c r="AD4" s="51">
        <v>1.8355999999999999</v>
      </c>
      <c r="AE4" s="51">
        <v>1.8655999999999999</v>
      </c>
      <c r="AF4" s="51">
        <v>1.8050999999999999</v>
      </c>
      <c r="AG4" s="51">
        <v>1.8331</v>
      </c>
      <c r="AH4" s="51">
        <v>1.8608</v>
      </c>
      <c r="AI4" s="51">
        <v>0</v>
      </c>
      <c r="AJ4" s="51">
        <v>1.9094</v>
      </c>
      <c r="AK4" s="51">
        <v>1.9358</v>
      </c>
      <c r="AL4" s="51">
        <v>1.9621999999999999</v>
      </c>
      <c r="AM4" s="51">
        <v>1.9884999999999999</v>
      </c>
      <c r="AN4" s="51">
        <v>2.0148000000000001</v>
      </c>
      <c r="AO4" s="51">
        <v>2.0407999999999999</v>
      </c>
      <c r="AP4" s="51">
        <v>2.0066000000000002</v>
      </c>
      <c r="AQ4" s="51">
        <v>2.0322</v>
      </c>
      <c r="AR4" s="51">
        <v>2.0573999999999999</v>
      </c>
      <c r="AS4" s="51">
        <v>2.0821999999999998</v>
      </c>
      <c r="AT4" s="51">
        <v>2.1069</v>
      </c>
      <c r="AU4" s="51">
        <v>2.1314000000000002</v>
      </c>
      <c r="AV4" s="51">
        <v>2.1556999999999999</v>
      </c>
      <c r="AW4" s="51">
        <v>2.1797</v>
      </c>
      <c r="AX4" s="51">
        <v>2.2035999999999998</v>
      </c>
      <c r="AY4" s="51">
        <v>2.2273999999999998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1.1758</v>
      </c>
      <c r="N5" s="51">
        <v>1.2244999999999999</v>
      </c>
      <c r="O5" s="51">
        <v>1.272</v>
      </c>
      <c r="P5" s="51">
        <v>1.3185</v>
      </c>
      <c r="Q5" s="51">
        <v>1.3638999999999999</v>
      </c>
      <c r="R5" s="51">
        <v>1.4080999999999999</v>
      </c>
      <c r="S5" s="51">
        <v>1.4512</v>
      </c>
      <c r="T5" s="51">
        <v>1.4931000000000001</v>
      </c>
      <c r="U5" s="51">
        <v>1.5337000000000001</v>
      </c>
      <c r="V5" s="51">
        <v>1.5730999999999999</v>
      </c>
      <c r="W5" s="51">
        <v>1.6111</v>
      </c>
      <c r="X5" s="51">
        <v>1.6479999999999999</v>
      </c>
      <c r="Y5" s="51">
        <v>1.6838</v>
      </c>
      <c r="Z5" s="51">
        <v>1.7185999999999999</v>
      </c>
      <c r="AA5" s="51">
        <v>1.7524</v>
      </c>
      <c r="AB5" s="51">
        <v>1.7855000000000001</v>
      </c>
      <c r="AC5" s="51">
        <v>1.8178000000000001</v>
      </c>
      <c r="AD5" s="51">
        <v>1.8495999999999999</v>
      </c>
      <c r="AE5" s="51">
        <v>1.8808</v>
      </c>
      <c r="AF5" s="51">
        <v>1.8214999999999999</v>
      </c>
      <c r="AG5" s="51">
        <v>1.8511</v>
      </c>
      <c r="AH5" s="51">
        <v>1.8805000000000001</v>
      </c>
      <c r="AI5" s="51">
        <v>0</v>
      </c>
      <c r="AJ5" s="51">
        <v>1.9311</v>
      </c>
      <c r="AK5" s="51">
        <v>1.9594</v>
      </c>
      <c r="AL5" s="51">
        <v>1.9877</v>
      </c>
      <c r="AM5" s="51">
        <v>2.0158</v>
      </c>
      <c r="AN5" s="51">
        <v>2.044</v>
      </c>
      <c r="AO5" s="51">
        <v>2.0718000000000001</v>
      </c>
      <c r="AP5" s="51">
        <v>2.0392999999999999</v>
      </c>
      <c r="AQ5" s="51">
        <v>2.0663</v>
      </c>
      <c r="AR5" s="51">
        <v>2.0933000000000002</v>
      </c>
      <c r="AS5" s="51">
        <v>2.1200999999999999</v>
      </c>
      <c r="AT5" s="51">
        <v>2.1463999999999999</v>
      </c>
      <c r="AU5" s="51">
        <v>2.1724999999999999</v>
      </c>
      <c r="AV5" s="51">
        <v>2.1985000000000001</v>
      </c>
      <c r="AW5" s="51">
        <v>2.2246000000000001</v>
      </c>
      <c r="AX5" s="51">
        <v>2.2504</v>
      </c>
      <c r="AY5" s="51">
        <v>2.2763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1.1779999999999999</v>
      </c>
      <c r="N6" s="51">
        <v>1.2272000000000001</v>
      </c>
      <c r="O6" s="51">
        <v>1.2753000000000001</v>
      </c>
      <c r="P6" s="51">
        <v>1.3224</v>
      </c>
      <c r="Q6" s="51">
        <v>1.3683000000000001</v>
      </c>
      <c r="R6" s="51">
        <v>1.4132</v>
      </c>
      <c r="S6" s="51">
        <v>1.4569000000000001</v>
      </c>
      <c r="T6" s="51">
        <v>1.4993000000000001</v>
      </c>
      <c r="U6" s="51">
        <v>1.5405</v>
      </c>
      <c r="V6" s="51">
        <v>1.5804</v>
      </c>
      <c r="W6" s="51">
        <v>1.6191</v>
      </c>
      <c r="X6" s="51">
        <v>1.6567000000000001</v>
      </c>
      <c r="Y6" s="51">
        <v>1.6933</v>
      </c>
      <c r="Z6" s="51">
        <v>1.7290000000000001</v>
      </c>
      <c r="AA6" s="51">
        <v>1.7639</v>
      </c>
      <c r="AB6" s="51">
        <v>1.7981</v>
      </c>
      <c r="AC6" s="51">
        <v>1.8317000000000001</v>
      </c>
      <c r="AD6" s="51">
        <v>1.865</v>
      </c>
      <c r="AE6" s="51">
        <v>1.8978999999999999</v>
      </c>
      <c r="AF6" s="51">
        <v>1.8401000000000001</v>
      </c>
      <c r="AG6" s="51">
        <v>1.8714</v>
      </c>
      <c r="AH6" s="51">
        <v>1.9028</v>
      </c>
      <c r="AI6" s="51">
        <v>0</v>
      </c>
      <c r="AJ6" s="51">
        <v>1.9557</v>
      </c>
      <c r="AK6" s="51">
        <v>1.986</v>
      </c>
      <c r="AL6" s="51">
        <v>2.0163000000000002</v>
      </c>
      <c r="AM6" s="51">
        <v>2.0464000000000002</v>
      </c>
      <c r="AN6" s="51">
        <v>2.0767000000000002</v>
      </c>
      <c r="AO6" s="51">
        <v>2.1065</v>
      </c>
      <c r="AP6" s="51">
        <v>2.0756999999999999</v>
      </c>
      <c r="AQ6" s="51">
        <v>2.1046</v>
      </c>
      <c r="AR6" s="51">
        <v>2.1333000000000002</v>
      </c>
      <c r="AS6" s="51">
        <v>2.1617999999999999</v>
      </c>
      <c r="AT6" s="51">
        <v>2.1903000000000001</v>
      </c>
      <c r="AU6" s="51">
        <v>2.2185000000000001</v>
      </c>
      <c r="AV6" s="51">
        <v>2.2465999999999999</v>
      </c>
      <c r="AW6" s="51">
        <v>2.2745000000000002</v>
      </c>
      <c r="AX6" s="51">
        <v>2.3022999999999998</v>
      </c>
      <c r="AY6" s="51">
        <v>2.3300999999999998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1.1802999999999999</v>
      </c>
      <c r="N7" s="51">
        <v>1.2301</v>
      </c>
      <c r="O7" s="51">
        <v>1.2788999999999999</v>
      </c>
      <c r="P7" s="51">
        <v>1.3266</v>
      </c>
      <c r="Q7" s="51">
        <v>1.3733</v>
      </c>
      <c r="R7" s="51">
        <v>1.4188000000000001</v>
      </c>
      <c r="S7" s="51">
        <v>1.4632000000000001</v>
      </c>
      <c r="T7" s="51">
        <v>1.5062</v>
      </c>
      <c r="U7" s="51">
        <v>1.548</v>
      </c>
      <c r="V7" s="51">
        <v>1.5886</v>
      </c>
      <c r="W7" s="51">
        <v>1.6281000000000001</v>
      </c>
      <c r="X7" s="51">
        <v>1.6666000000000001</v>
      </c>
      <c r="Y7" s="51">
        <v>1.7041999999999999</v>
      </c>
      <c r="Z7" s="51">
        <v>1.7411000000000001</v>
      </c>
      <c r="AA7" s="51">
        <v>1.7771999999999999</v>
      </c>
      <c r="AB7" s="51">
        <v>1.8129999999999999</v>
      </c>
      <c r="AC7" s="51">
        <v>1.8483000000000001</v>
      </c>
      <c r="AD7" s="51">
        <v>1.8833</v>
      </c>
      <c r="AE7" s="51">
        <v>1.9180999999999999</v>
      </c>
      <c r="AF7" s="51">
        <v>1.8620000000000001</v>
      </c>
      <c r="AG7" s="51">
        <v>1.8955</v>
      </c>
      <c r="AH7" s="51">
        <v>1.929</v>
      </c>
      <c r="AI7" s="51">
        <v>0</v>
      </c>
      <c r="AJ7" s="51">
        <v>1.9844999999999999</v>
      </c>
      <c r="AK7" s="51">
        <v>2.0169999999999999</v>
      </c>
      <c r="AL7" s="51">
        <v>2.0495999999999999</v>
      </c>
      <c r="AM7" s="51">
        <v>2.0819000000000001</v>
      </c>
      <c r="AN7" s="51">
        <v>2.1141000000000001</v>
      </c>
      <c r="AO7" s="51">
        <v>2.1461999999999999</v>
      </c>
      <c r="AP7" s="51">
        <v>2.1168</v>
      </c>
      <c r="AQ7" s="51">
        <v>2.1480000000000001</v>
      </c>
      <c r="AR7" s="51">
        <v>2.1789000000000001</v>
      </c>
      <c r="AS7" s="51">
        <v>2.2094999999999998</v>
      </c>
      <c r="AT7" s="51">
        <v>2.2399</v>
      </c>
      <c r="AU7" s="51">
        <v>2.2700999999999998</v>
      </c>
      <c r="AV7" s="51">
        <v>2.3003</v>
      </c>
      <c r="AW7" s="51">
        <v>2.3306</v>
      </c>
      <c r="AX7" s="51">
        <v>2.3611</v>
      </c>
      <c r="AY7" s="51">
        <v>2.3915000000000002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1.1834</v>
      </c>
      <c r="N8" s="51">
        <v>1.2339</v>
      </c>
      <c r="O8" s="51">
        <v>1.2834000000000001</v>
      </c>
      <c r="P8" s="51">
        <v>1.3319000000000001</v>
      </c>
      <c r="Q8" s="51">
        <v>1.3794</v>
      </c>
      <c r="R8" s="51">
        <v>1.4257</v>
      </c>
      <c r="S8" s="51">
        <v>1.4706999999999999</v>
      </c>
      <c r="T8" s="51">
        <v>1.5145</v>
      </c>
      <c r="U8" s="51">
        <v>1.5570999999999999</v>
      </c>
      <c r="V8" s="51">
        <v>1.5986</v>
      </c>
      <c r="W8" s="51">
        <v>1.6391</v>
      </c>
      <c r="X8" s="51">
        <v>1.6787000000000001</v>
      </c>
      <c r="Y8" s="51">
        <v>1.7176</v>
      </c>
      <c r="Z8" s="51">
        <v>1.756</v>
      </c>
      <c r="AA8" s="51">
        <v>1.7938000000000001</v>
      </c>
      <c r="AB8" s="51">
        <v>1.8313999999999999</v>
      </c>
      <c r="AC8" s="51">
        <v>1.8686</v>
      </c>
      <c r="AD8" s="51">
        <v>1.9057999999999999</v>
      </c>
      <c r="AE8" s="51">
        <v>1.9427000000000001</v>
      </c>
      <c r="AF8" s="51">
        <v>1.8887</v>
      </c>
      <c r="AG8" s="51">
        <v>1.9245000000000001</v>
      </c>
      <c r="AH8" s="51">
        <v>1.9604999999999999</v>
      </c>
      <c r="AI8" s="51">
        <v>0</v>
      </c>
      <c r="AJ8" s="51">
        <v>2.0188000000000001</v>
      </c>
      <c r="AK8" s="51">
        <v>2.0537000000000001</v>
      </c>
      <c r="AL8" s="51">
        <v>2.0886</v>
      </c>
      <c r="AM8" s="51">
        <v>2.1233</v>
      </c>
      <c r="AN8" s="51">
        <v>2.1577000000000002</v>
      </c>
      <c r="AO8" s="51">
        <v>2.1916000000000002</v>
      </c>
      <c r="AP8" s="51">
        <v>2.1646999999999998</v>
      </c>
      <c r="AQ8" s="51">
        <v>2.1979000000000002</v>
      </c>
      <c r="AR8" s="51">
        <v>2.2307999999999999</v>
      </c>
      <c r="AS8" s="51">
        <v>2.2637</v>
      </c>
      <c r="AT8" s="51">
        <v>2.2966000000000002</v>
      </c>
      <c r="AU8" s="51">
        <v>2.3294999999999999</v>
      </c>
      <c r="AV8" s="51">
        <v>2.3622999999999998</v>
      </c>
      <c r="AW8" s="51">
        <v>2.3952</v>
      </c>
      <c r="AX8" s="51">
        <v>2.4281999999999999</v>
      </c>
      <c r="AY8" s="51">
        <v>2.4611999999999998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1.1877</v>
      </c>
      <c r="N9" s="51">
        <v>1.2391000000000001</v>
      </c>
      <c r="O9" s="51">
        <v>1.2895000000000001</v>
      </c>
      <c r="P9" s="51">
        <v>1.3389</v>
      </c>
      <c r="Q9" s="51">
        <v>1.3872</v>
      </c>
      <c r="R9" s="51">
        <v>1.4342999999999999</v>
      </c>
      <c r="S9" s="51">
        <v>1.4802</v>
      </c>
      <c r="T9" s="51">
        <v>1.5248999999999999</v>
      </c>
      <c r="U9" s="51">
        <v>1.5685</v>
      </c>
      <c r="V9" s="51">
        <v>1.6111</v>
      </c>
      <c r="W9" s="51">
        <v>1.6529</v>
      </c>
      <c r="X9" s="51">
        <v>1.694</v>
      </c>
      <c r="Y9" s="51">
        <v>1.7345999999999999</v>
      </c>
      <c r="Z9" s="51">
        <v>1.7747999999999999</v>
      </c>
      <c r="AA9" s="51">
        <v>1.8147</v>
      </c>
      <c r="AB9" s="51">
        <v>1.8545</v>
      </c>
      <c r="AC9" s="51">
        <v>1.8939999999999999</v>
      </c>
      <c r="AD9" s="51">
        <v>1.9336</v>
      </c>
      <c r="AE9" s="51">
        <v>1.9730000000000001</v>
      </c>
      <c r="AF9" s="51">
        <v>1.9211</v>
      </c>
      <c r="AG9" s="51">
        <v>1.9597</v>
      </c>
      <c r="AH9" s="51">
        <v>1.9982</v>
      </c>
      <c r="AI9" s="51">
        <v>0</v>
      </c>
      <c r="AJ9" s="51">
        <v>2.0596000000000001</v>
      </c>
      <c r="AK9" s="51">
        <v>2.0971000000000002</v>
      </c>
      <c r="AL9" s="51">
        <v>2.1343000000000001</v>
      </c>
      <c r="AM9" s="51">
        <v>2.1713</v>
      </c>
      <c r="AN9" s="51">
        <v>2.2082999999999999</v>
      </c>
      <c r="AO9" s="51">
        <v>2.2450000000000001</v>
      </c>
      <c r="AP9" s="51">
        <v>2.2195</v>
      </c>
      <c r="AQ9" s="51">
        <v>2.2553000000000001</v>
      </c>
      <c r="AR9" s="51">
        <v>2.2909999999999999</v>
      </c>
      <c r="AS9" s="51">
        <v>2.3266</v>
      </c>
      <c r="AT9" s="51">
        <v>2.3620000000000001</v>
      </c>
      <c r="AU9" s="51">
        <v>2.3976000000000002</v>
      </c>
      <c r="AV9" s="51">
        <v>2.4329999999999998</v>
      </c>
      <c r="AW9" s="51">
        <v>2.4689000000000001</v>
      </c>
      <c r="AX9" s="51">
        <v>2.5047000000000001</v>
      </c>
      <c r="AY9" s="51">
        <v>2.5409999999999999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1.1938</v>
      </c>
      <c r="N10" s="51">
        <v>1.2461</v>
      </c>
      <c r="O10" s="51">
        <v>1.2976000000000001</v>
      </c>
      <c r="P10" s="51">
        <v>1.3480000000000001</v>
      </c>
      <c r="Q10" s="51">
        <v>1.3973</v>
      </c>
      <c r="R10" s="51">
        <v>1.4454</v>
      </c>
      <c r="S10" s="51">
        <v>1.4923</v>
      </c>
      <c r="T10" s="51">
        <v>1.5381</v>
      </c>
      <c r="U10" s="51">
        <v>1.583</v>
      </c>
      <c r="V10" s="51">
        <v>1.6271</v>
      </c>
      <c r="W10" s="51">
        <v>1.6706000000000001</v>
      </c>
      <c r="X10" s="51">
        <v>1.7136</v>
      </c>
      <c r="Y10" s="51">
        <v>1.7563</v>
      </c>
      <c r="Z10" s="51">
        <v>1.7988</v>
      </c>
      <c r="AA10" s="51">
        <v>1.841</v>
      </c>
      <c r="AB10" s="51">
        <v>1.8834</v>
      </c>
      <c r="AC10" s="51">
        <v>1.9255</v>
      </c>
      <c r="AD10" s="51">
        <v>1.968</v>
      </c>
      <c r="AE10" s="51">
        <v>2.0102000000000002</v>
      </c>
      <c r="AF10" s="51">
        <v>1.9603999999999999</v>
      </c>
      <c r="AG10" s="51">
        <v>2.0019</v>
      </c>
      <c r="AH10" s="51">
        <v>2.0432000000000001</v>
      </c>
      <c r="AI10" s="51">
        <v>0</v>
      </c>
      <c r="AJ10" s="51">
        <v>2.1076000000000001</v>
      </c>
      <c r="AK10" s="51">
        <v>2.1480000000000001</v>
      </c>
      <c r="AL10" s="51">
        <v>2.1880000000000002</v>
      </c>
      <c r="AM10" s="51">
        <v>2.2277999999999998</v>
      </c>
      <c r="AN10" s="51">
        <v>2.2671999999999999</v>
      </c>
      <c r="AO10" s="51">
        <v>2.3064</v>
      </c>
      <c r="AP10" s="51">
        <v>2.2833999999999999</v>
      </c>
      <c r="AQ10" s="51">
        <v>2.3218000000000001</v>
      </c>
      <c r="AR10" s="51">
        <v>2.3601999999999999</v>
      </c>
      <c r="AS10" s="51">
        <v>2.3984000000000001</v>
      </c>
      <c r="AT10" s="51">
        <v>2.4369000000000001</v>
      </c>
      <c r="AU10" s="51">
        <v>2.4756</v>
      </c>
      <c r="AV10" s="51">
        <v>2.5145</v>
      </c>
      <c r="AW10" s="51">
        <v>2.5537999999999998</v>
      </c>
      <c r="AX10" s="51">
        <v>2.593</v>
      </c>
      <c r="AY10" s="51">
        <v>2.6326999999999998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1.2019</v>
      </c>
      <c r="N11" s="51">
        <v>1.2555000000000001</v>
      </c>
      <c r="O11" s="51">
        <v>1.3081</v>
      </c>
      <c r="P11" s="51">
        <v>1.3596999999999999</v>
      </c>
      <c r="Q11" s="51">
        <v>1.4100999999999999</v>
      </c>
      <c r="R11" s="51">
        <v>1.4593</v>
      </c>
      <c r="S11" s="51">
        <v>1.5075000000000001</v>
      </c>
      <c r="T11" s="51">
        <v>1.5548999999999999</v>
      </c>
      <c r="U11" s="51">
        <v>1.6013999999999999</v>
      </c>
      <c r="V11" s="51">
        <v>1.6474</v>
      </c>
      <c r="W11" s="51">
        <v>1.6930000000000001</v>
      </c>
      <c r="X11" s="51">
        <v>1.7383</v>
      </c>
      <c r="Y11" s="51">
        <v>1.7835000000000001</v>
      </c>
      <c r="Z11" s="51">
        <v>1.8286</v>
      </c>
      <c r="AA11" s="51">
        <v>1.8735999999999999</v>
      </c>
      <c r="AB11" s="51">
        <v>1.9189000000000001</v>
      </c>
      <c r="AC11" s="51">
        <v>1.964</v>
      </c>
      <c r="AD11" s="51">
        <v>2.0095000000000001</v>
      </c>
      <c r="AE11" s="51">
        <v>2.0550000000000002</v>
      </c>
      <c r="AF11" s="51">
        <v>2.0074000000000001</v>
      </c>
      <c r="AG11" s="51">
        <v>2.0516999999999999</v>
      </c>
      <c r="AH11" s="51">
        <v>2.0962999999999998</v>
      </c>
      <c r="AI11" s="51">
        <v>0</v>
      </c>
      <c r="AJ11" s="51">
        <v>2.1644999999999999</v>
      </c>
      <c r="AK11" s="51">
        <v>2.2075</v>
      </c>
      <c r="AL11" s="51">
        <v>2.2502</v>
      </c>
      <c r="AM11" s="51">
        <v>2.2928000000000002</v>
      </c>
      <c r="AN11" s="51">
        <v>2.3353999999999999</v>
      </c>
      <c r="AO11" s="51">
        <v>2.3776000000000002</v>
      </c>
      <c r="AP11" s="51">
        <v>2.3563000000000001</v>
      </c>
      <c r="AQ11" s="51">
        <v>2.3978000000000002</v>
      </c>
      <c r="AR11" s="51">
        <v>2.4394999999999998</v>
      </c>
      <c r="AS11" s="51">
        <v>2.4813000000000001</v>
      </c>
      <c r="AT11" s="51">
        <v>2.5234000000000001</v>
      </c>
      <c r="AU11" s="51">
        <v>2.5655000000000001</v>
      </c>
      <c r="AV11" s="51">
        <v>2.6080000000000001</v>
      </c>
      <c r="AW11" s="51">
        <v>2.6507999999999998</v>
      </c>
      <c r="AX11" s="51">
        <v>2.6936</v>
      </c>
      <c r="AY11" s="51">
        <v>2.7368999999999999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1.2124999999999999</v>
      </c>
      <c r="N12" s="51">
        <v>1.2674000000000001</v>
      </c>
      <c r="O12" s="51">
        <v>1.3213999999999999</v>
      </c>
      <c r="P12" s="51">
        <v>1.3743000000000001</v>
      </c>
      <c r="Q12" s="51">
        <v>1.4259999999999999</v>
      </c>
      <c r="R12" s="51">
        <v>1.4766999999999999</v>
      </c>
      <c r="S12" s="51">
        <v>1.5266</v>
      </c>
      <c r="T12" s="51">
        <v>1.5758000000000001</v>
      </c>
      <c r="U12" s="51">
        <v>1.6244000000000001</v>
      </c>
      <c r="V12" s="51">
        <v>1.6727000000000001</v>
      </c>
      <c r="W12" s="51">
        <v>1.7209000000000001</v>
      </c>
      <c r="X12" s="51">
        <v>1.7689999999999999</v>
      </c>
      <c r="Y12" s="51">
        <v>1.8169999999999999</v>
      </c>
      <c r="Z12" s="51">
        <v>1.8653</v>
      </c>
      <c r="AA12" s="51">
        <v>1.9134</v>
      </c>
      <c r="AB12" s="51">
        <v>1.9619</v>
      </c>
      <c r="AC12" s="51">
        <v>2.0105</v>
      </c>
      <c r="AD12" s="51">
        <v>2.0592000000000001</v>
      </c>
      <c r="AE12" s="51">
        <v>2.1082999999999998</v>
      </c>
      <c r="AF12" s="51">
        <v>2.0629</v>
      </c>
      <c r="AG12" s="51">
        <v>2.1105999999999998</v>
      </c>
      <c r="AH12" s="51">
        <v>2.1579999999999999</v>
      </c>
      <c r="AI12" s="51">
        <v>0</v>
      </c>
      <c r="AJ12" s="51">
        <v>2.2299000000000002</v>
      </c>
      <c r="AK12" s="51">
        <v>2.2761999999999998</v>
      </c>
      <c r="AL12" s="51">
        <v>2.3222999999999998</v>
      </c>
      <c r="AM12" s="51">
        <v>2.3679999999999999</v>
      </c>
      <c r="AN12" s="51">
        <v>2.4137</v>
      </c>
      <c r="AO12" s="51">
        <v>2.4590000000000001</v>
      </c>
      <c r="AP12" s="51">
        <v>2.4403000000000001</v>
      </c>
      <c r="AQ12" s="51">
        <v>2.4855</v>
      </c>
      <c r="AR12" s="51">
        <v>2.5306999999999999</v>
      </c>
      <c r="AS12" s="51">
        <v>2.5760999999999998</v>
      </c>
      <c r="AT12" s="51">
        <v>2.6219000000000001</v>
      </c>
      <c r="AU12" s="51">
        <v>2.6677</v>
      </c>
      <c r="AV12" s="51">
        <v>2.7141000000000002</v>
      </c>
      <c r="AW12" s="51">
        <v>2.7608000000000001</v>
      </c>
      <c r="AX12" s="51">
        <v>2.8075999999999999</v>
      </c>
      <c r="AY12" s="51">
        <v>2.8549000000000002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1.2259</v>
      </c>
      <c r="N13" s="51">
        <v>1.2823</v>
      </c>
      <c r="O13" s="51">
        <v>1.3378000000000001</v>
      </c>
      <c r="P13" s="51">
        <v>1.3920999999999999</v>
      </c>
      <c r="Q13" s="51">
        <v>1.4455</v>
      </c>
      <c r="R13" s="51">
        <v>1.4981</v>
      </c>
      <c r="S13" s="51">
        <v>1.5501</v>
      </c>
      <c r="T13" s="51">
        <v>1.6015999999999999</v>
      </c>
      <c r="U13" s="51">
        <v>1.6529</v>
      </c>
      <c r="V13" s="51">
        <v>1.7039</v>
      </c>
      <c r="W13" s="51">
        <v>1.7551000000000001</v>
      </c>
      <c r="X13" s="51">
        <v>1.8064</v>
      </c>
      <c r="Y13" s="51">
        <v>1.8577999999999999</v>
      </c>
      <c r="Z13" s="51">
        <v>1.9094</v>
      </c>
      <c r="AA13" s="51">
        <v>1.9613</v>
      </c>
      <c r="AB13" s="51">
        <v>2.0131999999999999</v>
      </c>
      <c r="AC13" s="51">
        <v>2.0657000000000001</v>
      </c>
      <c r="AD13" s="51">
        <v>2.1181999999999999</v>
      </c>
      <c r="AE13" s="51">
        <v>2.1705000000000001</v>
      </c>
      <c r="AF13" s="51">
        <v>2.1273</v>
      </c>
      <c r="AG13" s="51">
        <v>2.1783999999999999</v>
      </c>
      <c r="AH13" s="51">
        <v>2.2294999999999998</v>
      </c>
      <c r="AI13" s="51">
        <v>0</v>
      </c>
      <c r="AJ13" s="51">
        <v>2.3056999999999999</v>
      </c>
      <c r="AK13" s="51">
        <v>2.3553000000000002</v>
      </c>
      <c r="AL13" s="51">
        <v>2.4045999999999998</v>
      </c>
      <c r="AM13" s="51">
        <v>2.4538000000000002</v>
      </c>
      <c r="AN13" s="51">
        <v>2.5028000000000001</v>
      </c>
      <c r="AO13" s="51">
        <v>2.5518000000000001</v>
      </c>
      <c r="AP13" s="51">
        <v>2.5362</v>
      </c>
      <c r="AQ13" s="51">
        <v>2.5853000000000002</v>
      </c>
      <c r="AR13" s="51">
        <v>2.6343000000000001</v>
      </c>
      <c r="AS13" s="51">
        <v>2.6838000000000002</v>
      </c>
      <c r="AT13" s="51">
        <v>2.7336999999999998</v>
      </c>
      <c r="AU13" s="51">
        <v>2.7837000000000001</v>
      </c>
      <c r="AV13" s="51">
        <v>2.8342999999999998</v>
      </c>
      <c r="AW13" s="51">
        <v>2.8853</v>
      </c>
      <c r="AX13" s="51">
        <v>2.9363999999999999</v>
      </c>
      <c r="AY13" s="51">
        <v>2.9878999999999998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1.2422</v>
      </c>
      <c r="N14" s="51">
        <v>1.3003</v>
      </c>
      <c r="O14" s="51">
        <v>1.3575999999999999</v>
      </c>
      <c r="P14" s="51">
        <v>1.4137999999999999</v>
      </c>
      <c r="Q14" s="51">
        <v>1.4693000000000001</v>
      </c>
      <c r="R14" s="51">
        <v>1.5242</v>
      </c>
      <c r="S14" s="51">
        <v>1.5787</v>
      </c>
      <c r="T14" s="51">
        <v>1.633</v>
      </c>
      <c r="U14" s="51">
        <v>1.6874</v>
      </c>
      <c r="V14" s="51">
        <v>1.7418</v>
      </c>
      <c r="W14" s="51">
        <v>1.7965</v>
      </c>
      <c r="X14" s="51">
        <v>1.8513999999999999</v>
      </c>
      <c r="Y14" s="51">
        <v>1.9066000000000001</v>
      </c>
      <c r="Z14" s="51">
        <v>1.9619</v>
      </c>
      <c r="AA14" s="51">
        <v>2.0179</v>
      </c>
      <c r="AB14" s="51">
        <v>2.0739000000000001</v>
      </c>
      <c r="AC14" s="51">
        <v>2.13</v>
      </c>
      <c r="AD14" s="51">
        <v>2.1865000000000001</v>
      </c>
      <c r="AE14" s="51">
        <v>2.2429000000000001</v>
      </c>
      <c r="AF14" s="51">
        <v>2.2018</v>
      </c>
      <c r="AG14" s="51">
        <v>2.2566000000000002</v>
      </c>
      <c r="AH14" s="51">
        <v>2.3113000000000001</v>
      </c>
      <c r="AI14" s="51">
        <v>0</v>
      </c>
      <c r="AJ14" s="51">
        <v>2.3919999999999999</v>
      </c>
      <c r="AK14" s="51">
        <v>2.4451000000000001</v>
      </c>
      <c r="AL14" s="51">
        <v>2.4979</v>
      </c>
      <c r="AM14" s="51">
        <v>2.5512999999999999</v>
      </c>
      <c r="AN14" s="51">
        <v>2.6044999999999998</v>
      </c>
      <c r="AO14" s="51">
        <v>2.6579999999999999</v>
      </c>
      <c r="AP14" s="51">
        <v>2.6448</v>
      </c>
      <c r="AQ14" s="51">
        <v>2.6981000000000002</v>
      </c>
      <c r="AR14" s="51">
        <v>2.7515000000000001</v>
      </c>
      <c r="AS14" s="51">
        <v>2.8054000000000001</v>
      </c>
      <c r="AT14" s="51">
        <v>2.8599000000000001</v>
      </c>
      <c r="AU14" s="51">
        <v>2.9146000000000001</v>
      </c>
      <c r="AV14" s="51">
        <v>2.9699</v>
      </c>
      <c r="AW14" s="51">
        <v>3.0259999999999998</v>
      </c>
      <c r="AX14" s="51">
        <v>3.0821000000000001</v>
      </c>
      <c r="AY14" s="51">
        <v>3.1381999999999999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1.2617</v>
      </c>
      <c r="N15" s="51">
        <v>1.3219000000000001</v>
      </c>
      <c r="O15" s="51">
        <v>1.3811</v>
      </c>
      <c r="P15" s="51">
        <v>1.4396</v>
      </c>
      <c r="Q15" s="51">
        <v>1.4977</v>
      </c>
      <c r="R15" s="51">
        <v>1.5553999999999999</v>
      </c>
      <c r="S15" s="51">
        <v>1.613</v>
      </c>
      <c r="T15" s="51">
        <v>1.6707000000000001</v>
      </c>
      <c r="U15" s="51">
        <v>1.7287999999999999</v>
      </c>
      <c r="V15" s="51">
        <v>1.7868999999999999</v>
      </c>
      <c r="W15" s="51">
        <v>1.8456999999999999</v>
      </c>
      <c r="X15" s="51">
        <v>1.9046000000000001</v>
      </c>
      <c r="Y15" s="51">
        <v>1.964</v>
      </c>
      <c r="Z15" s="51">
        <v>2.0238</v>
      </c>
      <c r="AA15" s="51">
        <v>2.0836999999999999</v>
      </c>
      <c r="AB15" s="51">
        <v>2.1440999999999999</v>
      </c>
      <c r="AC15" s="51">
        <v>2.2046999999999999</v>
      </c>
      <c r="AD15" s="51">
        <v>2.2652999999999999</v>
      </c>
      <c r="AE15" s="51">
        <v>2.3256000000000001</v>
      </c>
      <c r="AF15" s="51">
        <v>2.2867000000000002</v>
      </c>
      <c r="AG15" s="51">
        <v>2.3452999999999999</v>
      </c>
      <c r="AH15" s="51">
        <v>2.4037000000000002</v>
      </c>
      <c r="AI15" s="51">
        <v>0</v>
      </c>
      <c r="AJ15" s="51">
        <v>2.4897</v>
      </c>
      <c r="AK15" s="51">
        <v>2.5472000000000001</v>
      </c>
      <c r="AL15" s="51">
        <v>2.6044999999999998</v>
      </c>
      <c r="AM15" s="51">
        <v>2.6621999999999999</v>
      </c>
      <c r="AN15" s="51">
        <v>2.7197</v>
      </c>
      <c r="AO15" s="51">
        <v>2.7776999999999998</v>
      </c>
      <c r="AP15" s="51">
        <v>2.7671999999999999</v>
      </c>
      <c r="AQ15" s="51">
        <v>2.8252999999999999</v>
      </c>
      <c r="AR15" s="51">
        <v>2.8837999999999999</v>
      </c>
      <c r="AS15" s="51">
        <v>2.9426000000000001</v>
      </c>
      <c r="AT15" s="51">
        <v>3.0024999999999999</v>
      </c>
      <c r="AU15" s="51">
        <v>3.0626000000000002</v>
      </c>
      <c r="AV15" s="51">
        <v>3.1229</v>
      </c>
      <c r="AW15" s="51">
        <v>3.1838000000000002</v>
      </c>
      <c r="AX15" s="51">
        <v>3.2450999999999999</v>
      </c>
      <c r="AY15" s="51">
        <v>3.3062999999999998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1.2847</v>
      </c>
      <c r="N16" s="51">
        <v>1.3471</v>
      </c>
      <c r="O16" s="51">
        <v>1.4089</v>
      </c>
      <c r="P16" s="51">
        <v>1.4702</v>
      </c>
      <c r="Q16" s="51">
        <v>1.5313000000000001</v>
      </c>
      <c r="R16" s="51">
        <v>1.5925</v>
      </c>
      <c r="S16" s="51">
        <v>1.6537999999999999</v>
      </c>
      <c r="T16" s="51">
        <v>1.7155</v>
      </c>
      <c r="U16" s="51">
        <v>1.7776000000000001</v>
      </c>
      <c r="V16" s="51">
        <v>1.8403</v>
      </c>
      <c r="W16" s="51">
        <v>1.9034</v>
      </c>
      <c r="X16" s="51">
        <v>1.9670000000000001</v>
      </c>
      <c r="Y16" s="51">
        <v>2.0308000000000002</v>
      </c>
      <c r="Z16" s="51">
        <v>2.0951</v>
      </c>
      <c r="AA16" s="51">
        <v>2.16</v>
      </c>
      <c r="AB16" s="51">
        <v>2.2250000000000001</v>
      </c>
      <c r="AC16" s="51">
        <v>2.2898999999999998</v>
      </c>
      <c r="AD16" s="51">
        <v>2.3546</v>
      </c>
      <c r="AE16" s="51">
        <v>2.4198</v>
      </c>
      <c r="AF16" s="51">
        <v>2.3824000000000001</v>
      </c>
      <c r="AG16" s="51">
        <v>2.4457</v>
      </c>
      <c r="AH16" s="51">
        <v>2.5087000000000002</v>
      </c>
      <c r="AI16" s="51">
        <v>0</v>
      </c>
      <c r="AJ16" s="51">
        <v>2.6004999999999998</v>
      </c>
      <c r="AK16" s="51">
        <v>2.6625000000000001</v>
      </c>
      <c r="AL16" s="51">
        <v>2.7242999999999999</v>
      </c>
      <c r="AM16" s="51">
        <v>2.7867999999999999</v>
      </c>
      <c r="AN16" s="51">
        <v>2.8492000000000002</v>
      </c>
      <c r="AO16" s="51">
        <v>2.9121000000000001</v>
      </c>
      <c r="AP16" s="51">
        <v>2.9051999999999998</v>
      </c>
      <c r="AQ16" s="51">
        <v>2.9687999999999999</v>
      </c>
      <c r="AR16" s="51">
        <v>3.0327999999999999</v>
      </c>
      <c r="AS16" s="51">
        <v>3.0972</v>
      </c>
      <c r="AT16" s="51">
        <v>3.1621999999999999</v>
      </c>
      <c r="AU16" s="51">
        <v>3.2280000000000002</v>
      </c>
      <c r="AV16" s="51">
        <v>3.2938999999999998</v>
      </c>
      <c r="AW16" s="51">
        <v>3.3599000000000001</v>
      </c>
      <c r="AX16" s="51">
        <v>3.4262999999999999</v>
      </c>
      <c r="AY16" s="51">
        <v>3.4929000000000001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1.3113999999999999</v>
      </c>
      <c r="N17" s="51">
        <v>1.3766</v>
      </c>
      <c r="O17" s="51">
        <v>1.4414</v>
      </c>
      <c r="P17" s="51">
        <v>1.5061</v>
      </c>
      <c r="Q17" s="51">
        <v>1.5709</v>
      </c>
      <c r="R17" s="51">
        <v>1.6362000000000001</v>
      </c>
      <c r="S17" s="51">
        <v>1.7017</v>
      </c>
      <c r="T17" s="51">
        <v>1.7681</v>
      </c>
      <c r="U17" s="51">
        <v>1.8349</v>
      </c>
      <c r="V17" s="51">
        <v>1.9025000000000001</v>
      </c>
      <c r="W17" s="51">
        <v>1.9704999999999999</v>
      </c>
      <c r="X17" s="51">
        <v>2.0387</v>
      </c>
      <c r="Y17" s="51">
        <v>2.1078999999999999</v>
      </c>
      <c r="Z17" s="51">
        <v>2.1772999999999998</v>
      </c>
      <c r="AA17" s="51">
        <v>2.2469000000000001</v>
      </c>
      <c r="AB17" s="51">
        <v>2.3165</v>
      </c>
      <c r="AC17" s="51">
        <v>2.3866999999999998</v>
      </c>
      <c r="AD17" s="51">
        <v>2.4565999999999999</v>
      </c>
      <c r="AE17" s="51">
        <v>2.5263</v>
      </c>
      <c r="AF17" s="51">
        <v>2.4908999999999999</v>
      </c>
      <c r="AG17" s="51">
        <v>2.5589</v>
      </c>
      <c r="AH17" s="51">
        <v>2.6265999999999998</v>
      </c>
      <c r="AI17" s="51">
        <v>0</v>
      </c>
      <c r="AJ17" s="51">
        <v>2.7246999999999999</v>
      </c>
      <c r="AK17" s="51">
        <v>2.7915999999999999</v>
      </c>
      <c r="AL17" s="51">
        <v>2.8584999999999998</v>
      </c>
      <c r="AM17" s="51">
        <v>2.9262999999999999</v>
      </c>
      <c r="AN17" s="51">
        <v>2.9943</v>
      </c>
      <c r="AO17" s="51">
        <v>3.0626000000000002</v>
      </c>
      <c r="AP17" s="51">
        <v>3.0600999999999998</v>
      </c>
      <c r="AQ17" s="51">
        <v>3.129</v>
      </c>
      <c r="AR17" s="51">
        <v>3.1991000000000001</v>
      </c>
      <c r="AS17" s="51">
        <v>3.2696000000000001</v>
      </c>
      <c r="AT17" s="51">
        <v>3.3403999999999998</v>
      </c>
      <c r="AU17" s="51">
        <v>3.4117000000000002</v>
      </c>
      <c r="AV17" s="51">
        <v>3.4838</v>
      </c>
      <c r="AW17" s="51">
        <v>3.5558000000000001</v>
      </c>
      <c r="AX17" s="51">
        <v>3.6276000000000002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1.3422000000000001</v>
      </c>
      <c r="N18" s="51">
        <v>1.4107000000000001</v>
      </c>
      <c r="O18" s="51">
        <v>1.4792000000000001</v>
      </c>
      <c r="P18" s="51">
        <v>1.5479000000000001</v>
      </c>
      <c r="Q18" s="51">
        <v>1.6172</v>
      </c>
      <c r="R18" s="51">
        <v>1.6870000000000001</v>
      </c>
      <c r="S18" s="51">
        <v>1.7577</v>
      </c>
      <c r="T18" s="51">
        <v>1.8290999999999999</v>
      </c>
      <c r="U18" s="51">
        <v>1.9014</v>
      </c>
      <c r="V18" s="51">
        <v>1.974</v>
      </c>
      <c r="W18" s="51">
        <v>2.0474000000000001</v>
      </c>
      <c r="X18" s="51">
        <v>2.1214</v>
      </c>
      <c r="Y18" s="51">
        <v>2.1957</v>
      </c>
      <c r="Z18" s="51">
        <v>2.2702</v>
      </c>
      <c r="AA18" s="51">
        <v>2.3454999999999999</v>
      </c>
      <c r="AB18" s="51">
        <v>2.4207000000000001</v>
      </c>
      <c r="AC18" s="51">
        <v>2.4958</v>
      </c>
      <c r="AD18" s="51">
        <v>2.5706000000000002</v>
      </c>
      <c r="AE18" s="51">
        <v>2.6452</v>
      </c>
      <c r="AF18" s="51">
        <v>2.6122000000000001</v>
      </c>
      <c r="AG18" s="51">
        <v>2.6852999999999998</v>
      </c>
      <c r="AH18" s="51">
        <v>2.7583000000000002</v>
      </c>
      <c r="AI18" s="51">
        <v>0</v>
      </c>
      <c r="AJ18" s="51">
        <v>2.8632</v>
      </c>
      <c r="AK18" s="51">
        <v>2.9357000000000002</v>
      </c>
      <c r="AL18" s="51">
        <v>3.0085000000000002</v>
      </c>
      <c r="AM18" s="51">
        <v>3.0819000000000001</v>
      </c>
      <c r="AN18" s="51">
        <v>3.1560999999999999</v>
      </c>
      <c r="AO18" s="51">
        <v>3.2307999999999999</v>
      </c>
      <c r="AP18" s="51">
        <v>3.2326000000000001</v>
      </c>
      <c r="AQ18" s="51">
        <v>3.3079000000000001</v>
      </c>
      <c r="AR18" s="51">
        <v>3.3839000000000001</v>
      </c>
      <c r="AS18" s="51">
        <v>3.4609999999999999</v>
      </c>
      <c r="AT18" s="51">
        <v>3.5385</v>
      </c>
      <c r="AU18" s="51">
        <v>3.6160999999999999</v>
      </c>
      <c r="AV18" s="51">
        <v>3.6937000000000002</v>
      </c>
      <c r="AW18" s="51">
        <v>3.7719999999999998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1.3776999999999999</v>
      </c>
      <c r="N19" s="51">
        <v>1.4501999999999999</v>
      </c>
      <c r="O19" s="51">
        <v>1.5229999999999999</v>
      </c>
      <c r="P19" s="51">
        <v>1.5966</v>
      </c>
      <c r="Q19" s="51">
        <v>1.6709000000000001</v>
      </c>
      <c r="R19" s="51">
        <v>1.7462</v>
      </c>
      <c r="S19" s="51">
        <v>1.8226</v>
      </c>
      <c r="T19" s="51">
        <v>1.8997999999999999</v>
      </c>
      <c r="U19" s="51">
        <v>1.9774</v>
      </c>
      <c r="V19" s="51">
        <v>2.0560999999999998</v>
      </c>
      <c r="W19" s="51">
        <v>2.1353</v>
      </c>
      <c r="X19" s="51">
        <v>2.2149000000000001</v>
      </c>
      <c r="Y19" s="51">
        <v>2.2951999999999999</v>
      </c>
      <c r="Z19" s="51">
        <v>2.3759000000000001</v>
      </c>
      <c r="AA19" s="51">
        <v>2.4565999999999999</v>
      </c>
      <c r="AB19" s="51">
        <v>2.5371999999999999</v>
      </c>
      <c r="AC19" s="51">
        <v>2.6175000000000002</v>
      </c>
      <c r="AD19" s="51">
        <v>2.6977000000000002</v>
      </c>
      <c r="AE19" s="51">
        <v>2.7776999999999998</v>
      </c>
      <c r="AF19" s="51">
        <v>2.7473000000000001</v>
      </c>
      <c r="AG19" s="51">
        <v>2.8260999999999998</v>
      </c>
      <c r="AH19" s="51">
        <v>2.9049999999999998</v>
      </c>
      <c r="AI19" s="51">
        <v>0</v>
      </c>
      <c r="AJ19" s="51">
        <v>3.0173000000000001</v>
      </c>
      <c r="AK19" s="51">
        <v>3.0962000000000001</v>
      </c>
      <c r="AL19" s="51">
        <v>3.1755</v>
      </c>
      <c r="AM19" s="51">
        <v>3.2555000000000001</v>
      </c>
      <c r="AN19" s="51">
        <v>3.3368000000000002</v>
      </c>
      <c r="AO19" s="51">
        <v>3.4188999999999998</v>
      </c>
      <c r="AP19" s="51">
        <v>3.4241000000000001</v>
      </c>
      <c r="AQ19" s="51">
        <v>3.5066000000000002</v>
      </c>
      <c r="AR19" s="51">
        <v>3.5897000000000001</v>
      </c>
      <c r="AS19" s="51">
        <v>3.673</v>
      </c>
      <c r="AT19" s="51">
        <v>3.7572999999999999</v>
      </c>
      <c r="AU19" s="51">
        <v>3.8420000000000001</v>
      </c>
      <c r="AV19" s="51">
        <v>3.9266000000000001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1.4185000000000001</v>
      </c>
      <c r="N20" s="51">
        <v>1.4957</v>
      </c>
      <c r="O20" s="51">
        <v>1.5737000000000001</v>
      </c>
      <c r="P20" s="51">
        <v>1.6528</v>
      </c>
      <c r="Q20" s="51">
        <v>1.7330000000000001</v>
      </c>
      <c r="R20" s="51">
        <v>1.8146</v>
      </c>
      <c r="S20" s="51">
        <v>1.897</v>
      </c>
      <c r="T20" s="51">
        <v>1.9802999999999999</v>
      </c>
      <c r="U20" s="51">
        <v>2.0644999999999998</v>
      </c>
      <c r="V20" s="51">
        <v>2.1493000000000002</v>
      </c>
      <c r="W20" s="51">
        <v>2.2345999999999999</v>
      </c>
      <c r="X20" s="51">
        <v>2.3209</v>
      </c>
      <c r="Y20" s="51">
        <v>2.4074</v>
      </c>
      <c r="Z20" s="51">
        <v>2.4940000000000002</v>
      </c>
      <c r="AA20" s="51">
        <v>2.5804</v>
      </c>
      <c r="AB20" s="51">
        <v>2.6667999999999998</v>
      </c>
      <c r="AC20" s="51">
        <v>2.7528000000000001</v>
      </c>
      <c r="AD20" s="51">
        <v>2.8393000000000002</v>
      </c>
      <c r="AE20" s="51">
        <v>2.9258999999999999</v>
      </c>
      <c r="AF20" s="51">
        <v>2.8975</v>
      </c>
      <c r="AG20" s="51">
        <v>2.9823</v>
      </c>
      <c r="AH20" s="51">
        <v>3.0678999999999998</v>
      </c>
      <c r="AI20" s="51">
        <v>0</v>
      </c>
      <c r="AJ20" s="51">
        <v>3.1892</v>
      </c>
      <c r="AK20" s="51">
        <v>3.2749000000000001</v>
      </c>
      <c r="AL20" s="51">
        <v>3.3618000000000001</v>
      </c>
      <c r="AM20" s="51">
        <v>3.4493</v>
      </c>
      <c r="AN20" s="51">
        <v>3.5375000000000001</v>
      </c>
      <c r="AO20" s="51">
        <v>3.6271</v>
      </c>
      <c r="AP20" s="51">
        <v>3.6362999999999999</v>
      </c>
      <c r="AQ20" s="51">
        <v>3.7261000000000002</v>
      </c>
      <c r="AR20" s="51">
        <v>3.8169</v>
      </c>
      <c r="AS20" s="51">
        <v>3.9081000000000001</v>
      </c>
      <c r="AT20" s="51">
        <v>3.9994000000000001</v>
      </c>
      <c r="AU20" s="51">
        <v>4.0904999999999996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1.4654</v>
      </c>
      <c r="N21" s="51">
        <v>1.5482</v>
      </c>
      <c r="O21" s="51">
        <v>1.6323000000000001</v>
      </c>
      <c r="P21" s="51">
        <v>1.7177</v>
      </c>
      <c r="Q21" s="51">
        <v>1.8048</v>
      </c>
      <c r="R21" s="51">
        <v>1.8928</v>
      </c>
      <c r="S21" s="51">
        <v>1.9821</v>
      </c>
      <c r="T21" s="51">
        <v>2.0722</v>
      </c>
      <c r="U21" s="51">
        <v>2.1629</v>
      </c>
      <c r="V21" s="51">
        <v>2.2545999999999999</v>
      </c>
      <c r="W21" s="51">
        <v>2.3471000000000002</v>
      </c>
      <c r="X21" s="51">
        <v>2.4398</v>
      </c>
      <c r="Y21" s="51">
        <v>2.5326</v>
      </c>
      <c r="Z21" s="51">
        <v>2.6254</v>
      </c>
      <c r="AA21" s="51">
        <v>2.7179000000000002</v>
      </c>
      <c r="AB21" s="51">
        <v>2.8109000000000002</v>
      </c>
      <c r="AC21" s="51">
        <v>2.9039000000000001</v>
      </c>
      <c r="AD21" s="51">
        <v>2.9967999999999999</v>
      </c>
      <c r="AE21" s="51">
        <v>3.0901999999999998</v>
      </c>
      <c r="AF21" s="51">
        <v>3.0638999999999998</v>
      </c>
      <c r="AG21" s="51">
        <v>3.1560000000000001</v>
      </c>
      <c r="AH21" s="51">
        <v>3.2490000000000001</v>
      </c>
      <c r="AI21" s="51">
        <v>0</v>
      </c>
      <c r="AJ21" s="51">
        <v>3.3803999999999998</v>
      </c>
      <c r="AK21" s="51">
        <v>3.4737</v>
      </c>
      <c r="AL21" s="51">
        <v>3.5680000000000001</v>
      </c>
      <c r="AM21" s="51">
        <v>3.6638000000000002</v>
      </c>
      <c r="AN21" s="51">
        <v>3.7605</v>
      </c>
      <c r="AO21" s="51">
        <v>3.8578000000000001</v>
      </c>
      <c r="AP21" s="51">
        <v>3.8715000000000002</v>
      </c>
      <c r="AQ21" s="51">
        <v>3.9693000000000001</v>
      </c>
      <c r="AR21" s="51">
        <v>4.0674999999999999</v>
      </c>
      <c r="AS21" s="51">
        <v>4.1662999999999997</v>
      </c>
      <c r="AT21" s="51">
        <v>4.2656999999999998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1.5193000000000001</v>
      </c>
      <c r="N22" s="51">
        <v>1.6087</v>
      </c>
      <c r="O22" s="51">
        <v>1.6997</v>
      </c>
      <c r="P22" s="51">
        <v>1.7925</v>
      </c>
      <c r="Q22" s="51">
        <v>1.8865000000000001</v>
      </c>
      <c r="R22" s="51">
        <v>1.9822</v>
      </c>
      <c r="S22" s="51">
        <v>2.0785999999999998</v>
      </c>
      <c r="T22" s="51">
        <v>2.1757</v>
      </c>
      <c r="U22" s="51">
        <v>2.2742</v>
      </c>
      <c r="V22" s="51">
        <v>2.3732000000000002</v>
      </c>
      <c r="W22" s="51">
        <v>2.4725999999999999</v>
      </c>
      <c r="X22" s="51">
        <v>2.5720999999999998</v>
      </c>
      <c r="Y22" s="51">
        <v>2.6715</v>
      </c>
      <c r="Z22" s="51">
        <v>2.7711999999999999</v>
      </c>
      <c r="AA22" s="51">
        <v>2.8711000000000002</v>
      </c>
      <c r="AB22" s="51">
        <v>2.9708999999999999</v>
      </c>
      <c r="AC22" s="51">
        <v>3.0710000000000002</v>
      </c>
      <c r="AD22" s="51">
        <v>3.1711</v>
      </c>
      <c r="AE22" s="51">
        <v>3.2717999999999998</v>
      </c>
      <c r="AF22" s="51">
        <v>3.2486999999999999</v>
      </c>
      <c r="AG22" s="51">
        <v>3.3489</v>
      </c>
      <c r="AH22" s="51">
        <v>3.4497</v>
      </c>
      <c r="AI22" s="51">
        <v>0</v>
      </c>
      <c r="AJ22" s="51">
        <v>3.5916000000000001</v>
      </c>
      <c r="AK22" s="51">
        <v>3.6937000000000002</v>
      </c>
      <c r="AL22" s="51">
        <v>3.7967</v>
      </c>
      <c r="AM22" s="51">
        <v>3.9005999999999998</v>
      </c>
      <c r="AN22" s="51">
        <v>4.0061</v>
      </c>
      <c r="AO22" s="51">
        <v>4.1128</v>
      </c>
      <c r="AP22" s="51">
        <v>4.1299000000000001</v>
      </c>
      <c r="AQ22" s="51">
        <v>4.2367999999999997</v>
      </c>
      <c r="AR22" s="51">
        <v>4.3440000000000003</v>
      </c>
      <c r="AS22" s="51">
        <v>4.4512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1.5813999999999999</v>
      </c>
      <c r="N23" s="51">
        <v>1.6781999999999999</v>
      </c>
      <c r="O23" s="51">
        <v>1.7771999999999999</v>
      </c>
      <c r="P23" s="51">
        <v>1.8776999999999999</v>
      </c>
      <c r="Q23" s="51">
        <v>1.98</v>
      </c>
      <c r="R23" s="51">
        <v>2.0832000000000002</v>
      </c>
      <c r="S23" s="51">
        <v>2.1873999999999998</v>
      </c>
      <c r="T23" s="51">
        <v>2.2928999999999999</v>
      </c>
      <c r="U23" s="51">
        <v>2.3988999999999998</v>
      </c>
      <c r="V23" s="51">
        <v>2.5053000000000001</v>
      </c>
      <c r="W23" s="51">
        <v>2.6118999999999999</v>
      </c>
      <c r="X23" s="51">
        <v>2.7185999999999999</v>
      </c>
      <c r="Y23" s="51">
        <v>2.8258999999999999</v>
      </c>
      <c r="Z23" s="51">
        <v>2.9329999999999998</v>
      </c>
      <c r="AA23" s="51">
        <v>3.0404</v>
      </c>
      <c r="AB23" s="51">
        <v>3.1476000000000002</v>
      </c>
      <c r="AC23" s="51">
        <v>3.2553999999999998</v>
      </c>
      <c r="AD23" s="51">
        <v>3.3637000000000001</v>
      </c>
      <c r="AE23" s="51">
        <v>3.4723000000000002</v>
      </c>
      <c r="AF23" s="51">
        <v>3.4527000000000001</v>
      </c>
      <c r="AG23" s="51">
        <v>3.5617999999999999</v>
      </c>
      <c r="AH23" s="51">
        <v>3.6718999999999999</v>
      </c>
      <c r="AI23" s="51">
        <v>0</v>
      </c>
      <c r="AJ23" s="51">
        <v>3.8252000000000002</v>
      </c>
      <c r="AK23" s="51">
        <v>3.9359999999999999</v>
      </c>
      <c r="AL23" s="51">
        <v>4.0488999999999997</v>
      </c>
      <c r="AM23" s="51">
        <v>4.1627999999999998</v>
      </c>
      <c r="AN23" s="51">
        <v>4.2775999999999996</v>
      </c>
      <c r="AO23" s="51">
        <v>4.3930999999999996</v>
      </c>
      <c r="AP23" s="51">
        <v>4.4158999999999997</v>
      </c>
      <c r="AQ23" s="51">
        <v>4.5313999999999997</v>
      </c>
      <c r="AR23" s="51">
        <v>4.6470000000000002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1.6528</v>
      </c>
      <c r="N24" s="51">
        <v>1.7581</v>
      </c>
      <c r="O24" s="51">
        <v>1.8655999999999999</v>
      </c>
      <c r="P24" s="51">
        <v>1.9749000000000001</v>
      </c>
      <c r="Q24" s="51">
        <v>2.0853999999999999</v>
      </c>
      <c r="R24" s="51">
        <v>2.1972</v>
      </c>
      <c r="S24" s="51">
        <v>2.3100999999999998</v>
      </c>
      <c r="T24" s="51">
        <v>2.4236</v>
      </c>
      <c r="U24" s="51">
        <v>2.5375999999999999</v>
      </c>
      <c r="V24" s="51">
        <v>2.6516000000000002</v>
      </c>
      <c r="W24" s="51">
        <v>2.7665000000000002</v>
      </c>
      <c r="X24" s="51">
        <v>2.8812000000000002</v>
      </c>
      <c r="Y24" s="51">
        <v>2.9964</v>
      </c>
      <c r="Z24" s="51">
        <v>3.1114000000000002</v>
      </c>
      <c r="AA24" s="51">
        <v>3.2267999999999999</v>
      </c>
      <c r="AB24" s="51">
        <v>3.3426</v>
      </c>
      <c r="AC24" s="51">
        <v>3.4586000000000001</v>
      </c>
      <c r="AD24" s="51">
        <v>3.5758999999999999</v>
      </c>
      <c r="AE24" s="51">
        <v>3.6941000000000002</v>
      </c>
      <c r="AF24" s="51">
        <v>3.6785000000000001</v>
      </c>
      <c r="AG24" s="51">
        <v>3.7966000000000002</v>
      </c>
      <c r="AH24" s="51">
        <v>3.9163000000000001</v>
      </c>
      <c r="AI24" s="51">
        <v>0</v>
      </c>
      <c r="AJ24" s="51">
        <v>4.0830000000000002</v>
      </c>
      <c r="AK24" s="51">
        <v>4.2043999999999997</v>
      </c>
      <c r="AL24" s="51">
        <v>4.3269000000000002</v>
      </c>
      <c r="AM24" s="51">
        <v>4.4504000000000001</v>
      </c>
      <c r="AN24" s="51">
        <v>4.5761000000000003</v>
      </c>
      <c r="AO24" s="51">
        <v>4.7024999999999997</v>
      </c>
      <c r="AP24" s="51">
        <v>4.7285000000000004</v>
      </c>
      <c r="AQ24" s="51">
        <v>4.8540000000000001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1.7346999999999999</v>
      </c>
      <c r="N25" s="51">
        <v>1.8493999999999999</v>
      </c>
      <c r="O25" s="51">
        <v>1.9661999999999999</v>
      </c>
      <c r="P25" s="51">
        <v>2.0844999999999998</v>
      </c>
      <c r="Q25" s="51">
        <v>2.2044000000000001</v>
      </c>
      <c r="R25" s="51">
        <v>2.3252000000000002</v>
      </c>
      <c r="S25" s="51">
        <v>2.4466999999999999</v>
      </c>
      <c r="T25" s="51">
        <v>2.5687000000000002</v>
      </c>
      <c r="U25" s="51">
        <v>2.6911</v>
      </c>
      <c r="V25" s="51">
        <v>2.8142</v>
      </c>
      <c r="W25" s="51">
        <v>2.9373999999999998</v>
      </c>
      <c r="X25" s="51">
        <v>3.0606</v>
      </c>
      <c r="Y25" s="51">
        <v>3.1840999999999999</v>
      </c>
      <c r="Z25" s="51">
        <v>3.3079000000000001</v>
      </c>
      <c r="AA25" s="51">
        <v>3.4319000000000002</v>
      </c>
      <c r="AB25" s="51">
        <v>3.5569999999999999</v>
      </c>
      <c r="AC25" s="51">
        <v>3.6829000000000001</v>
      </c>
      <c r="AD25" s="51">
        <v>3.8096000000000001</v>
      </c>
      <c r="AE25" s="51">
        <v>3.9380999999999999</v>
      </c>
      <c r="AF25" s="51">
        <v>3.9266999999999999</v>
      </c>
      <c r="AG25" s="51">
        <v>4.0559000000000003</v>
      </c>
      <c r="AH25" s="51">
        <v>4.1864999999999997</v>
      </c>
      <c r="AI25" s="51">
        <v>0</v>
      </c>
      <c r="AJ25" s="51">
        <v>4.3666999999999998</v>
      </c>
      <c r="AK25" s="51">
        <v>4.4988000000000001</v>
      </c>
      <c r="AL25" s="51">
        <v>4.6330999999999998</v>
      </c>
      <c r="AM25" s="51">
        <v>4.7683999999999997</v>
      </c>
      <c r="AN25" s="51">
        <v>4.9044999999999996</v>
      </c>
      <c r="AO25" s="51">
        <v>5.0411999999999999</v>
      </c>
      <c r="AP25" s="51">
        <v>5.0728999999999997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1.8284</v>
      </c>
      <c r="N26" s="51">
        <v>1.9532</v>
      </c>
      <c r="O26" s="51">
        <v>2.0798000000000001</v>
      </c>
      <c r="P26" s="51">
        <v>2.2082999999999999</v>
      </c>
      <c r="Q26" s="51">
        <v>2.3376999999999999</v>
      </c>
      <c r="R26" s="51">
        <v>2.4678</v>
      </c>
      <c r="S26" s="51">
        <v>2.5983000000000001</v>
      </c>
      <c r="T26" s="51">
        <v>2.7296</v>
      </c>
      <c r="U26" s="51">
        <v>2.8613</v>
      </c>
      <c r="V26" s="51">
        <v>2.9933999999999998</v>
      </c>
      <c r="W26" s="51">
        <v>3.1253000000000002</v>
      </c>
      <c r="X26" s="51">
        <v>3.2578</v>
      </c>
      <c r="Y26" s="51">
        <v>3.3904000000000001</v>
      </c>
      <c r="Z26" s="51">
        <v>3.5236999999999998</v>
      </c>
      <c r="AA26" s="51">
        <v>3.6579999999999999</v>
      </c>
      <c r="AB26" s="51">
        <v>3.7928999999999999</v>
      </c>
      <c r="AC26" s="51">
        <v>3.9293999999999998</v>
      </c>
      <c r="AD26" s="51">
        <v>4.0675999999999997</v>
      </c>
      <c r="AE26" s="51">
        <v>4.2070999999999996</v>
      </c>
      <c r="AF26" s="51">
        <v>4.2004999999999999</v>
      </c>
      <c r="AG26" s="51">
        <v>4.3407</v>
      </c>
      <c r="AH26" s="51">
        <v>4.4832000000000001</v>
      </c>
      <c r="AI26" s="51">
        <v>0</v>
      </c>
      <c r="AJ26" s="51">
        <v>4.6795</v>
      </c>
      <c r="AK26" s="51">
        <v>4.8239000000000001</v>
      </c>
      <c r="AL26" s="51">
        <v>4.9695</v>
      </c>
      <c r="AM26" s="51">
        <v>5.1162000000000001</v>
      </c>
      <c r="AN26" s="51">
        <v>5.2640000000000002</v>
      </c>
      <c r="AO26" s="51">
        <v>5.4130000000000003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1.9351</v>
      </c>
      <c r="N27" s="51">
        <v>2.0705</v>
      </c>
      <c r="O27" s="51">
        <v>2.2082000000000002</v>
      </c>
      <c r="P27" s="51">
        <v>2.3466999999999998</v>
      </c>
      <c r="Q27" s="51">
        <v>2.4860000000000002</v>
      </c>
      <c r="R27" s="51">
        <v>2.6257000000000001</v>
      </c>
      <c r="S27" s="51">
        <v>2.7664</v>
      </c>
      <c r="T27" s="51">
        <v>2.9075000000000002</v>
      </c>
      <c r="U27" s="51">
        <v>3.0487000000000002</v>
      </c>
      <c r="V27" s="51">
        <v>3.1901999999999999</v>
      </c>
      <c r="W27" s="51">
        <v>3.3319999999999999</v>
      </c>
      <c r="X27" s="51">
        <v>3.4740000000000002</v>
      </c>
      <c r="Y27" s="51">
        <v>3.6172</v>
      </c>
      <c r="Z27" s="51">
        <v>3.7610000000000001</v>
      </c>
      <c r="AA27" s="51">
        <v>3.9060000000000001</v>
      </c>
      <c r="AB27" s="51">
        <v>4.0528000000000004</v>
      </c>
      <c r="AC27" s="51">
        <v>4.2009999999999996</v>
      </c>
      <c r="AD27" s="51">
        <v>4.3506</v>
      </c>
      <c r="AE27" s="51">
        <v>4.5034000000000001</v>
      </c>
      <c r="AF27" s="51">
        <v>4.5012999999999996</v>
      </c>
      <c r="AG27" s="51">
        <v>4.6548999999999996</v>
      </c>
      <c r="AH27" s="51">
        <v>4.8102999999999998</v>
      </c>
      <c r="AI27" s="51">
        <v>0</v>
      </c>
      <c r="AJ27" s="51">
        <v>5.0228999999999999</v>
      </c>
      <c r="AK27" s="51">
        <v>5.1795999999999998</v>
      </c>
      <c r="AL27" s="51">
        <v>5.3384999999999998</v>
      </c>
      <c r="AM27" s="51">
        <v>5.4987000000000004</v>
      </c>
      <c r="AN27" s="51">
        <v>5.6593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2.0554999999999999</v>
      </c>
      <c r="N28" s="51">
        <v>2.2029000000000001</v>
      </c>
      <c r="O28" s="51">
        <v>2.3513999999999999</v>
      </c>
      <c r="P28" s="51">
        <v>2.5005000000000002</v>
      </c>
      <c r="Q28" s="51">
        <v>2.6501000000000001</v>
      </c>
      <c r="R28" s="51">
        <v>2.8007</v>
      </c>
      <c r="S28" s="51">
        <v>2.9516</v>
      </c>
      <c r="T28" s="51">
        <v>3.1025999999999998</v>
      </c>
      <c r="U28" s="51">
        <v>3.2542</v>
      </c>
      <c r="V28" s="51">
        <v>3.4058999999999999</v>
      </c>
      <c r="W28" s="51">
        <v>3.5583</v>
      </c>
      <c r="X28" s="51">
        <v>3.7115999999999998</v>
      </c>
      <c r="Y28" s="51">
        <v>3.8654999999999999</v>
      </c>
      <c r="Z28" s="51">
        <v>4.0214999999999996</v>
      </c>
      <c r="AA28" s="51">
        <v>4.1788999999999996</v>
      </c>
      <c r="AB28" s="51">
        <v>4.3376999999999999</v>
      </c>
      <c r="AC28" s="51">
        <v>4.4992000000000001</v>
      </c>
      <c r="AD28" s="51">
        <v>4.6635999999999997</v>
      </c>
      <c r="AE28" s="51">
        <v>4.8297999999999996</v>
      </c>
      <c r="AF28" s="51">
        <v>4.8324999999999996</v>
      </c>
      <c r="AG28" s="51">
        <v>4.9995000000000003</v>
      </c>
      <c r="AH28" s="51">
        <v>5.1683000000000003</v>
      </c>
      <c r="AI28" s="51">
        <v>0</v>
      </c>
      <c r="AJ28" s="51">
        <v>5.3997000000000002</v>
      </c>
      <c r="AK28" s="51">
        <v>5.5712000000000002</v>
      </c>
      <c r="AL28" s="51">
        <v>5.7438000000000002</v>
      </c>
      <c r="AM28" s="51">
        <v>5.9169999999999998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2.1913999999999998</v>
      </c>
      <c r="N29" s="51">
        <v>2.3504</v>
      </c>
      <c r="O29" s="51">
        <v>2.5102000000000002</v>
      </c>
      <c r="P29" s="51">
        <v>2.6703000000000001</v>
      </c>
      <c r="Q29" s="51">
        <v>2.8315000000000001</v>
      </c>
      <c r="R29" s="51">
        <v>2.9929000000000001</v>
      </c>
      <c r="S29" s="51">
        <v>3.1543999999999999</v>
      </c>
      <c r="T29" s="51">
        <v>3.3166000000000002</v>
      </c>
      <c r="U29" s="51">
        <v>3.4788000000000001</v>
      </c>
      <c r="V29" s="51">
        <v>3.6421999999999999</v>
      </c>
      <c r="W29" s="51">
        <v>3.8060999999999998</v>
      </c>
      <c r="X29" s="51">
        <v>3.9712999999999998</v>
      </c>
      <c r="Y29" s="51">
        <v>4.1384999999999996</v>
      </c>
      <c r="Z29" s="51">
        <v>4.3071000000000002</v>
      </c>
      <c r="AA29" s="51">
        <v>4.4776999999999996</v>
      </c>
      <c r="AB29" s="51">
        <v>4.6516000000000002</v>
      </c>
      <c r="AC29" s="51">
        <v>4.8278999999999996</v>
      </c>
      <c r="AD29" s="51">
        <v>5.0064000000000002</v>
      </c>
      <c r="AE29" s="51">
        <v>5.1878000000000002</v>
      </c>
      <c r="AF29" s="51">
        <v>5.1948999999999996</v>
      </c>
      <c r="AG29" s="51">
        <v>5.3776000000000002</v>
      </c>
      <c r="AH29" s="51">
        <v>5.5625</v>
      </c>
      <c r="AI29" s="51">
        <v>0</v>
      </c>
      <c r="AJ29" s="51">
        <v>5.8133999999999997</v>
      </c>
      <c r="AK29" s="51">
        <v>5.9992999999999999</v>
      </c>
      <c r="AL29" s="51">
        <v>6.1859999999999999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2.3424999999999998</v>
      </c>
      <c r="N30" s="51">
        <v>2.5137</v>
      </c>
      <c r="O30" s="51">
        <v>2.6852</v>
      </c>
      <c r="P30" s="51">
        <v>2.8576000000000001</v>
      </c>
      <c r="Q30" s="51">
        <v>3.0301999999999998</v>
      </c>
      <c r="R30" s="51">
        <v>3.2029000000000001</v>
      </c>
      <c r="S30" s="51">
        <v>3.3763000000000001</v>
      </c>
      <c r="T30" s="51">
        <v>3.5497999999999998</v>
      </c>
      <c r="U30" s="51">
        <v>3.7246000000000001</v>
      </c>
      <c r="V30" s="51">
        <v>3.9</v>
      </c>
      <c r="W30" s="51">
        <v>4.0770999999999997</v>
      </c>
      <c r="X30" s="51">
        <v>4.2560000000000002</v>
      </c>
      <c r="Y30" s="51">
        <v>4.4366000000000003</v>
      </c>
      <c r="Z30" s="51">
        <v>4.62</v>
      </c>
      <c r="AA30" s="51">
        <v>4.8064999999999998</v>
      </c>
      <c r="AB30" s="51">
        <v>4.9957000000000003</v>
      </c>
      <c r="AC30" s="51">
        <v>5.1872999999999996</v>
      </c>
      <c r="AD30" s="51">
        <v>5.383</v>
      </c>
      <c r="AE30" s="51">
        <v>5.5812999999999997</v>
      </c>
      <c r="AF30" s="51">
        <v>5.5933999999999999</v>
      </c>
      <c r="AG30" s="51">
        <v>5.7923999999999998</v>
      </c>
      <c r="AH30" s="51">
        <v>5.9931999999999999</v>
      </c>
      <c r="AI30" s="51">
        <v>0</v>
      </c>
      <c r="AJ30" s="51">
        <v>6.2648000000000001</v>
      </c>
      <c r="AK30" s="51">
        <v>6.4661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2.5091000000000001</v>
      </c>
      <c r="N31" s="51">
        <v>2.6928999999999998</v>
      </c>
      <c r="O31" s="51">
        <v>2.8772000000000002</v>
      </c>
      <c r="P31" s="51">
        <v>3.0619000000000001</v>
      </c>
      <c r="Q31" s="51">
        <v>3.2465999999999999</v>
      </c>
      <c r="R31" s="51">
        <v>3.4318</v>
      </c>
      <c r="S31" s="51">
        <v>3.6173999999999999</v>
      </c>
      <c r="T31" s="51">
        <v>3.8041</v>
      </c>
      <c r="U31" s="51">
        <v>3.9918</v>
      </c>
      <c r="V31" s="51">
        <v>4.1813000000000002</v>
      </c>
      <c r="W31" s="51">
        <v>4.3727999999999998</v>
      </c>
      <c r="X31" s="51">
        <v>4.5662000000000003</v>
      </c>
      <c r="Y31" s="51">
        <v>4.7629999999999999</v>
      </c>
      <c r="Z31" s="51">
        <v>4.9627999999999997</v>
      </c>
      <c r="AA31" s="51">
        <v>5.1657000000000002</v>
      </c>
      <c r="AB31" s="51">
        <v>5.3719000000000001</v>
      </c>
      <c r="AC31" s="51">
        <v>5.5820999999999996</v>
      </c>
      <c r="AD31" s="51">
        <v>5.7952000000000004</v>
      </c>
      <c r="AE31" s="51">
        <v>6.0110000000000001</v>
      </c>
      <c r="AF31" s="51">
        <v>6.0286</v>
      </c>
      <c r="AG31" s="51">
        <v>6.2447999999999997</v>
      </c>
      <c r="AH31" s="51">
        <v>6.4626999999999999</v>
      </c>
      <c r="AI31" s="51">
        <v>0</v>
      </c>
      <c r="AJ31" s="51">
        <v>6.7575000000000003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2.6911999999999998</v>
      </c>
      <c r="N32" s="51">
        <v>2.8881000000000001</v>
      </c>
      <c r="O32" s="51">
        <v>3.0857999999999999</v>
      </c>
      <c r="P32" s="51">
        <v>3.2835000000000001</v>
      </c>
      <c r="Q32" s="51">
        <v>3.4813000000000001</v>
      </c>
      <c r="R32" s="51">
        <v>3.6797</v>
      </c>
      <c r="S32" s="51">
        <v>3.8791000000000002</v>
      </c>
      <c r="T32" s="51">
        <v>4.0797999999999996</v>
      </c>
      <c r="U32" s="51">
        <v>4.2824</v>
      </c>
      <c r="V32" s="51">
        <v>4.4873000000000003</v>
      </c>
      <c r="W32" s="51">
        <v>4.6943000000000001</v>
      </c>
      <c r="X32" s="51">
        <v>4.9051</v>
      </c>
      <c r="Y32" s="51">
        <v>5.1189999999999998</v>
      </c>
      <c r="Z32" s="51">
        <v>5.3365</v>
      </c>
      <c r="AA32" s="51">
        <v>5.5580999999999996</v>
      </c>
      <c r="AB32" s="51">
        <v>5.7836999999999996</v>
      </c>
      <c r="AC32" s="51">
        <v>6.0125000000000002</v>
      </c>
      <c r="AD32" s="51">
        <v>6.2445000000000004</v>
      </c>
      <c r="AE32" s="51">
        <v>6.4798</v>
      </c>
      <c r="AF32" s="51">
        <v>6.5026000000000002</v>
      </c>
      <c r="AG32" s="51">
        <v>6.7378</v>
      </c>
      <c r="AH32" s="51">
        <v>6.9756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2.8883999999999999</v>
      </c>
      <c r="N33" s="51">
        <v>3.0992999999999999</v>
      </c>
      <c r="O33" s="51">
        <v>3.3108</v>
      </c>
      <c r="P33" s="51">
        <v>3.5223</v>
      </c>
      <c r="Q33" s="51">
        <v>3.7343999999999999</v>
      </c>
      <c r="R33" s="51">
        <v>3.9472</v>
      </c>
      <c r="S33" s="51">
        <v>4.1618000000000004</v>
      </c>
      <c r="T33" s="51">
        <v>4.3780000000000001</v>
      </c>
      <c r="U33" s="51">
        <v>4.5972</v>
      </c>
      <c r="V33" s="51">
        <v>4.8188000000000004</v>
      </c>
      <c r="W33" s="51">
        <v>5.0442999999999998</v>
      </c>
      <c r="X33" s="51">
        <v>5.2732999999999999</v>
      </c>
      <c r="Y33" s="51">
        <v>5.5060000000000002</v>
      </c>
      <c r="Z33" s="51">
        <v>5.7438000000000002</v>
      </c>
      <c r="AA33" s="51">
        <v>5.9858000000000002</v>
      </c>
      <c r="AB33" s="51">
        <v>6.2314999999999996</v>
      </c>
      <c r="AC33" s="51">
        <v>6.4808000000000003</v>
      </c>
      <c r="AD33" s="51">
        <v>6.7343999999999999</v>
      </c>
      <c r="AE33" s="51">
        <v>6.9916</v>
      </c>
      <c r="AF33" s="51">
        <v>7.0191999999999997</v>
      </c>
      <c r="AG33" s="51">
        <v>7.2754000000000003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3.1</v>
      </c>
      <c r="N34" s="51">
        <v>3.3256000000000001</v>
      </c>
      <c r="O34" s="51">
        <v>3.5518000000000001</v>
      </c>
      <c r="P34" s="51">
        <v>3.7783000000000002</v>
      </c>
      <c r="Q34" s="51">
        <v>4.0057999999999998</v>
      </c>
      <c r="R34" s="51">
        <v>4.2348999999999997</v>
      </c>
      <c r="S34" s="51">
        <v>4.4657999999999998</v>
      </c>
      <c r="T34" s="51">
        <v>4.7</v>
      </c>
      <c r="U34" s="51">
        <v>4.9370000000000003</v>
      </c>
      <c r="V34" s="51">
        <v>5.1779000000000002</v>
      </c>
      <c r="W34" s="51">
        <v>5.4230999999999998</v>
      </c>
      <c r="X34" s="51">
        <v>5.6721000000000004</v>
      </c>
      <c r="Y34" s="51">
        <v>5.9264999999999999</v>
      </c>
      <c r="Z34" s="51">
        <v>6.1860999999999997</v>
      </c>
      <c r="AA34" s="51">
        <v>6.4499000000000004</v>
      </c>
      <c r="AB34" s="51">
        <v>6.7176</v>
      </c>
      <c r="AC34" s="51">
        <v>6.9904000000000002</v>
      </c>
      <c r="AD34" s="51">
        <v>7.2671999999999999</v>
      </c>
      <c r="AE34" s="51">
        <v>7.5468000000000002</v>
      </c>
      <c r="AF34" s="51">
        <v>7.5803000000000003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3.3252999999999999</v>
      </c>
      <c r="N35" s="51">
        <v>3.5663999999999998</v>
      </c>
      <c r="O35" s="51">
        <v>3.8083999999999998</v>
      </c>
      <c r="P35" s="51">
        <v>4.0514000000000001</v>
      </c>
      <c r="Q35" s="51">
        <v>4.2958999999999996</v>
      </c>
      <c r="R35" s="51">
        <v>4.5427999999999997</v>
      </c>
      <c r="S35" s="51">
        <v>4.7925000000000004</v>
      </c>
      <c r="T35" s="51">
        <v>5.0458999999999996</v>
      </c>
      <c r="U35" s="51">
        <v>5.3030999999999997</v>
      </c>
      <c r="V35" s="51">
        <v>5.5655000000000001</v>
      </c>
      <c r="W35" s="51">
        <v>5.8320999999999996</v>
      </c>
      <c r="X35" s="51">
        <v>6.1039000000000003</v>
      </c>
      <c r="Y35" s="51">
        <v>6.3818999999999999</v>
      </c>
      <c r="Z35" s="51">
        <v>6.6647999999999996</v>
      </c>
      <c r="AA35" s="51">
        <v>6.9523000000000001</v>
      </c>
      <c r="AB35" s="51">
        <v>7.2454999999999998</v>
      </c>
      <c r="AC35" s="51">
        <v>7.5430999999999999</v>
      </c>
      <c r="AD35" s="51">
        <v>7.8438999999999997</v>
      </c>
      <c r="AE35" s="51">
        <v>8.1473999999999993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3.5634000000000001</v>
      </c>
      <c r="N36" s="51">
        <v>3.8212999999999999</v>
      </c>
      <c r="O36" s="51">
        <v>4.0804</v>
      </c>
      <c r="P36" s="51">
        <v>4.3414000000000001</v>
      </c>
      <c r="Q36" s="51">
        <v>4.6048999999999998</v>
      </c>
      <c r="R36" s="51">
        <v>4.8712999999999997</v>
      </c>
      <c r="S36" s="51">
        <v>5.1421999999999999</v>
      </c>
      <c r="T36" s="51">
        <v>5.4168000000000003</v>
      </c>
      <c r="U36" s="51">
        <v>5.6970999999999998</v>
      </c>
      <c r="V36" s="51">
        <v>5.9824999999999999</v>
      </c>
      <c r="W36" s="51">
        <v>6.2731000000000003</v>
      </c>
      <c r="X36" s="51">
        <v>6.5705</v>
      </c>
      <c r="Y36" s="51">
        <v>6.8734000000000002</v>
      </c>
      <c r="Z36" s="51">
        <v>7.1818999999999997</v>
      </c>
      <c r="AA36" s="51">
        <v>7.4966999999999997</v>
      </c>
      <c r="AB36" s="51">
        <v>7.8164999999999996</v>
      </c>
      <c r="AC36" s="51">
        <v>8.1402000000000001</v>
      </c>
      <c r="AD36" s="51">
        <v>8.4669000000000008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3.8136000000000001</v>
      </c>
      <c r="N37" s="51">
        <v>4.0896999999999997</v>
      </c>
      <c r="O37" s="51">
        <v>4.3676000000000004</v>
      </c>
      <c r="P37" s="51">
        <v>4.6485000000000003</v>
      </c>
      <c r="Q37" s="51">
        <v>4.9329999999999998</v>
      </c>
      <c r="R37" s="51">
        <v>5.2217000000000002</v>
      </c>
      <c r="S37" s="51">
        <v>5.5153999999999996</v>
      </c>
      <c r="T37" s="51">
        <v>5.8146000000000004</v>
      </c>
      <c r="U37" s="51">
        <v>6.1199000000000003</v>
      </c>
      <c r="V37" s="51">
        <v>6.4305000000000003</v>
      </c>
      <c r="W37" s="51">
        <v>6.7488999999999999</v>
      </c>
      <c r="X37" s="51">
        <v>7.0731999999999999</v>
      </c>
      <c r="Y37" s="51">
        <v>7.4032999999999998</v>
      </c>
      <c r="Z37" s="51">
        <v>7.7411000000000003</v>
      </c>
      <c r="AA37" s="51">
        <v>8.0846</v>
      </c>
      <c r="AB37" s="51">
        <v>8.4326000000000008</v>
      </c>
      <c r="AC37" s="51">
        <v>8.7843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4.0755999999999997</v>
      </c>
      <c r="N38" s="51">
        <v>4.3719000000000001</v>
      </c>
      <c r="O38" s="51">
        <v>4.6704999999999997</v>
      </c>
      <c r="P38" s="51">
        <v>4.9739000000000004</v>
      </c>
      <c r="Q38" s="51">
        <v>5.2815000000000003</v>
      </c>
      <c r="R38" s="51">
        <v>5.5949999999999998</v>
      </c>
      <c r="S38" s="51">
        <v>5.9141000000000004</v>
      </c>
      <c r="T38" s="51">
        <v>6.2404000000000002</v>
      </c>
      <c r="U38" s="51">
        <v>6.5728999999999997</v>
      </c>
      <c r="V38" s="51">
        <v>6.9134000000000002</v>
      </c>
      <c r="W38" s="51">
        <v>7.2607999999999997</v>
      </c>
      <c r="X38" s="51">
        <v>7.6144999999999996</v>
      </c>
      <c r="Y38" s="51">
        <v>7.9756999999999998</v>
      </c>
      <c r="Z38" s="51">
        <v>8.3445</v>
      </c>
      <c r="AA38" s="51">
        <v>8.7185000000000006</v>
      </c>
      <c r="AB38" s="51">
        <v>9.0968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4.3501000000000003</v>
      </c>
      <c r="N39" s="51">
        <v>4.6687000000000003</v>
      </c>
      <c r="O39" s="51">
        <v>4.9908000000000001</v>
      </c>
      <c r="P39" s="51">
        <v>5.3186</v>
      </c>
      <c r="Q39" s="51">
        <v>5.6527000000000003</v>
      </c>
      <c r="R39" s="51">
        <v>5.9930000000000003</v>
      </c>
      <c r="S39" s="51">
        <v>6.3413000000000004</v>
      </c>
      <c r="T39" s="51">
        <v>6.6966999999999999</v>
      </c>
      <c r="U39" s="51">
        <v>7.0603999999999996</v>
      </c>
      <c r="V39" s="51">
        <v>7.4322999999999997</v>
      </c>
      <c r="W39" s="51">
        <v>7.8113000000000001</v>
      </c>
      <c r="X39" s="51">
        <v>8.1987000000000005</v>
      </c>
      <c r="Y39" s="51">
        <v>8.5936000000000003</v>
      </c>
      <c r="Z39" s="51">
        <v>8.9953000000000003</v>
      </c>
      <c r="AA39" s="51">
        <v>9.4019999999999992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4.6382000000000003</v>
      </c>
      <c r="N40" s="51">
        <v>4.9816000000000003</v>
      </c>
      <c r="O40" s="51">
        <v>5.3300999999999998</v>
      </c>
      <c r="P40" s="51">
        <v>5.6853999999999996</v>
      </c>
      <c r="Q40" s="51">
        <v>6.0486000000000004</v>
      </c>
      <c r="R40" s="51">
        <v>6.4198000000000004</v>
      </c>
      <c r="S40" s="51">
        <v>6.7994000000000003</v>
      </c>
      <c r="T40" s="51">
        <v>7.1878000000000002</v>
      </c>
      <c r="U40" s="51">
        <v>7.5856000000000003</v>
      </c>
      <c r="V40" s="51">
        <v>7.9913999999999996</v>
      </c>
      <c r="W40" s="51">
        <v>8.4062999999999999</v>
      </c>
      <c r="X40" s="51">
        <v>8.8299000000000003</v>
      </c>
      <c r="Y40" s="51">
        <v>9.2603000000000009</v>
      </c>
      <c r="Z40" s="51">
        <v>9.6972000000000005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4.9424000000000001</v>
      </c>
      <c r="N41" s="51">
        <v>5.3136999999999999</v>
      </c>
      <c r="O41" s="51">
        <v>5.6912000000000003</v>
      </c>
      <c r="P41" s="51">
        <v>6.0777999999999999</v>
      </c>
      <c r="Q41" s="51">
        <v>6.4734999999999996</v>
      </c>
      <c r="R41" s="51">
        <v>6.8787000000000003</v>
      </c>
      <c r="S41" s="51">
        <v>7.2931999999999997</v>
      </c>
      <c r="T41" s="51">
        <v>7.7183999999999999</v>
      </c>
      <c r="U41" s="51">
        <v>8.1525999999999996</v>
      </c>
      <c r="V41" s="51">
        <v>8.5969999999999995</v>
      </c>
      <c r="W41" s="51">
        <v>9.0510000000000002</v>
      </c>
      <c r="X41" s="51">
        <v>9.5128000000000004</v>
      </c>
      <c r="Y41" s="51">
        <v>9.9812999999999992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5.2660999999999998</v>
      </c>
      <c r="N42" s="51">
        <v>5.6683000000000003</v>
      </c>
      <c r="O42" s="51">
        <v>6.0791000000000004</v>
      </c>
      <c r="P42" s="51">
        <v>6.5004</v>
      </c>
      <c r="Q42" s="51">
        <v>6.9325000000000001</v>
      </c>
      <c r="R42" s="51">
        <v>7.3749000000000002</v>
      </c>
      <c r="S42" s="51">
        <v>7.8291000000000004</v>
      </c>
      <c r="T42" s="51">
        <v>8.2933000000000003</v>
      </c>
      <c r="U42" s="51">
        <v>8.7690000000000001</v>
      </c>
      <c r="V42" s="51">
        <v>9.2553999999999998</v>
      </c>
      <c r="W42" s="51">
        <v>9.7506000000000004</v>
      </c>
      <c r="X42" s="51">
        <v>10.2536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5.6139000000000001</v>
      </c>
      <c r="N43" s="51">
        <v>6.0511999999999997</v>
      </c>
      <c r="O43" s="51">
        <v>6.4984999999999999</v>
      </c>
      <c r="P43" s="51">
        <v>6.9592000000000001</v>
      </c>
      <c r="Q43" s="51">
        <v>7.431</v>
      </c>
      <c r="R43" s="51">
        <v>7.9158999999999997</v>
      </c>
      <c r="S43" s="51">
        <v>8.4118999999999993</v>
      </c>
      <c r="T43" s="51">
        <v>8.9207999999999998</v>
      </c>
      <c r="U43" s="51">
        <v>9.4415999999999993</v>
      </c>
      <c r="V43" s="51">
        <v>9.9723000000000006</v>
      </c>
      <c r="W43" s="51">
        <v>10.5121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5.9912999999999998</v>
      </c>
      <c r="N44" s="51">
        <v>6.4671000000000003</v>
      </c>
      <c r="O44" s="51">
        <v>6.9570999999999996</v>
      </c>
      <c r="P44" s="51">
        <v>7.46</v>
      </c>
      <c r="Q44" s="51">
        <v>7.9772999999999996</v>
      </c>
      <c r="R44" s="51">
        <v>8.5070999999999994</v>
      </c>
      <c r="S44" s="51">
        <v>9.0512999999999995</v>
      </c>
      <c r="T44" s="51">
        <v>9.6084999999999994</v>
      </c>
      <c r="U44" s="51">
        <v>10.177099999999999</v>
      </c>
      <c r="V44" s="51">
        <v>10.756600000000001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6.4040999999999997</v>
      </c>
      <c r="N45" s="51">
        <v>6.9245999999999999</v>
      </c>
      <c r="O45" s="51">
        <v>7.4603000000000002</v>
      </c>
      <c r="P45" s="51">
        <v>8.0120000000000005</v>
      </c>
      <c r="Q45" s="51">
        <v>8.5774000000000008</v>
      </c>
      <c r="R45" s="51">
        <v>9.1588999999999992</v>
      </c>
      <c r="S45" s="51">
        <v>9.7547999999999995</v>
      </c>
      <c r="T45" s="51">
        <v>10.3635</v>
      </c>
      <c r="U45" s="51">
        <v>10.9855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6.8601999999999999</v>
      </c>
      <c r="N46" s="51">
        <v>7.4298000000000002</v>
      </c>
      <c r="O46" s="51">
        <v>8.0176999999999996</v>
      </c>
      <c r="P46" s="51">
        <v>8.6207999999999991</v>
      </c>
      <c r="Q46" s="51">
        <v>9.2417999999999996</v>
      </c>
      <c r="R46" s="51">
        <v>9.8787000000000003</v>
      </c>
      <c r="S46" s="51">
        <v>10.530099999999999</v>
      </c>
      <c r="T46" s="51">
        <v>11.197100000000001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7.3659999999999997</v>
      </c>
      <c r="N47" s="51">
        <v>7.9919000000000002</v>
      </c>
      <c r="O47" s="51">
        <v>8.6349999999999998</v>
      </c>
      <c r="P47" s="51">
        <v>9.2975999999999992</v>
      </c>
      <c r="Q47" s="51">
        <v>9.9779999999999998</v>
      </c>
      <c r="R47" s="51">
        <v>10.6747</v>
      </c>
      <c r="S47" s="51">
        <v>11.3894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7.9314</v>
      </c>
      <c r="N48" s="51">
        <v>8.6166</v>
      </c>
      <c r="O48" s="51">
        <v>9.3231000000000002</v>
      </c>
      <c r="P48" s="51">
        <v>10.0494</v>
      </c>
      <c r="Q48" s="51">
        <v>10.7942</v>
      </c>
      <c r="R48" s="51">
        <v>11.5594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8.5614000000000008</v>
      </c>
      <c r="N49" s="51">
        <v>9.3140999999999998</v>
      </c>
      <c r="O49" s="51">
        <v>10.0891</v>
      </c>
      <c r="P49" s="51">
        <v>10.8848</v>
      </c>
      <c r="Q49" s="51">
        <v>11.7034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9.2653999999999996</v>
      </c>
      <c r="N50" s="51">
        <v>10.091900000000001</v>
      </c>
      <c r="O50" s="51">
        <v>10.9414</v>
      </c>
      <c r="P50" s="51">
        <v>11.8162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10.051399999999999</v>
      </c>
      <c r="N51" s="51">
        <v>10.957800000000001</v>
      </c>
      <c r="O51" s="51">
        <v>11.8918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10.926600000000001</v>
      </c>
      <c r="N52" s="51">
        <v>11.923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11.901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64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140625" customWidth="1"/>
    <col min="5" max="5" width="11.7109375" bestFit="1" customWidth="1"/>
  </cols>
  <sheetData>
    <row r="1" spans="1:32" x14ac:dyDescent="0.25">
      <c r="A1" s="1" t="s">
        <v>20</v>
      </c>
      <c r="B1" s="45"/>
      <c r="C1" s="31">
        <v>1</v>
      </c>
      <c r="D1" s="45">
        <v>2</v>
      </c>
      <c r="E1" s="45">
        <v>3</v>
      </c>
      <c r="F1" s="45">
        <v>4</v>
      </c>
      <c r="G1" s="45">
        <v>5</v>
      </c>
      <c r="H1" s="45">
        <v>6</v>
      </c>
      <c r="I1" s="45">
        <v>7</v>
      </c>
      <c r="J1" s="45">
        <v>8</v>
      </c>
      <c r="K1" s="45">
        <v>9</v>
      </c>
      <c r="L1" s="45">
        <v>10</v>
      </c>
      <c r="M1" s="45">
        <v>11</v>
      </c>
      <c r="N1" s="45">
        <v>12</v>
      </c>
      <c r="O1" s="45">
        <v>13</v>
      </c>
      <c r="P1" s="45">
        <v>14</v>
      </c>
      <c r="Q1" s="45">
        <v>15</v>
      </c>
      <c r="R1" s="45">
        <v>16</v>
      </c>
      <c r="S1" s="45">
        <v>17</v>
      </c>
      <c r="T1" s="45">
        <v>18</v>
      </c>
      <c r="U1" s="45">
        <v>19</v>
      </c>
      <c r="V1" s="45">
        <v>20</v>
      </c>
      <c r="W1" s="45">
        <v>21</v>
      </c>
      <c r="X1" s="45">
        <v>22</v>
      </c>
      <c r="Y1" s="45">
        <v>23</v>
      </c>
      <c r="Z1" s="45">
        <v>24</v>
      </c>
      <c r="AA1" s="45">
        <v>25</v>
      </c>
      <c r="AB1" s="45">
        <v>26</v>
      </c>
      <c r="AC1" s="45">
        <v>27</v>
      </c>
      <c r="AD1" s="45">
        <v>28</v>
      </c>
      <c r="AE1" s="45">
        <v>29</v>
      </c>
      <c r="AF1" s="46">
        <v>30</v>
      </c>
    </row>
    <row r="2" spans="1:32" x14ac:dyDescent="0.25">
      <c r="A2" s="47"/>
      <c r="B2" s="3"/>
      <c r="C2" s="5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48"/>
    </row>
    <row r="3" spans="1:32" x14ac:dyDescent="0.25">
      <c r="A3" s="47">
        <v>18</v>
      </c>
      <c r="B3" s="3"/>
      <c r="C3" s="55">
        <v>1.1487000000000001</v>
      </c>
      <c r="D3" s="56">
        <v>1.9298999999999999</v>
      </c>
      <c r="E3" s="56">
        <v>2.6804999999999999</v>
      </c>
      <c r="F3" s="56">
        <v>3.3954</v>
      </c>
      <c r="G3" s="56">
        <v>4.0712000000000002</v>
      </c>
      <c r="H3" s="56">
        <v>4.7003000000000004</v>
      </c>
      <c r="I3" s="56">
        <v>5.2817999999999996</v>
      </c>
      <c r="J3" s="56">
        <v>5.8289</v>
      </c>
      <c r="K3" s="56">
        <v>6.3446999999999996</v>
      </c>
      <c r="L3" s="56">
        <v>6.8323999999999998</v>
      </c>
      <c r="M3" s="56">
        <v>7.2956000000000003</v>
      </c>
      <c r="N3" s="56">
        <v>7.7381000000000002</v>
      </c>
      <c r="O3" s="56">
        <v>8.1632999999999996</v>
      </c>
      <c r="P3" s="56">
        <v>8.5745000000000005</v>
      </c>
      <c r="Q3" s="56">
        <v>8.9749999999999996</v>
      </c>
      <c r="R3" s="56">
        <v>9.3673000000000002</v>
      </c>
      <c r="S3" s="56">
        <v>9.7545000000000002</v>
      </c>
      <c r="T3" s="56">
        <v>10.1388</v>
      </c>
      <c r="U3" s="56">
        <v>10.5228</v>
      </c>
      <c r="V3" s="56">
        <v>10.9084</v>
      </c>
      <c r="W3" s="56">
        <v>11.2979</v>
      </c>
      <c r="X3" s="56">
        <v>11.6929</v>
      </c>
      <c r="Y3" s="56">
        <v>12.0952</v>
      </c>
      <c r="Z3" s="56">
        <v>12.506500000000001</v>
      </c>
      <c r="AA3" s="56">
        <v>12.929</v>
      </c>
      <c r="AB3" s="56">
        <v>13.3649</v>
      </c>
      <c r="AC3" s="56">
        <v>13.8169</v>
      </c>
      <c r="AD3" s="56">
        <v>14.288399999999999</v>
      </c>
      <c r="AE3" s="56">
        <v>14.7828</v>
      </c>
      <c r="AF3" s="57">
        <v>15.3042</v>
      </c>
    </row>
    <row r="4" spans="1:32" x14ac:dyDescent="0.25">
      <c r="A4" s="47">
        <v>19</v>
      </c>
      <c r="B4" s="3"/>
      <c r="C4" s="55">
        <v>1.171</v>
      </c>
      <c r="D4" s="56">
        <v>1.9652000000000001</v>
      </c>
      <c r="E4" s="56">
        <v>2.7225000000000001</v>
      </c>
      <c r="F4" s="56">
        <v>3.4392999999999998</v>
      </c>
      <c r="G4" s="56">
        <v>4.1147</v>
      </c>
      <c r="H4" s="56">
        <v>4.7423000000000002</v>
      </c>
      <c r="I4" s="56">
        <v>5.3228</v>
      </c>
      <c r="J4" s="56">
        <v>5.87</v>
      </c>
      <c r="K4" s="56">
        <v>6.3872999999999998</v>
      </c>
      <c r="L4" s="56">
        <v>6.8784999999999998</v>
      </c>
      <c r="M4" s="56">
        <v>7.3475999999999999</v>
      </c>
      <c r="N4" s="56">
        <v>7.7984</v>
      </c>
      <c r="O4" s="56">
        <v>8.2340999999999998</v>
      </c>
      <c r="P4" s="56">
        <v>8.6584000000000003</v>
      </c>
      <c r="Q4" s="56">
        <v>9.0737000000000005</v>
      </c>
      <c r="R4" s="56">
        <v>9.4832000000000001</v>
      </c>
      <c r="S4" s="56">
        <v>9.8895</v>
      </c>
      <c r="T4" s="56">
        <v>10.2951</v>
      </c>
      <c r="U4" s="56">
        <v>10.702400000000001</v>
      </c>
      <c r="V4" s="56">
        <v>11.1134</v>
      </c>
      <c r="W4" s="56">
        <v>11.530200000000001</v>
      </c>
      <c r="X4" s="56">
        <v>11.9544</v>
      </c>
      <c r="Y4" s="56">
        <v>12.388</v>
      </c>
      <c r="Z4" s="56">
        <v>12.833299999999999</v>
      </c>
      <c r="AA4" s="56">
        <v>13.2927</v>
      </c>
      <c r="AB4" s="56">
        <v>13.7689</v>
      </c>
      <c r="AC4" s="56">
        <v>14.2654</v>
      </c>
      <c r="AD4" s="56">
        <v>14.786099999999999</v>
      </c>
      <c r="AE4" s="56">
        <v>15.335000000000001</v>
      </c>
      <c r="AF4" s="57">
        <v>15.916399999999999</v>
      </c>
    </row>
    <row r="5" spans="1:32" x14ac:dyDescent="0.25">
      <c r="A5" s="47">
        <v>20</v>
      </c>
      <c r="B5" s="3"/>
      <c r="C5" s="55">
        <v>1.1846000000000001</v>
      </c>
      <c r="D5" s="56">
        <v>1.9857</v>
      </c>
      <c r="E5" s="56">
        <v>2.7450999999999999</v>
      </c>
      <c r="F5" s="56">
        <v>3.4613999999999998</v>
      </c>
      <c r="G5" s="56">
        <v>4.1351000000000004</v>
      </c>
      <c r="H5" s="56">
        <v>4.7615999999999996</v>
      </c>
      <c r="I5" s="56">
        <v>5.3422000000000001</v>
      </c>
      <c r="J5" s="56">
        <v>5.8909000000000002</v>
      </c>
      <c r="K5" s="56">
        <v>6.4119000000000002</v>
      </c>
      <c r="L5" s="56">
        <v>6.9093</v>
      </c>
      <c r="M5" s="56">
        <v>7.3872</v>
      </c>
      <c r="N5" s="56">
        <v>7.8489000000000004</v>
      </c>
      <c r="O5" s="56">
        <v>8.2984000000000009</v>
      </c>
      <c r="P5" s="56">
        <v>8.7382000000000009</v>
      </c>
      <c r="Q5" s="56">
        <v>9.1716999999999995</v>
      </c>
      <c r="R5" s="56">
        <v>9.6012000000000004</v>
      </c>
      <c r="S5" s="56">
        <v>10.0299</v>
      </c>
      <c r="T5" s="56">
        <v>10.46</v>
      </c>
      <c r="U5" s="56">
        <v>10.894</v>
      </c>
      <c r="V5" s="56">
        <v>11.3338</v>
      </c>
      <c r="W5" s="56">
        <v>11.7813</v>
      </c>
      <c r="X5" s="56">
        <v>12.2386</v>
      </c>
      <c r="Y5" s="56">
        <v>12.7081</v>
      </c>
      <c r="Z5" s="56">
        <v>13.1922</v>
      </c>
      <c r="AA5" s="56">
        <v>13.693899999999999</v>
      </c>
      <c r="AB5" s="56">
        <v>14.2171</v>
      </c>
      <c r="AC5" s="56">
        <v>14.765499999999999</v>
      </c>
      <c r="AD5" s="56">
        <v>15.343500000000001</v>
      </c>
      <c r="AE5" s="56">
        <v>15.9557</v>
      </c>
      <c r="AF5" s="57">
        <v>16.606100000000001</v>
      </c>
    </row>
    <row r="6" spans="1:32" x14ac:dyDescent="0.25">
      <c r="A6" s="47">
        <v>21</v>
      </c>
      <c r="B6" s="3"/>
      <c r="C6" s="55">
        <v>1.1918</v>
      </c>
      <c r="D6" s="56">
        <v>1.9950000000000001</v>
      </c>
      <c r="E6" s="56">
        <v>2.7536999999999998</v>
      </c>
      <c r="F6" s="56">
        <v>3.4681999999999999</v>
      </c>
      <c r="G6" s="56">
        <v>4.1407999999999996</v>
      </c>
      <c r="H6" s="56">
        <v>4.7672999999999996</v>
      </c>
      <c r="I6" s="56">
        <v>5.3494999999999999</v>
      </c>
      <c r="J6" s="56">
        <v>5.9020999999999999</v>
      </c>
      <c r="K6" s="56">
        <v>6.4295999999999998</v>
      </c>
      <c r="L6" s="56">
        <v>6.9362000000000004</v>
      </c>
      <c r="M6" s="56">
        <v>7.4257</v>
      </c>
      <c r="N6" s="56">
        <v>7.9020000000000001</v>
      </c>
      <c r="O6" s="56">
        <v>8.3679000000000006</v>
      </c>
      <c r="P6" s="56">
        <v>8.8267000000000007</v>
      </c>
      <c r="Q6" s="56">
        <v>9.2812000000000001</v>
      </c>
      <c r="R6" s="56">
        <v>9.7344000000000008</v>
      </c>
      <c r="S6" s="56">
        <v>10.188800000000001</v>
      </c>
      <c r="T6" s="56">
        <v>10.647</v>
      </c>
      <c r="U6" s="56">
        <v>11.1113</v>
      </c>
      <c r="V6" s="56">
        <v>11.583500000000001</v>
      </c>
      <c r="W6" s="56">
        <v>12.065799999999999</v>
      </c>
      <c r="X6" s="56">
        <v>12.5608</v>
      </c>
      <c r="Y6" s="56">
        <v>13.071099999999999</v>
      </c>
      <c r="Z6" s="56">
        <v>13.5999</v>
      </c>
      <c r="AA6" s="56">
        <v>14.1511</v>
      </c>
      <c r="AB6" s="56">
        <v>14.7288</v>
      </c>
      <c r="AC6" s="56">
        <v>15.3376</v>
      </c>
      <c r="AD6" s="56">
        <v>15.9824</v>
      </c>
      <c r="AE6" s="56">
        <v>16.667200000000001</v>
      </c>
      <c r="AF6" s="57">
        <v>17.395399999999999</v>
      </c>
    </row>
    <row r="7" spans="1:32" x14ac:dyDescent="0.25">
      <c r="A7" s="47">
        <v>22</v>
      </c>
      <c r="B7" s="3"/>
      <c r="C7" s="55">
        <v>1.194</v>
      </c>
      <c r="D7" s="56">
        <v>1.9964999999999999</v>
      </c>
      <c r="E7" s="56">
        <v>2.7532999999999999</v>
      </c>
      <c r="F7" s="56">
        <v>3.4666000000000001</v>
      </c>
      <c r="G7" s="56">
        <v>4.1391</v>
      </c>
      <c r="H7" s="56">
        <v>4.7672999999999996</v>
      </c>
      <c r="I7" s="56">
        <v>5.3536000000000001</v>
      </c>
      <c r="J7" s="56">
        <v>5.9131</v>
      </c>
      <c r="K7" s="56">
        <v>6.4503000000000004</v>
      </c>
      <c r="L7" s="56">
        <v>6.9691999999999998</v>
      </c>
      <c r="M7" s="56">
        <v>7.4740000000000002</v>
      </c>
      <c r="N7" s="56">
        <v>7.9676</v>
      </c>
      <c r="O7" s="56">
        <v>8.4535</v>
      </c>
      <c r="P7" s="56">
        <v>8.9344000000000001</v>
      </c>
      <c r="Q7" s="56">
        <v>9.4137000000000004</v>
      </c>
      <c r="R7" s="56">
        <v>9.8940000000000001</v>
      </c>
      <c r="S7" s="56">
        <v>10.378</v>
      </c>
      <c r="T7" s="56">
        <v>10.8681</v>
      </c>
      <c r="U7" s="56">
        <v>11.366400000000001</v>
      </c>
      <c r="V7" s="56">
        <v>11.8752</v>
      </c>
      <c r="W7" s="56">
        <v>12.3973</v>
      </c>
      <c r="X7" s="56">
        <v>12.9354</v>
      </c>
      <c r="Y7" s="56">
        <v>13.492699999999999</v>
      </c>
      <c r="Z7" s="56">
        <v>14.073600000000001</v>
      </c>
      <c r="AA7" s="56">
        <v>14.6822</v>
      </c>
      <c r="AB7" s="56">
        <v>15.323499999999999</v>
      </c>
      <c r="AC7" s="56">
        <v>16.002600000000001</v>
      </c>
      <c r="AD7" s="56">
        <v>16.723700000000001</v>
      </c>
      <c r="AE7" s="56">
        <v>17.490300000000001</v>
      </c>
      <c r="AF7" s="57">
        <v>18.305</v>
      </c>
    </row>
    <row r="8" spans="1:32" x14ac:dyDescent="0.25">
      <c r="A8" s="47">
        <v>23</v>
      </c>
      <c r="B8" s="3"/>
      <c r="C8" s="55">
        <v>1.1933</v>
      </c>
      <c r="D8" s="56">
        <v>1.9937</v>
      </c>
      <c r="E8" s="56">
        <v>2.7492000000000001</v>
      </c>
      <c r="F8" s="56">
        <v>3.4624999999999999</v>
      </c>
      <c r="G8" s="56">
        <v>4.1368</v>
      </c>
      <c r="H8" s="56">
        <v>4.7693000000000003</v>
      </c>
      <c r="I8" s="56">
        <v>5.3628</v>
      </c>
      <c r="J8" s="56">
        <v>5.9325999999999999</v>
      </c>
      <c r="K8" s="56">
        <v>6.4828000000000001</v>
      </c>
      <c r="L8" s="56">
        <v>7.0179</v>
      </c>
      <c r="M8" s="56">
        <v>7.5408999999999997</v>
      </c>
      <c r="N8" s="56">
        <v>8.0556999999999999</v>
      </c>
      <c r="O8" s="56">
        <v>8.5648</v>
      </c>
      <c r="P8" s="56">
        <v>9.0718999999999994</v>
      </c>
      <c r="Q8" s="56">
        <v>9.5795999999999992</v>
      </c>
      <c r="R8" s="56">
        <v>10.090999999999999</v>
      </c>
      <c r="S8" s="56">
        <v>10.608599999999999</v>
      </c>
      <c r="T8" s="56">
        <v>11.134600000000001</v>
      </c>
      <c r="U8" s="56">
        <v>11.6714</v>
      </c>
      <c r="V8" s="56">
        <v>12.222099999999999</v>
      </c>
      <c r="W8" s="56">
        <v>12.789400000000001</v>
      </c>
      <c r="X8" s="56">
        <v>13.377000000000001</v>
      </c>
      <c r="Y8" s="56">
        <v>13.989100000000001</v>
      </c>
      <c r="Z8" s="56">
        <v>14.6304</v>
      </c>
      <c r="AA8" s="56">
        <v>15.306100000000001</v>
      </c>
      <c r="AB8" s="56">
        <v>16.0213</v>
      </c>
      <c r="AC8" s="56">
        <v>16.7807</v>
      </c>
      <c r="AD8" s="56">
        <v>17.587900000000001</v>
      </c>
      <c r="AE8" s="56">
        <v>18.445399999999999</v>
      </c>
      <c r="AF8" s="57">
        <v>19.3536</v>
      </c>
    </row>
    <row r="9" spans="1:32" x14ac:dyDescent="0.25">
      <c r="A9" s="47">
        <v>24</v>
      </c>
      <c r="B9" s="3"/>
      <c r="C9" s="55">
        <v>1.1911</v>
      </c>
      <c r="D9" s="56">
        <v>1.9902</v>
      </c>
      <c r="E9" s="56">
        <v>2.7456999999999998</v>
      </c>
      <c r="F9" s="56">
        <v>3.4607999999999999</v>
      </c>
      <c r="G9" s="56">
        <v>4.1397000000000004</v>
      </c>
      <c r="H9" s="56">
        <v>4.7798999999999996</v>
      </c>
      <c r="I9" s="56">
        <v>5.3841999999999999</v>
      </c>
      <c r="J9" s="56">
        <v>5.9676999999999998</v>
      </c>
      <c r="K9" s="56">
        <v>6.5350000000000001</v>
      </c>
      <c r="L9" s="56">
        <v>7.0894000000000004</v>
      </c>
      <c r="M9" s="56">
        <v>7.6349</v>
      </c>
      <c r="N9" s="56">
        <v>8.1739999999999995</v>
      </c>
      <c r="O9" s="56">
        <v>8.7105999999999995</v>
      </c>
      <c r="P9" s="56">
        <v>9.2476000000000003</v>
      </c>
      <c r="Q9" s="56">
        <v>9.7881999999999998</v>
      </c>
      <c r="R9" s="56">
        <v>10.334899999999999</v>
      </c>
      <c r="S9" s="56">
        <v>10.8902</v>
      </c>
      <c r="T9" s="56">
        <v>11.4567</v>
      </c>
      <c r="U9" s="56">
        <v>12.037599999999999</v>
      </c>
      <c r="V9" s="56">
        <v>12.635899999999999</v>
      </c>
      <c r="W9" s="56">
        <v>13.2554</v>
      </c>
      <c r="X9" s="56">
        <v>13.900499999999999</v>
      </c>
      <c r="Y9" s="56">
        <v>14.5763</v>
      </c>
      <c r="Z9" s="56">
        <v>15.2882</v>
      </c>
      <c r="AA9" s="56">
        <v>16.041499999999999</v>
      </c>
      <c r="AB9" s="56">
        <v>16.841200000000001</v>
      </c>
      <c r="AC9" s="56">
        <v>17.691099999999999</v>
      </c>
      <c r="AD9" s="56">
        <v>18.593800000000002</v>
      </c>
      <c r="AE9" s="56">
        <v>19.549800000000001</v>
      </c>
      <c r="AF9" s="57">
        <v>20.5579</v>
      </c>
    </row>
    <row r="10" spans="1:32" x14ac:dyDescent="0.25">
      <c r="A10" s="47">
        <v>25</v>
      </c>
      <c r="B10" s="3"/>
      <c r="C10" s="55">
        <v>1.1897</v>
      </c>
      <c r="D10" s="56">
        <v>1.9886999999999999</v>
      </c>
      <c r="E10" s="56">
        <v>2.7462</v>
      </c>
      <c r="F10" s="56">
        <v>3.4661</v>
      </c>
      <c r="G10" s="56">
        <v>4.1531000000000002</v>
      </c>
      <c r="H10" s="56">
        <v>4.8048000000000002</v>
      </c>
      <c r="I10" s="56">
        <v>5.4237000000000002</v>
      </c>
      <c r="J10" s="56">
        <v>6.0252999999999997</v>
      </c>
      <c r="K10" s="56">
        <v>6.6130000000000004</v>
      </c>
      <c r="L10" s="56">
        <v>7.1910999999999996</v>
      </c>
      <c r="M10" s="56">
        <v>7.7622999999999998</v>
      </c>
      <c r="N10" s="56">
        <v>8.3303999999999991</v>
      </c>
      <c r="O10" s="56">
        <v>8.8985000000000003</v>
      </c>
      <c r="P10" s="56">
        <v>9.4700000000000006</v>
      </c>
      <c r="Q10" s="56">
        <v>10.047599999999999</v>
      </c>
      <c r="R10" s="56">
        <v>10.634</v>
      </c>
      <c r="S10" s="56">
        <v>11.231999999999999</v>
      </c>
      <c r="T10" s="56">
        <v>11.844900000000001</v>
      </c>
      <c r="U10" s="56">
        <v>12.475899999999999</v>
      </c>
      <c r="V10" s="56">
        <v>13.129</v>
      </c>
      <c r="W10" s="56">
        <v>13.808999999999999</v>
      </c>
      <c r="X10" s="56">
        <v>14.5213</v>
      </c>
      <c r="Y10" s="56">
        <v>15.2713</v>
      </c>
      <c r="Z10" s="56">
        <v>16.064800000000002</v>
      </c>
      <c r="AA10" s="56">
        <v>16.907</v>
      </c>
      <c r="AB10" s="56">
        <v>17.8018</v>
      </c>
      <c r="AC10" s="56">
        <v>18.752199999999998</v>
      </c>
      <c r="AD10" s="56">
        <v>19.758500000000002</v>
      </c>
      <c r="AE10" s="56">
        <v>20.819500000000001</v>
      </c>
      <c r="AF10" s="57">
        <v>21.931699999999999</v>
      </c>
    </row>
    <row r="11" spans="1:32" x14ac:dyDescent="0.25">
      <c r="A11" s="47">
        <v>26</v>
      </c>
      <c r="B11" s="3"/>
      <c r="C11" s="55">
        <v>1.1897</v>
      </c>
      <c r="D11" s="56">
        <v>1.9907999999999999</v>
      </c>
      <c r="E11" s="56">
        <v>2.7534000000000001</v>
      </c>
      <c r="F11" s="56">
        <v>3.4819</v>
      </c>
      <c r="G11" s="56">
        <v>4.1810999999999998</v>
      </c>
      <c r="H11" s="56">
        <v>4.8480999999999996</v>
      </c>
      <c r="I11" s="56">
        <v>5.4862000000000002</v>
      </c>
      <c r="J11" s="56">
        <v>6.1093999999999999</v>
      </c>
      <c r="K11" s="56">
        <v>6.7222</v>
      </c>
      <c r="L11" s="56">
        <v>7.3274999999999997</v>
      </c>
      <c r="M11" s="56">
        <v>7.9291</v>
      </c>
      <c r="N11" s="56">
        <v>8.5303000000000004</v>
      </c>
      <c r="O11" s="56">
        <v>9.1346000000000007</v>
      </c>
      <c r="P11" s="56">
        <v>9.7451000000000008</v>
      </c>
      <c r="Q11" s="56">
        <v>10.364599999999999</v>
      </c>
      <c r="R11" s="56">
        <v>10.995900000000001</v>
      </c>
      <c r="S11" s="56">
        <v>11.6426</v>
      </c>
      <c r="T11" s="56">
        <v>12.308199999999999</v>
      </c>
      <c r="U11" s="56">
        <v>12.9968</v>
      </c>
      <c r="V11" s="56">
        <v>13.713800000000001</v>
      </c>
      <c r="W11" s="56">
        <v>14.464399999999999</v>
      </c>
      <c r="X11" s="56">
        <v>15.2546</v>
      </c>
      <c r="Y11" s="56">
        <v>16.090499999999999</v>
      </c>
      <c r="Z11" s="56">
        <v>16.977399999999999</v>
      </c>
      <c r="AA11" s="56">
        <v>17.919699999999999</v>
      </c>
      <c r="AB11" s="56">
        <v>18.920200000000001</v>
      </c>
      <c r="AC11" s="56">
        <v>19.979500000000002</v>
      </c>
      <c r="AD11" s="56">
        <v>21.0961</v>
      </c>
      <c r="AE11" s="56">
        <v>22.2666</v>
      </c>
      <c r="AF11" s="57">
        <v>23.485900000000001</v>
      </c>
    </row>
    <row r="12" spans="1:32" x14ac:dyDescent="0.25">
      <c r="A12" s="47">
        <v>27</v>
      </c>
      <c r="B12" s="3"/>
      <c r="C12" s="55">
        <v>1.1918</v>
      </c>
      <c r="D12" s="56">
        <v>1.9983</v>
      </c>
      <c r="E12" s="56">
        <v>2.7700999999999998</v>
      </c>
      <c r="F12" s="56">
        <v>3.5114999999999998</v>
      </c>
      <c r="G12" s="56">
        <v>4.2268999999999997</v>
      </c>
      <c r="H12" s="56">
        <v>4.9142000000000001</v>
      </c>
      <c r="I12" s="56">
        <v>5.5750999999999999</v>
      </c>
      <c r="J12" s="56">
        <v>6.2248000000000001</v>
      </c>
      <c r="K12" s="56">
        <v>6.8665000000000003</v>
      </c>
      <c r="L12" s="56">
        <v>7.5038999999999998</v>
      </c>
      <c r="M12" s="56">
        <v>8.1402999999999999</v>
      </c>
      <c r="N12" s="56">
        <v>8.7796000000000003</v>
      </c>
      <c r="O12" s="56">
        <v>9.4250000000000007</v>
      </c>
      <c r="P12" s="56">
        <v>10.0794</v>
      </c>
      <c r="Q12" s="56">
        <v>10.7461</v>
      </c>
      <c r="R12" s="56">
        <v>11.428599999999999</v>
      </c>
      <c r="S12" s="56">
        <v>12.130800000000001</v>
      </c>
      <c r="T12" s="56">
        <v>12.856999999999999</v>
      </c>
      <c r="U12" s="56">
        <v>13.6129</v>
      </c>
      <c r="V12" s="56">
        <v>14.404</v>
      </c>
      <c r="W12" s="56">
        <v>15.236599999999999</v>
      </c>
      <c r="X12" s="56">
        <v>16.1172</v>
      </c>
      <c r="Y12" s="56">
        <v>17.051300000000001</v>
      </c>
      <c r="Z12" s="56">
        <v>18.043500000000002</v>
      </c>
      <c r="AA12" s="56">
        <v>19.096800000000002</v>
      </c>
      <c r="AB12" s="56">
        <v>20.2118</v>
      </c>
      <c r="AC12" s="56">
        <v>21.3871</v>
      </c>
      <c r="AD12" s="56">
        <v>22.619</v>
      </c>
      <c r="AE12" s="56">
        <v>23.902100000000001</v>
      </c>
      <c r="AF12" s="57">
        <v>25.229700000000001</v>
      </c>
    </row>
    <row r="13" spans="1:32" x14ac:dyDescent="0.25">
      <c r="A13" s="47">
        <v>28</v>
      </c>
      <c r="B13" s="3"/>
      <c r="C13" s="55">
        <v>1.1976</v>
      </c>
      <c r="D13" s="56">
        <v>2.0135999999999998</v>
      </c>
      <c r="E13" s="56">
        <v>2.7991000000000001</v>
      </c>
      <c r="F13" s="56">
        <v>3.5577000000000001</v>
      </c>
      <c r="G13" s="56">
        <v>4.2945000000000002</v>
      </c>
      <c r="H13" s="56">
        <v>5.0060000000000002</v>
      </c>
      <c r="I13" s="56">
        <v>5.6950000000000003</v>
      </c>
      <c r="J13" s="56">
        <v>6.3752000000000004</v>
      </c>
      <c r="K13" s="56">
        <v>7.0507</v>
      </c>
      <c r="L13" s="56">
        <v>7.7247000000000003</v>
      </c>
      <c r="M13" s="56">
        <v>8.4011999999999993</v>
      </c>
      <c r="N13" s="56">
        <v>9.0836000000000006</v>
      </c>
      <c r="O13" s="56">
        <v>9.7752999999999997</v>
      </c>
      <c r="P13" s="56">
        <v>10.4794</v>
      </c>
      <c r="Q13" s="56">
        <v>11.1999</v>
      </c>
      <c r="R13" s="56">
        <v>11.940799999999999</v>
      </c>
      <c r="S13" s="56">
        <v>12.706799999999999</v>
      </c>
      <c r="T13" s="56">
        <v>13.5037</v>
      </c>
      <c r="U13" s="56">
        <v>14.3376</v>
      </c>
      <c r="V13" s="56">
        <v>15.215</v>
      </c>
      <c r="W13" s="56">
        <v>16.142600000000002</v>
      </c>
      <c r="X13" s="56">
        <v>17.1264</v>
      </c>
      <c r="Y13" s="56">
        <v>18.171199999999999</v>
      </c>
      <c r="Z13" s="56">
        <v>19.280200000000001</v>
      </c>
      <c r="AA13" s="56">
        <v>20.454000000000001</v>
      </c>
      <c r="AB13" s="56">
        <v>21.690999999999999</v>
      </c>
      <c r="AC13" s="56">
        <v>22.987500000000001</v>
      </c>
      <c r="AD13" s="56">
        <v>24.337700000000002</v>
      </c>
      <c r="AE13" s="56">
        <v>25.7347</v>
      </c>
      <c r="AF13" s="57">
        <v>27.171399999999998</v>
      </c>
    </row>
    <row r="14" spans="1:32" x14ac:dyDescent="0.25">
      <c r="A14" s="47">
        <v>29</v>
      </c>
      <c r="B14" s="3"/>
      <c r="C14" s="55">
        <v>1.2076</v>
      </c>
      <c r="D14" s="56">
        <v>2.0379</v>
      </c>
      <c r="E14" s="56">
        <v>2.8416999999999999</v>
      </c>
      <c r="F14" s="56">
        <v>3.6230000000000002</v>
      </c>
      <c r="G14" s="56">
        <v>4.3853999999999997</v>
      </c>
      <c r="H14" s="56">
        <v>5.1265999999999998</v>
      </c>
      <c r="I14" s="56">
        <v>5.8478000000000003</v>
      </c>
      <c r="J14" s="56">
        <v>6.5639000000000003</v>
      </c>
      <c r="K14" s="56">
        <v>7.2779999999999996</v>
      </c>
      <c r="L14" s="56">
        <v>7.9941000000000004</v>
      </c>
      <c r="M14" s="56">
        <v>8.7159999999999993</v>
      </c>
      <c r="N14" s="56">
        <v>9.4469999999999992</v>
      </c>
      <c r="O14" s="56">
        <v>10.190799999999999</v>
      </c>
      <c r="P14" s="56">
        <v>10.951700000000001</v>
      </c>
      <c r="Q14" s="56">
        <v>11.733599999999999</v>
      </c>
      <c r="R14" s="56">
        <v>12.541700000000001</v>
      </c>
      <c r="S14" s="56">
        <v>13.382</v>
      </c>
      <c r="T14" s="56">
        <v>14.260899999999999</v>
      </c>
      <c r="U14" s="56">
        <v>15.185499999999999</v>
      </c>
      <c r="V14" s="56">
        <v>16.162800000000001</v>
      </c>
      <c r="W14" s="56">
        <v>17.199000000000002</v>
      </c>
      <c r="X14" s="56">
        <v>18.299199999999999</v>
      </c>
      <c r="Y14" s="56">
        <v>19.466899999999999</v>
      </c>
      <c r="Z14" s="56">
        <v>20.702500000000001</v>
      </c>
      <c r="AA14" s="56">
        <v>22.0046</v>
      </c>
      <c r="AB14" s="56">
        <v>23.3691</v>
      </c>
      <c r="AC14" s="56">
        <v>24.79</v>
      </c>
      <c r="AD14" s="56">
        <v>26.260100000000001</v>
      </c>
      <c r="AE14" s="56">
        <v>27.771699999999999</v>
      </c>
      <c r="AF14" s="57">
        <v>29.317399999999999</v>
      </c>
    </row>
    <row r="15" spans="1:32" x14ac:dyDescent="0.25">
      <c r="A15" s="47">
        <v>30</v>
      </c>
      <c r="B15" s="3"/>
      <c r="C15" s="55">
        <v>1.2226999999999999</v>
      </c>
      <c r="D15" s="56">
        <v>2.0722</v>
      </c>
      <c r="E15" s="56">
        <v>2.9001000000000001</v>
      </c>
      <c r="F15" s="56">
        <v>3.7084000000000001</v>
      </c>
      <c r="G15" s="56">
        <v>4.5022000000000002</v>
      </c>
      <c r="H15" s="56">
        <v>5.2774000000000001</v>
      </c>
      <c r="I15" s="56">
        <v>6.0365000000000002</v>
      </c>
      <c r="J15" s="56">
        <v>6.7934000000000001</v>
      </c>
      <c r="K15" s="56">
        <v>7.5518999999999998</v>
      </c>
      <c r="L15" s="56">
        <v>8.3156999999999996</v>
      </c>
      <c r="M15" s="56">
        <v>9.0885999999999996</v>
      </c>
      <c r="N15" s="56">
        <v>9.8745999999999992</v>
      </c>
      <c r="O15" s="56">
        <v>10.678000000000001</v>
      </c>
      <c r="P15" s="56">
        <v>11.503399999999999</v>
      </c>
      <c r="Q15" s="56">
        <v>12.3561</v>
      </c>
      <c r="R15" s="56">
        <v>13.2423</v>
      </c>
      <c r="S15" s="56">
        <v>14.168900000000001</v>
      </c>
      <c r="T15" s="56">
        <v>15.1432</v>
      </c>
      <c r="U15" s="56">
        <v>16.172899999999998</v>
      </c>
      <c r="V15" s="56">
        <v>17.264299999999999</v>
      </c>
      <c r="W15" s="56">
        <v>18.422999999999998</v>
      </c>
      <c r="X15" s="56">
        <v>19.6524</v>
      </c>
      <c r="Y15" s="56">
        <v>20.953299999999999</v>
      </c>
      <c r="Z15" s="56">
        <v>22.323899999999998</v>
      </c>
      <c r="AA15" s="56">
        <v>23.76</v>
      </c>
      <c r="AB15" s="56">
        <v>25.255400000000002</v>
      </c>
      <c r="AC15" s="56">
        <v>26.802399999999999</v>
      </c>
      <c r="AD15" s="56">
        <v>28.392900000000001</v>
      </c>
      <c r="AE15" s="56">
        <v>30.018999999999998</v>
      </c>
      <c r="AF15" s="57">
        <v>31.673999999999999</v>
      </c>
    </row>
    <row r="16" spans="1:32" x14ac:dyDescent="0.25">
      <c r="A16" s="47">
        <v>31</v>
      </c>
      <c r="B16" s="3"/>
      <c r="C16" s="55">
        <v>1.2427999999999999</v>
      </c>
      <c r="D16" s="56">
        <v>2.1177999999999999</v>
      </c>
      <c r="E16" s="56">
        <v>2.9742000000000002</v>
      </c>
      <c r="F16" s="56">
        <v>3.8155999999999999</v>
      </c>
      <c r="G16" s="56">
        <v>4.6455000000000002</v>
      </c>
      <c r="H16" s="56">
        <v>5.4607999999999999</v>
      </c>
      <c r="I16" s="56">
        <v>6.2630999999999997</v>
      </c>
      <c r="J16" s="56">
        <v>7.0667999999999997</v>
      </c>
      <c r="K16" s="56">
        <v>7.8753000000000002</v>
      </c>
      <c r="L16" s="56">
        <v>8.6928000000000001</v>
      </c>
      <c r="M16" s="56">
        <v>9.5234000000000005</v>
      </c>
      <c r="N16" s="56">
        <v>10.3721</v>
      </c>
      <c r="O16" s="56">
        <v>11.243499999999999</v>
      </c>
      <c r="P16" s="56">
        <v>12.1433</v>
      </c>
      <c r="Q16" s="56">
        <v>13.078200000000001</v>
      </c>
      <c r="R16" s="56">
        <v>14.055099999999999</v>
      </c>
      <c r="S16" s="56">
        <v>15.082100000000001</v>
      </c>
      <c r="T16" s="56">
        <v>16.166899999999998</v>
      </c>
      <c r="U16" s="56">
        <v>17.316600000000001</v>
      </c>
      <c r="V16" s="56">
        <v>18.536899999999999</v>
      </c>
      <c r="W16" s="56">
        <v>19.831499999999998</v>
      </c>
      <c r="X16" s="56">
        <v>21.201000000000001</v>
      </c>
      <c r="Y16" s="56">
        <v>22.643899999999999</v>
      </c>
      <c r="Z16" s="56">
        <v>24.1555</v>
      </c>
      <c r="AA16" s="56">
        <v>25.729299999999999</v>
      </c>
      <c r="AB16" s="56">
        <v>27.357299999999999</v>
      </c>
      <c r="AC16" s="56">
        <v>29.030799999999999</v>
      </c>
      <c r="AD16" s="56">
        <v>30.741700000000002</v>
      </c>
      <c r="AE16" s="56">
        <v>32.482900000000001</v>
      </c>
      <c r="AF16" s="57">
        <v>34.249499999999998</v>
      </c>
    </row>
    <row r="17" spans="1:32" x14ac:dyDescent="0.25">
      <c r="A17" s="47">
        <v>32</v>
      </c>
      <c r="B17" s="3"/>
      <c r="C17" s="55">
        <v>1.2694000000000001</v>
      </c>
      <c r="D17" s="56">
        <v>2.1745999999999999</v>
      </c>
      <c r="E17" s="56">
        <v>3.0661</v>
      </c>
      <c r="F17" s="56">
        <v>3.9456000000000002</v>
      </c>
      <c r="G17" s="56">
        <v>4.8178999999999998</v>
      </c>
      <c r="H17" s="56">
        <v>5.6788999999999996</v>
      </c>
      <c r="I17" s="56">
        <v>6.5305999999999997</v>
      </c>
      <c r="J17" s="56">
        <v>7.3868999999999998</v>
      </c>
      <c r="K17" s="56">
        <v>8.2518999999999991</v>
      </c>
      <c r="L17" s="56">
        <v>9.1300000000000008</v>
      </c>
      <c r="M17" s="56">
        <v>10.0266</v>
      </c>
      <c r="N17" s="56">
        <v>10.9468</v>
      </c>
      <c r="O17" s="56">
        <v>11.8964</v>
      </c>
      <c r="P17" s="56">
        <v>12.8827</v>
      </c>
      <c r="Q17" s="56">
        <v>13.913</v>
      </c>
      <c r="R17" s="56">
        <v>14.9956</v>
      </c>
      <c r="S17" s="56">
        <v>16.1387</v>
      </c>
      <c r="T17" s="56">
        <v>17.349900000000002</v>
      </c>
      <c r="U17" s="56">
        <v>18.635100000000001</v>
      </c>
      <c r="V17" s="56">
        <v>19.9984</v>
      </c>
      <c r="W17" s="56">
        <v>21.440300000000001</v>
      </c>
      <c r="X17" s="56">
        <v>22.959199999999999</v>
      </c>
      <c r="Y17" s="56">
        <v>24.5504</v>
      </c>
      <c r="Z17" s="56">
        <v>26.206900000000001</v>
      </c>
      <c r="AA17" s="56">
        <v>27.920100000000001</v>
      </c>
      <c r="AB17" s="56">
        <v>29.681000000000001</v>
      </c>
      <c r="AC17" s="56">
        <v>31.481200000000001</v>
      </c>
      <c r="AD17" s="56">
        <v>33.313299999999998</v>
      </c>
      <c r="AE17" s="56">
        <v>35.171999999999997</v>
      </c>
      <c r="AF17" s="57">
        <v>37.053899999999999</v>
      </c>
    </row>
    <row r="18" spans="1:32" x14ac:dyDescent="0.25">
      <c r="A18" s="47">
        <v>33</v>
      </c>
      <c r="B18" s="3"/>
      <c r="C18" s="55">
        <v>1.3009999999999999</v>
      </c>
      <c r="D18" s="56">
        <v>2.2433999999999998</v>
      </c>
      <c r="E18" s="56">
        <v>3.1751</v>
      </c>
      <c r="F18" s="56">
        <v>4.0994999999999999</v>
      </c>
      <c r="G18" s="56">
        <v>5.0198999999999998</v>
      </c>
      <c r="H18" s="56">
        <v>5.9332000000000003</v>
      </c>
      <c r="I18" s="56">
        <v>6.8404999999999996</v>
      </c>
      <c r="J18" s="56">
        <v>7.7561</v>
      </c>
      <c r="K18" s="56">
        <v>8.6847999999999992</v>
      </c>
      <c r="L18" s="56">
        <v>9.6323000000000008</v>
      </c>
      <c r="M18" s="56">
        <v>10.604100000000001</v>
      </c>
      <c r="N18" s="56">
        <v>11.6066</v>
      </c>
      <c r="O18" s="56">
        <v>12.6472</v>
      </c>
      <c r="P18" s="56">
        <v>13.7339</v>
      </c>
      <c r="Q18" s="56">
        <v>14.875299999999999</v>
      </c>
      <c r="R18" s="56">
        <v>16.080200000000001</v>
      </c>
      <c r="S18" s="56">
        <v>17.356200000000001</v>
      </c>
      <c r="T18" s="56">
        <v>18.709900000000001</v>
      </c>
      <c r="U18" s="56">
        <v>20.145600000000002</v>
      </c>
      <c r="V18" s="56">
        <v>21.663900000000002</v>
      </c>
      <c r="W18" s="56">
        <v>23.263000000000002</v>
      </c>
      <c r="X18" s="56">
        <v>24.937999999999999</v>
      </c>
      <c r="Y18" s="56">
        <v>26.6816</v>
      </c>
      <c r="Z18" s="56">
        <v>28.484500000000001</v>
      </c>
      <c r="AA18" s="56">
        <v>30.337599999999998</v>
      </c>
      <c r="AB18" s="56">
        <v>32.231900000000003</v>
      </c>
      <c r="AC18" s="56">
        <v>34.159700000000001</v>
      </c>
      <c r="AD18" s="56">
        <v>36.115400000000001</v>
      </c>
      <c r="AE18" s="56">
        <v>38.095399999999998</v>
      </c>
      <c r="AF18" s="57">
        <v>40.098399999999998</v>
      </c>
    </row>
    <row r="19" spans="1:32" x14ac:dyDescent="0.25">
      <c r="A19" s="47">
        <v>34</v>
      </c>
      <c r="B19" s="3"/>
      <c r="C19" s="55">
        <v>1.3396999999999999</v>
      </c>
      <c r="D19" s="56">
        <v>2.3249</v>
      </c>
      <c r="E19" s="56">
        <v>3.3039999999999998</v>
      </c>
      <c r="F19" s="56">
        <v>4.2793000000000001</v>
      </c>
      <c r="G19" s="56">
        <v>5.2549999999999999</v>
      </c>
      <c r="H19" s="56">
        <v>6.2270000000000003</v>
      </c>
      <c r="I19" s="56">
        <v>7.1967999999999996</v>
      </c>
      <c r="J19" s="56">
        <v>8.1792999999999996</v>
      </c>
      <c r="K19" s="56">
        <v>9.1808999999999994</v>
      </c>
      <c r="L19" s="56">
        <v>10.2075</v>
      </c>
      <c r="M19" s="56">
        <v>11.2659</v>
      </c>
      <c r="N19" s="56">
        <v>12.364000000000001</v>
      </c>
      <c r="O19" s="56">
        <v>13.510400000000001</v>
      </c>
      <c r="P19" s="56">
        <v>14.714</v>
      </c>
      <c r="Q19" s="56">
        <v>15.984</v>
      </c>
      <c r="R19" s="56">
        <v>17.328700000000001</v>
      </c>
      <c r="S19" s="56">
        <v>18.7547</v>
      </c>
      <c r="T19" s="56">
        <v>20.2668</v>
      </c>
      <c r="U19" s="56">
        <v>21.865500000000001</v>
      </c>
      <c r="V19" s="56">
        <v>23.549199999999999</v>
      </c>
      <c r="W19" s="56">
        <v>25.3125</v>
      </c>
      <c r="X19" s="56">
        <v>27.1478</v>
      </c>
      <c r="Y19" s="56">
        <v>29.045400000000001</v>
      </c>
      <c r="Z19" s="56">
        <v>30.9955</v>
      </c>
      <c r="AA19" s="56">
        <v>32.988999999999997</v>
      </c>
      <c r="AB19" s="56">
        <v>35.017600000000002</v>
      </c>
      <c r="AC19" s="56">
        <v>37.075600000000001</v>
      </c>
      <c r="AD19" s="56">
        <v>39.158999999999999</v>
      </c>
      <c r="AE19" s="56">
        <v>41.266599999999997</v>
      </c>
      <c r="AF19" s="57">
        <v>43.398899999999998</v>
      </c>
    </row>
    <row r="20" spans="1:32" x14ac:dyDescent="0.25">
      <c r="A20" s="47">
        <v>35</v>
      </c>
      <c r="B20" s="3"/>
      <c r="C20" s="55">
        <v>1.3843000000000001</v>
      </c>
      <c r="D20" s="56">
        <v>2.4197000000000002</v>
      </c>
      <c r="E20" s="56">
        <v>3.4525999999999999</v>
      </c>
      <c r="F20" s="56">
        <v>4.4863</v>
      </c>
      <c r="G20" s="56">
        <v>5.5240999999999998</v>
      </c>
      <c r="H20" s="56">
        <v>6.5621</v>
      </c>
      <c r="I20" s="56">
        <v>7.6021999999999998</v>
      </c>
      <c r="J20" s="56">
        <v>8.6613000000000007</v>
      </c>
      <c r="K20" s="56">
        <v>9.7461000000000002</v>
      </c>
      <c r="L20" s="56">
        <v>10.8637</v>
      </c>
      <c r="M20" s="56">
        <v>12.0228</v>
      </c>
      <c r="N20" s="56">
        <v>13.232200000000001</v>
      </c>
      <c r="O20" s="56">
        <v>14.5015</v>
      </c>
      <c r="P20" s="56">
        <v>15.8405</v>
      </c>
      <c r="Q20" s="56">
        <v>17.2578</v>
      </c>
      <c r="R20" s="56">
        <v>18.760300000000001</v>
      </c>
      <c r="S20" s="56">
        <v>20.352900000000002</v>
      </c>
      <c r="T20" s="56">
        <v>22.0366</v>
      </c>
      <c r="U20" s="56">
        <v>23.8094</v>
      </c>
      <c r="V20" s="56">
        <v>25.665900000000001</v>
      </c>
      <c r="W20" s="56">
        <v>27.597799999999999</v>
      </c>
      <c r="X20" s="56">
        <v>29.594999999999999</v>
      </c>
      <c r="Y20" s="56">
        <v>31.647500000000001</v>
      </c>
      <c r="Z20" s="56">
        <v>33.7455</v>
      </c>
      <c r="AA20" s="56">
        <v>35.880499999999998</v>
      </c>
      <c r="AB20" s="56">
        <v>38.046100000000003</v>
      </c>
      <c r="AC20" s="56">
        <v>40.238599999999998</v>
      </c>
      <c r="AD20" s="56">
        <v>42.456400000000002</v>
      </c>
      <c r="AE20" s="56">
        <v>44.700200000000002</v>
      </c>
      <c r="AF20" s="57">
        <v>46.9726</v>
      </c>
    </row>
    <row r="21" spans="1:32" x14ac:dyDescent="0.25">
      <c r="A21" s="47">
        <v>36</v>
      </c>
      <c r="B21" s="3"/>
      <c r="C21" s="55">
        <v>1.4367000000000001</v>
      </c>
      <c r="D21" s="56">
        <v>2.5293999999999999</v>
      </c>
      <c r="E21" s="56">
        <v>3.6238000000000001</v>
      </c>
      <c r="F21" s="56">
        <v>4.7232000000000003</v>
      </c>
      <c r="G21" s="56">
        <v>5.8307000000000002</v>
      </c>
      <c r="H21" s="56">
        <v>6.9428999999999998</v>
      </c>
      <c r="I21" s="56">
        <v>8.0633999999999997</v>
      </c>
      <c r="J21" s="56">
        <v>9.2100000000000009</v>
      </c>
      <c r="K21" s="56">
        <v>10.390499999999999</v>
      </c>
      <c r="L21" s="56">
        <v>11.614100000000001</v>
      </c>
      <c r="M21" s="56">
        <v>12.8902</v>
      </c>
      <c r="N21" s="56">
        <v>14.228999999999999</v>
      </c>
      <c r="O21" s="56">
        <v>15.6408</v>
      </c>
      <c r="P21" s="56">
        <v>17.134699999999999</v>
      </c>
      <c r="Q21" s="56">
        <v>18.7182</v>
      </c>
      <c r="R21" s="56">
        <v>20.396000000000001</v>
      </c>
      <c r="S21" s="56">
        <v>22.1693</v>
      </c>
      <c r="T21" s="56">
        <v>24.036100000000001</v>
      </c>
      <c r="U21" s="56">
        <v>25.9908</v>
      </c>
      <c r="V21" s="56">
        <v>28.0245</v>
      </c>
      <c r="W21" s="56">
        <v>30.126899999999999</v>
      </c>
      <c r="X21" s="56">
        <v>32.287300000000002</v>
      </c>
      <c r="Y21" s="56">
        <v>34.4955</v>
      </c>
      <c r="Z21" s="56">
        <v>36.7425</v>
      </c>
      <c r="AA21" s="56">
        <v>39.021700000000003</v>
      </c>
      <c r="AB21" s="56">
        <v>41.329099999999997</v>
      </c>
      <c r="AC21" s="56">
        <v>43.662999999999997</v>
      </c>
      <c r="AD21" s="56">
        <v>46.024299999999997</v>
      </c>
      <c r="AE21" s="56">
        <v>48.415599999999998</v>
      </c>
      <c r="AF21" s="57">
        <v>50.841099999999997</v>
      </c>
    </row>
    <row r="22" spans="1:32" x14ac:dyDescent="0.25">
      <c r="A22" s="47">
        <v>37</v>
      </c>
      <c r="B22" s="3"/>
      <c r="C22" s="55">
        <v>1.4963</v>
      </c>
      <c r="D22" s="56">
        <v>2.6543999999999999</v>
      </c>
      <c r="E22" s="56">
        <v>3.8182999999999998</v>
      </c>
      <c r="F22" s="56">
        <v>4.9912999999999998</v>
      </c>
      <c r="G22" s="56">
        <v>6.1772</v>
      </c>
      <c r="H22" s="56">
        <v>7.3739999999999997</v>
      </c>
      <c r="I22" s="56">
        <v>8.5863999999999994</v>
      </c>
      <c r="J22" s="56">
        <v>9.8336000000000006</v>
      </c>
      <c r="K22" s="56">
        <v>11.1256</v>
      </c>
      <c r="L22" s="56">
        <v>12.472300000000001</v>
      </c>
      <c r="M22" s="56">
        <v>13.884600000000001</v>
      </c>
      <c r="N22" s="56">
        <v>15.3735</v>
      </c>
      <c r="O22" s="56">
        <v>16.948399999999999</v>
      </c>
      <c r="P22" s="56">
        <v>18.6172</v>
      </c>
      <c r="Q22" s="56">
        <v>20.385200000000001</v>
      </c>
      <c r="R22" s="56">
        <v>22.2532</v>
      </c>
      <c r="S22" s="56">
        <v>24.2193</v>
      </c>
      <c r="T22" s="56">
        <v>26.2774</v>
      </c>
      <c r="U22" s="56">
        <v>28.418500000000002</v>
      </c>
      <c r="V22" s="56">
        <v>30.631799999999998</v>
      </c>
      <c r="W22" s="56">
        <v>32.905999999999999</v>
      </c>
      <c r="X22" s="56">
        <v>35.230400000000003</v>
      </c>
      <c r="Y22" s="56">
        <v>37.595500000000001</v>
      </c>
      <c r="Z22" s="56">
        <v>39.994500000000002</v>
      </c>
      <c r="AA22" s="56">
        <v>42.423000000000002</v>
      </c>
      <c r="AB22" s="56">
        <v>44.879399999999997</v>
      </c>
      <c r="AC22" s="56">
        <v>47.3645</v>
      </c>
      <c r="AD22" s="56">
        <v>49.8812</v>
      </c>
      <c r="AE22" s="56">
        <v>52.433799999999998</v>
      </c>
      <c r="AF22" s="57">
        <v>55.027700000000003</v>
      </c>
    </row>
    <row r="23" spans="1:32" x14ac:dyDescent="0.25">
      <c r="A23" s="47">
        <v>38</v>
      </c>
      <c r="B23" s="3"/>
      <c r="C23" s="55">
        <v>1.5645</v>
      </c>
      <c r="D23" s="56">
        <v>2.7964000000000002</v>
      </c>
      <c r="E23" s="56">
        <v>4.0380000000000003</v>
      </c>
      <c r="F23" s="56">
        <v>5.2938999999999998</v>
      </c>
      <c r="G23" s="56">
        <v>6.5692000000000004</v>
      </c>
      <c r="H23" s="56">
        <v>7.8624000000000001</v>
      </c>
      <c r="I23" s="56">
        <v>9.1806000000000001</v>
      </c>
      <c r="J23" s="56">
        <v>10.5451</v>
      </c>
      <c r="K23" s="56">
        <v>11.9666</v>
      </c>
      <c r="L23" s="56">
        <v>13.456799999999999</v>
      </c>
      <c r="M23" s="56">
        <v>15.026999999999999</v>
      </c>
      <c r="N23" s="56">
        <v>16.6875</v>
      </c>
      <c r="O23" s="56">
        <v>18.4466</v>
      </c>
      <c r="P23" s="56">
        <v>20.309699999999999</v>
      </c>
      <c r="Q23" s="56">
        <v>22.277899999999999</v>
      </c>
      <c r="R23" s="56">
        <v>24.349</v>
      </c>
      <c r="S23" s="56">
        <v>26.516300000000001</v>
      </c>
      <c r="T23" s="56">
        <v>28.770700000000001</v>
      </c>
      <c r="U23" s="56">
        <v>31.100899999999999</v>
      </c>
      <c r="V23" s="56">
        <v>33.495100000000001</v>
      </c>
      <c r="W23" s="56">
        <v>35.942</v>
      </c>
      <c r="X23" s="56">
        <v>38.431699999999999</v>
      </c>
      <c r="Y23" s="56">
        <v>40.956899999999997</v>
      </c>
      <c r="Z23" s="56">
        <v>43.513199999999998</v>
      </c>
      <c r="AA23" s="56">
        <v>46.098799999999997</v>
      </c>
      <c r="AB23" s="56">
        <v>48.714399999999998</v>
      </c>
      <c r="AC23" s="56">
        <v>51.363300000000002</v>
      </c>
      <c r="AD23" s="56">
        <v>54.05</v>
      </c>
      <c r="AE23" s="56">
        <v>56.78</v>
      </c>
      <c r="AF23" s="57">
        <v>59.5593</v>
      </c>
    </row>
    <row r="24" spans="1:32" x14ac:dyDescent="0.25">
      <c r="A24" s="47">
        <v>39</v>
      </c>
      <c r="B24" s="3"/>
      <c r="C24" s="55">
        <v>1.6415999999999999</v>
      </c>
      <c r="D24" s="56">
        <v>2.9559000000000002</v>
      </c>
      <c r="E24" s="56">
        <v>4.2850999999999999</v>
      </c>
      <c r="F24" s="56">
        <v>5.6353999999999997</v>
      </c>
      <c r="G24" s="56">
        <v>7.0122999999999998</v>
      </c>
      <c r="H24" s="56">
        <v>8.4166000000000007</v>
      </c>
      <c r="I24" s="56">
        <v>9.8581000000000003</v>
      </c>
      <c r="J24" s="56">
        <v>11.359</v>
      </c>
      <c r="K24" s="56">
        <v>12.9315</v>
      </c>
      <c r="L24" s="56">
        <v>14.587899999999999</v>
      </c>
      <c r="M24" s="56">
        <v>16.338799999999999</v>
      </c>
      <c r="N24" s="56">
        <v>18.193300000000001</v>
      </c>
      <c r="O24" s="56">
        <v>20.157</v>
      </c>
      <c r="P24" s="56">
        <v>22.231000000000002</v>
      </c>
      <c r="Q24" s="56">
        <v>24.413</v>
      </c>
      <c r="R24" s="56">
        <v>26.695699999999999</v>
      </c>
      <c r="S24" s="56">
        <v>29.069700000000001</v>
      </c>
      <c r="T24" s="56">
        <v>31.523299999999999</v>
      </c>
      <c r="U24" s="56">
        <v>34.0441</v>
      </c>
      <c r="V24" s="56">
        <v>36.6203</v>
      </c>
      <c r="W24" s="56">
        <v>39.241300000000003</v>
      </c>
      <c r="X24" s="56">
        <v>41.899799999999999</v>
      </c>
      <c r="Y24" s="56">
        <v>44.590699999999998</v>
      </c>
      <c r="Z24" s="56">
        <v>47.3125</v>
      </c>
      <c r="AA24" s="56">
        <v>50.065899999999999</v>
      </c>
      <c r="AB24" s="56">
        <v>52.854300000000002</v>
      </c>
      <c r="AC24" s="56">
        <v>55.682299999999998</v>
      </c>
      <c r="AD24" s="56">
        <v>58.555999999999997</v>
      </c>
      <c r="AE24" s="56">
        <v>61.481499999999997</v>
      </c>
      <c r="AF24" s="57">
        <v>64.464799999999997</v>
      </c>
    </row>
    <row r="25" spans="1:32" x14ac:dyDescent="0.25">
      <c r="A25" s="47">
        <v>40</v>
      </c>
      <c r="B25" s="3"/>
      <c r="C25" s="55">
        <v>1.7283999999999999</v>
      </c>
      <c r="D25" s="56">
        <v>3.1349999999999998</v>
      </c>
      <c r="E25" s="56">
        <v>4.5640000000000001</v>
      </c>
      <c r="F25" s="56">
        <v>6.0216000000000003</v>
      </c>
      <c r="G25" s="56">
        <v>7.5153999999999996</v>
      </c>
      <c r="H25" s="56">
        <v>9.0494000000000003</v>
      </c>
      <c r="I25" s="56">
        <v>10.634399999999999</v>
      </c>
      <c r="J25" s="56">
        <v>12.2942</v>
      </c>
      <c r="K25" s="56">
        <v>14.041700000000001</v>
      </c>
      <c r="L25" s="56">
        <v>15.888400000000001</v>
      </c>
      <c r="M25" s="56">
        <v>17.843599999999999</v>
      </c>
      <c r="N25" s="56">
        <v>19.913499999999999</v>
      </c>
      <c r="O25" s="56">
        <v>22.0992</v>
      </c>
      <c r="P25" s="56">
        <v>24.398299999999999</v>
      </c>
      <c r="Q25" s="56">
        <v>26.8032</v>
      </c>
      <c r="R25" s="56">
        <v>29.303699999999999</v>
      </c>
      <c r="S25" s="56">
        <v>31.887499999999999</v>
      </c>
      <c r="T25" s="56">
        <v>34.541899999999998</v>
      </c>
      <c r="U25" s="56">
        <v>37.2545</v>
      </c>
      <c r="V25" s="56">
        <v>40.014200000000002</v>
      </c>
      <c r="W25" s="56">
        <v>42.813099999999999</v>
      </c>
      <c r="X25" s="56">
        <v>45.6462</v>
      </c>
      <c r="Y25" s="56">
        <v>48.511600000000001</v>
      </c>
      <c r="Z25" s="56">
        <v>51.410400000000003</v>
      </c>
      <c r="AA25" s="56">
        <v>54.345799999999997</v>
      </c>
      <c r="AB25" s="56">
        <v>57.323</v>
      </c>
      <c r="AC25" s="56">
        <v>60.348300000000002</v>
      </c>
      <c r="AD25" s="56">
        <v>63.427999999999997</v>
      </c>
      <c r="AE25" s="56">
        <v>66.568700000000007</v>
      </c>
      <c r="AF25" s="57">
        <v>69.775599999999997</v>
      </c>
    </row>
    <row r="26" spans="1:32" x14ac:dyDescent="0.25">
      <c r="A26" s="47">
        <v>41</v>
      </c>
      <c r="B26" s="3"/>
      <c r="C26" s="55">
        <v>1.8259000000000001</v>
      </c>
      <c r="D26" s="56">
        <v>3.3380999999999998</v>
      </c>
      <c r="E26" s="56">
        <v>4.8803999999999998</v>
      </c>
      <c r="F26" s="56">
        <v>6.4611000000000001</v>
      </c>
      <c r="G26" s="56">
        <v>8.0914999999999999</v>
      </c>
      <c r="H26" s="56">
        <v>9.7763000000000009</v>
      </c>
      <c r="I26" s="56">
        <v>11.528499999999999</v>
      </c>
      <c r="J26" s="56">
        <v>13.3726</v>
      </c>
      <c r="K26" s="56">
        <v>15.320499999999999</v>
      </c>
      <c r="L26" s="56">
        <v>17.382300000000001</v>
      </c>
      <c r="M26" s="56">
        <v>19.564399999999999</v>
      </c>
      <c r="N26" s="56">
        <v>21.868200000000002</v>
      </c>
      <c r="O26" s="56">
        <v>24.291</v>
      </c>
      <c r="P26" s="56">
        <v>26.8249</v>
      </c>
      <c r="Q26" s="56">
        <v>29.459199999999999</v>
      </c>
      <c r="R26" s="56">
        <v>32.180799999999998</v>
      </c>
      <c r="S26" s="56">
        <v>34.976199999999999</v>
      </c>
      <c r="T26" s="56">
        <v>37.832700000000003</v>
      </c>
      <c r="U26" s="56">
        <v>40.738599999999998</v>
      </c>
      <c r="V26" s="56">
        <v>43.6858</v>
      </c>
      <c r="W26" s="56">
        <v>46.668900000000001</v>
      </c>
      <c r="X26" s="56">
        <v>49.686</v>
      </c>
      <c r="Y26" s="56">
        <v>52.738</v>
      </c>
      <c r="Z26" s="56">
        <v>55.828699999999998</v>
      </c>
      <c r="AA26" s="56">
        <v>58.963299999999997</v>
      </c>
      <c r="AB26" s="56">
        <v>62.148499999999999</v>
      </c>
      <c r="AC26" s="56">
        <v>65.391099999999994</v>
      </c>
      <c r="AD26" s="56">
        <v>68.697800000000001</v>
      </c>
      <c r="AE26" s="56">
        <v>72.074200000000005</v>
      </c>
      <c r="AF26" s="57">
        <v>75.524900000000002</v>
      </c>
    </row>
    <row r="27" spans="1:32" x14ac:dyDescent="0.25">
      <c r="A27" s="47">
        <v>42</v>
      </c>
      <c r="B27" s="3"/>
      <c r="C27" s="55">
        <v>1.9373</v>
      </c>
      <c r="D27" s="56">
        <v>3.5691999999999999</v>
      </c>
      <c r="E27" s="56">
        <v>5.2416999999999998</v>
      </c>
      <c r="F27" s="56">
        <v>6.9659000000000004</v>
      </c>
      <c r="G27" s="56">
        <v>8.7551000000000005</v>
      </c>
      <c r="H27" s="56">
        <v>10.6158</v>
      </c>
      <c r="I27" s="56">
        <v>12.562200000000001</v>
      </c>
      <c r="J27" s="56">
        <v>14.6173</v>
      </c>
      <c r="K27" s="56">
        <v>16.791799999999999</v>
      </c>
      <c r="L27" s="56">
        <v>19.092600000000001</v>
      </c>
      <c r="M27" s="56">
        <v>21.521100000000001</v>
      </c>
      <c r="N27" s="56">
        <v>24.0745</v>
      </c>
      <c r="O27" s="56">
        <v>26.744599999999998</v>
      </c>
      <c r="P27" s="56">
        <v>29.520299999999999</v>
      </c>
      <c r="Q27" s="56">
        <v>32.387700000000002</v>
      </c>
      <c r="R27" s="56">
        <v>35.332299999999996</v>
      </c>
      <c r="S27" s="56">
        <v>38.340800000000002</v>
      </c>
      <c r="T27" s="56">
        <v>41.4011</v>
      </c>
      <c r="U27" s="56">
        <v>44.504800000000003</v>
      </c>
      <c r="V27" s="56">
        <v>47.646099999999997</v>
      </c>
      <c r="W27" s="56">
        <v>50.823300000000003</v>
      </c>
      <c r="X27" s="56">
        <v>54.037100000000002</v>
      </c>
      <c r="Y27" s="56">
        <v>57.291600000000003</v>
      </c>
      <c r="Z27" s="56">
        <v>60.592399999999998</v>
      </c>
      <c r="AA27" s="56">
        <v>63.946399999999997</v>
      </c>
      <c r="AB27" s="56">
        <v>67.360799999999998</v>
      </c>
      <c r="AC27" s="56">
        <v>70.842799999999997</v>
      </c>
      <c r="AD27" s="56">
        <v>74.398300000000006</v>
      </c>
      <c r="AE27" s="56">
        <v>78.0321</v>
      </c>
      <c r="AF27" s="57">
        <v>81.747</v>
      </c>
    </row>
    <row r="28" spans="1:32" x14ac:dyDescent="0.25">
      <c r="A28" s="47">
        <v>43</v>
      </c>
      <c r="B28" s="3"/>
      <c r="C28" s="55">
        <v>2.0638000000000001</v>
      </c>
      <c r="D28" s="56">
        <v>3.8332000000000002</v>
      </c>
      <c r="E28" s="56">
        <v>5.6571999999999996</v>
      </c>
      <c r="F28" s="56">
        <v>7.5483000000000002</v>
      </c>
      <c r="G28" s="56">
        <v>9.5228999999999999</v>
      </c>
      <c r="H28" s="56">
        <v>11.587899999999999</v>
      </c>
      <c r="I28" s="56">
        <v>13.756600000000001</v>
      </c>
      <c r="J28" s="56">
        <v>16.0503</v>
      </c>
      <c r="K28" s="56">
        <v>18.476700000000001</v>
      </c>
      <c r="L28" s="56">
        <v>21.037099999999999</v>
      </c>
      <c r="M28" s="56">
        <v>23.7285</v>
      </c>
      <c r="N28" s="56">
        <v>26.5426</v>
      </c>
      <c r="O28" s="56">
        <v>29.467600000000001</v>
      </c>
      <c r="P28" s="56">
        <v>32.488999999999997</v>
      </c>
      <c r="Q28" s="56">
        <v>35.5916</v>
      </c>
      <c r="R28" s="56">
        <v>38.760899999999999</v>
      </c>
      <c r="S28" s="56">
        <v>41.984200000000001</v>
      </c>
      <c r="T28" s="56">
        <v>45.2532</v>
      </c>
      <c r="U28" s="56">
        <v>48.561599999999999</v>
      </c>
      <c r="V28" s="56">
        <v>51.907699999999998</v>
      </c>
      <c r="W28" s="56">
        <v>55.292499999999997</v>
      </c>
      <c r="X28" s="56">
        <v>58.719900000000003</v>
      </c>
      <c r="Y28" s="56">
        <v>62.196199999999997</v>
      </c>
      <c r="Z28" s="56">
        <v>65.728399999999993</v>
      </c>
      <c r="AA28" s="56">
        <v>69.324299999999994</v>
      </c>
      <c r="AB28" s="56">
        <v>72.991399999999999</v>
      </c>
      <c r="AC28" s="56">
        <v>76.736000000000004</v>
      </c>
      <c r="AD28" s="56">
        <v>80.563100000000006</v>
      </c>
      <c r="AE28" s="56">
        <v>84.475700000000003</v>
      </c>
      <c r="AF28" s="57">
        <v>88.474900000000005</v>
      </c>
    </row>
    <row r="29" spans="1:32" x14ac:dyDescent="0.25">
      <c r="A29" s="47">
        <v>44</v>
      </c>
      <c r="B29" s="3"/>
      <c r="C29" s="55">
        <v>2.2090999999999998</v>
      </c>
      <c r="D29" s="56">
        <v>4.1386000000000003</v>
      </c>
      <c r="E29" s="56">
        <v>6.1386000000000003</v>
      </c>
      <c r="F29" s="56">
        <v>8.2247000000000003</v>
      </c>
      <c r="G29" s="56">
        <v>10.4145</v>
      </c>
      <c r="H29" s="56">
        <v>12.7136</v>
      </c>
      <c r="I29" s="56">
        <v>15.133599999999999</v>
      </c>
      <c r="J29" s="56">
        <v>17.692799999999998</v>
      </c>
      <c r="K29" s="56">
        <v>20.392700000000001</v>
      </c>
      <c r="L29" s="56">
        <v>23.2301</v>
      </c>
      <c r="M29" s="56">
        <v>26.196400000000001</v>
      </c>
      <c r="N29" s="56">
        <v>29.279199999999999</v>
      </c>
      <c r="O29" s="56">
        <v>32.463200000000001</v>
      </c>
      <c r="P29" s="56">
        <v>35.732700000000001</v>
      </c>
      <c r="Q29" s="56">
        <v>39.072200000000002</v>
      </c>
      <c r="R29" s="56">
        <v>42.468299999999999</v>
      </c>
      <c r="S29" s="56">
        <v>45.911700000000003</v>
      </c>
      <c r="T29" s="56">
        <v>49.396700000000003</v>
      </c>
      <c r="U29" s="56">
        <v>52.921300000000002</v>
      </c>
      <c r="V29" s="56">
        <v>56.486499999999999</v>
      </c>
      <c r="W29" s="56">
        <v>60.096600000000002</v>
      </c>
      <c r="X29" s="56">
        <v>63.758200000000002</v>
      </c>
      <c r="Y29" s="56">
        <v>67.478700000000003</v>
      </c>
      <c r="Z29" s="56">
        <v>71.266300000000001</v>
      </c>
      <c r="AA29" s="56">
        <v>75.129000000000005</v>
      </c>
      <c r="AB29" s="56">
        <v>79.073300000000003</v>
      </c>
      <c r="AC29" s="56">
        <v>83.104699999999994</v>
      </c>
      <c r="AD29" s="56">
        <v>87.226299999999995</v>
      </c>
      <c r="AE29" s="56">
        <v>91.4392</v>
      </c>
      <c r="AF29" s="57">
        <v>95.742000000000004</v>
      </c>
    </row>
    <row r="30" spans="1:32" x14ac:dyDescent="0.25">
      <c r="A30" s="47">
        <v>45</v>
      </c>
      <c r="B30" s="3"/>
      <c r="C30" s="55">
        <v>2.3782000000000001</v>
      </c>
      <c r="D30" s="56">
        <v>4.4938000000000002</v>
      </c>
      <c r="E30" s="56">
        <v>6.6988000000000003</v>
      </c>
      <c r="F30" s="56">
        <v>9.0114999999999998</v>
      </c>
      <c r="G30" s="56">
        <v>11.4481</v>
      </c>
      <c r="H30" s="56">
        <v>14.012</v>
      </c>
      <c r="I30" s="56">
        <v>16.7118</v>
      </c>
      <c r="J30" s="56">
        <v>19.559200000000001</v>
      </c>
      <c r="K30" s="56">
        <v>22.551100000000002</v>
      </c>
      <c r="L30" s="56">
        <v>25.6783</v>
      </c>
      <c r="M30" s="56">
        <v>28.928000000000001</v>
      </c>
      <c r="N30" s="56">
        <v>32.284100000000002</v>
      </c>
      <c r="O30" s="56">
        <v>35.729900000000001</v>
      </c>
      <c r="P30" s="56">
        <v>39.249299999999998</v>
      </c>
      <c r="Q30" s="56">
        <v>42.828200000000002</v>
      </c>
      <c r="R30" s="56">
        <v>46.456499999999998</v>
      </c>
      <c r="S30" s="56">
        <v>50.128100000000003</v>
      </c>
      <c r="T30" s="56">
        <v>53.841200000000001</v>
      </c>
      <c r="U30" s="56">
        <v>57.597000000000001</v>
      </c>
      <c r="V30" s="56">
        <v>61.400300000000001</v>
      </c>
      <c r="W30" s="56">
        <v>65.257599999999996</v>
      </c>
      <c r="X30" s="56">
        <v>69.177000000000007</v>
      </c>
      <c r="Y30" s="56">
        <v>73.167299999999997</v>
      </c>
      <c r="Z30" s="56">
        <v>77.236699999999999</v>
      </c>
      <c r="AA30" s="56">
        <v>81.392099999999999</v>
      </c>
      <c r="AB30" s="56">
        <v>85.639399999999995</v>
      </c>
      <c r="AC30" s="56">
        <v>89.981999999999999</v>
      </c>
      <c r="AD30" s="56">
        <v>94.420900000000003</v>
      </c>
      <c r="AE30" s="56">
        <v>98.954700000000003</v>
      </c>
      <c r="AF30" s="57">
        <v>103.5788</v>
      </c>
    </row>
    <row r="31" spans="1:32" x14ac:dyDescent="0.25">
      <c r="A31" s="47">
        <v>46</v>
      </c>
      <c r="B31" s="3"/>
      <c r="C31" s="55">
        <v>2.5748000000000002</v>
      </c>
      <c r="D31" s="56">
        <v>4.9071999999999996</v>
      </c>
      <c r="E31" s="56">
        <v>7.3503999999999996</v>
      </c>
      <c r="F31" s="56">
        <v>9.923</v>
      </c>
      <c r="G31" s="56">
        <v>12.6389</v>
      </c>
      <c r="H31" s="56">
        <v>15.4975</v>
      </c>
      <c r="I31" s="56">
        <v>18.501300000000001</v>
      </c>
      <c r="J31" s="56">
        <v>21.656700000000001</v>
      </c>
      <c r="K31" s="56">
        <v>24.9542</v>
      </c>
      <c r="L31" s="56">
        <v>28.380400000000002</v>
      </c>
      <c r="M31" s="56">
        <v>31.918299999999999</v>
      </c>
      <c r="N31" s="56">
        <v>35.550600000000003</v>
      </c>
      <c r="O31" s="56">
        <v>39.260300000000001</v>
      </c>
      <c r="P31" s="56">
        <v>43.032499999999999</v>
      </c>
      <c r="Q31" s="56">
        <v>46.856699999999996</v>
      </c>
      <c r="R31" s="56">
        <v>50.725900000000003</v>
      </c>
      <c r="S31" s="56">
        <v>54.638300000000001</v>
      </c>
      <c r="T31" s="56">
        <v>58.595700000000001</v>
      </c>
      <c r="U31" s="56">
        <v>62.603000000000002</v>
      </c>
      <c r="V31" s="56">
        <v>66.667299999999997</v>
      </c>
      <c r="W31" s="56">
        <v>70.797200000000004</v>
      </c>
      <c r="X31" s="56">
        <v>75.001599999999996</v>
      </c>
      <c r="Y31" s="56">
        <v>79.289500000000004</v>
      </c>
      <c r="Z31" s="56">
        <v>83.668300000000002</v>
      </c>
      <c r="AA31" s="56">
        <v>88.144000000000005</v>
      </c>
      <c r="AB31" s="56">
        <v>92.720200000000006</v>
      </c>
      <c r="AC31" s="56">
        <v>97.398300000000006</v>
      </c>
      <c r="AD31" s="56">
        <v>102.17659999999999</v>
      </c>
      <c r="AE31" s="56">
        <v>107.05029999999999</v>
      </c>
      <c r="AF31" s="57">
        <v>112.01130000000001</v>
      </c>
    </row>
    <row r="32" spans="1:32" x14ac:dyDescent="0.25">
      <c r="A32" s="47">
        <v>47</v>
      </c>
      <c r="B32" s="3"/>
      <c r="C32" s="55">
        <v>2.8039999999999998</v>
      </c>
      <c r="D32" s="56">
        <v>5.3879000000000001</v>
      </c>
      <c r="E32" s="56">
        <v>8.1044999999999998</v>
      </c>
      <c r="F32" s="56">
        <v>10.971500000000001</v>
      </c>
      <c r="G32" s="56">
        <v>13.998200000000001</v>
      </c>
      <c r="H32" s="56">
        <v>17.177399999999999</v>
      </c>
      <c r="I32" s="56">
        <v>20.506</v>
      </c>
      <c r="J32" s="56">
        <v>23.983799999999999</v>
      </c>
      <c r="K32" s="56">
        <v>27.596900000000002</v>
      </c>
      <c r="L32" s="56">
        <v>31.327300000000001</v>
      </c>
      <c r="M32" s="56">
        <v>35.1569</v>
      </c>
      <c r="N32" s="56">
        <v>39.067900000000002</v>
      </c>
      <c r="O32" s="56">
        <v>43.044499999999999</v>
      </c>
      <c r="P32" s="56">
        <v>47.075800000000001</v>
      </c>
      <c r="Q32" s="56">
        <v>51.154499999999999</v>
      </c>
      <c r="R32" s="56">
        <v>55.278300000000002</v>
      </c>
      <c r="S32" s="56">
        <v>59.448900000000002</v>
      </c>
      <c r="T32" s="56">
        <v>63.6721</v>
      </c>
      <c r="U32" s="56">
        <v>67.955399999999997</v>
      </c>
      <c r="V32" s="56">
        <v>72.307699999999997</v>
      </c>
      <c r="W32" s="56">
        <v>76.738799999999998</v>
      </c>
      <c r="X32" s="56">
        <v>81.257900000000006</v>
      </c>
      <c r="Y32" s="56">
        <v>85.873000000000005</v>
      </c>
      <c r="Z32" s="56">
        <v>90.590400000000002</v>
      </c>
      <c r="AA32" s="56">
        <v>95.414000000000001</v>
      </c>
      <c r="AB32" s="56">
        <v>100.34520000000001</v>
      </c>
      <c r="AC32" s="56">
        <v>105.38249999999999</v>
      </c>
      <c r="AD32" s="56">
        <v>110.5206</v>
      </c>
      <c r="AE32" s="56">
        <v>115.75109999999999</v>
      </c>
      <c r="AF32" s="57">
        <v>121.06140000000001</v>
      </c>
    </row>
    <row r="33" spans="1:32" x14ac:dyDescent="0.25">
      <c r="A33" s="47">
        <v>48</v>
      </c>
      <c r="B33" s="3"/>
      <c r="C33" s="55">
        <v>3.07</v>
      </c>
      <c r="D33" s="56">
        <v>5.9423000000000004</v>
      </c>
      <c r="E33" s="56">
        <v>8.9687999999999999</v>
      </c>
      <c r="F33" s="56">
        <v>12.1637</v>
      </c>
      <c r="G33" s="56">
        <v>15.528700000000001</v>
      </c>
      <c r="H33" s="56">
        <v>19.050699999999999</v>
      </c>
      <c r="I33" s="56">
        <v>22.7196</v>
      </c>
      <c r="J33" s="56">
        <v>26.5305</v>
      </c>
      <c r="K33" s="56">
        <v>30.4648</v>
      </c>
      <c r="L33" s="56">
        <v>34.503300000000003</v>
      </c>
      <c r="M33" s="56">
        <v>38.627299999999998</v>
      </c>
      <c r="N33" s="56">
        <v>42.820399999999999</v>
      </c>
      <c r="O33" s="56">
        <v>47.070900000000002</v>
      </c>
      <c r="P33" s="56">
        <v>51.371400000000001</v>
      </c>
      <c r="Q33" s="56">
        <v>55.719299999999997</v>
      </c>
      <c r="R33" s="56">
        <v>60.116100000000003</v>
      </c>
      <c r="S33" s="56">
        <v>64.567800000000005</v>
      </c>
      <c r="T33" s="56">
        <v>69.082800000000006</v>
      </c>
      <c r="U33" s="56">
        <v>73.670599999999993</v>
      </c>
      <c r="V33" s="56">
        <v>78.3416</v>
      </c>
      <c r="W33" s="56">
        <v>83.105599999999995</v>
      </c>
      <c r="X33" s="56">
        <v>87.970799999999997</v>
      </c>
      <c r="Y33" s="56">
        <v>92.944199999999995</v>
      </c>
      <c r="Z33" s="56">
        <v>98.029799999999994</v>
      </c>
      <c r="AA33" s="56">
        <v>103.22920000000001</v>
      </c>
      <c r="AB33" s="56">
        <v>108.5408</v>
      </c>
      <c r="AC33" s="56">
        <v>113.9592</v>
      </c>
      <c r="AD33" s="56">
        <v>119.4755</v>
      </c>
      <c r="AE33" s="56">
        <v>125.0765</v>
      </c>
      <c r="AF33" s="57">
        <v>130.74510000000001</v>
      </c>
    </row>
    <row r="34" spans="1:32" x14ac:dyDescent="0.25">
      <c r="A34" s="47">
        <v>49</v>
      </c>
      <c r="B34" s="3"/>
      <c r="C34" s="55">
        <v>3.375</v>
      </c>
      <c r="D34" s="56">
        <v>6.5738000000000003</v>
      </c>
      <c r="E34" s="56">
        <v>9.9460999999999995</v>
      </c>
      <c r="F34" s="56">
        <v>13.497999999999999</v>
      </c>
      <c r="G34" s="56">
        <v>17.225000000000001</v>
      </c>
      <c r="H34" s="56">
        <v>21.106400000000001</v>
      </c>
      <c r="I34" s="56">
        <v>25.127099999999999</v>
      </c>
      <c r="J34" s="56">
        <v>29.2774</v>
      </c>
      <c r="K34" s="56">
        <v>33.537199999999999</v>
      </c>
      <c r="L34" s="56">
        <v>37.886899999999997</v>
      </c>
      <c r="M34" s="56">
        <v>42.309199999999997</v>
      </c>
      <c r="N34" s="56">
        <v>46.791899999999998</v>
      </c>
      <c r="O34" s="56">
        <v>51.327199999999998</v>
      </c>
      <c r="P34" s="56">
        <v>55.912500000000001</v>
      </c>
      <c r="Q34" s="56">
        <v>60.549399999999999</v>
      </c>
      <c r="R34" s="56">
        <v>65.243700000000004</v>
      </c>
      <c r="S34" s="56">
        <v>70.004099999999994</v>
      </c>
      <c r="T34" s="56">
        <v>74.841499999999996</v>
      </c>
      <c r="U34" s="56">
        <v>79.766599999999997</v>
      </c>
      <c r="V34" s="56">
        <v>84.79</v>
      </c>
      <c r="W34" s="56">
        <v>89.920299999999997</v>
      </c>
      <c r="X34" s="56">
        <v>95.165000000000006</v>
      </c>
      <c r="Y34" s="56">
        <v>100.5284</v>
      </c>
      <c r="Z34" s="56">
        <v>106.0121</v>
      </c>
      <c r="AA34" s="56">
        <v>111.6146</v>
      </c>
      <c r="AB34" s="56">
        <v>117.33029999999999</v>
      </c>
      <c r="AC34" s="56">
        <v>123.1498</v>
      </c>
      <c r="AD34" s="56">
        <v>129.05930000000001</v>
      </c>
      <c r="AE34" s="56">
        <v>135.04079999999999</v>
      </c>
      <c r="AF34" s="57">
        <v>141.07149999999999</v>
      </c>
    </row>
    <row r="35" spans="1:32" x14ac:dyDescent="0.25">
      <c r="A35" s="47">
        <v>50</v>
      </c>
      <c r="B35" s="3"/>
      <c r="C35" s="55">
        <v>3.7206000000000001</v>
      </c>
      <c r="D35" s="56">
        <v>7.2834000000000003</v>
      </c>
      <c r="E35" s="56">
        <v>11.032500000000001</v>
      </c>
      <c r="F35" s="56">
        <v>14.967000000000001</v>
      </c>
      <c r="G35" s="56">
        <v>19.073699999999999</v>
      </c>
      <c r="H35" s="56">
        <v>23.326699999999999</v>
      </c>
      <c r="I35" s="56">
        <v>27.706199999999999</v>
      </c>
      <c r="J35" s="56">
        <v>32.200699999999998</v>
      </c>
      <c r="K35" s="56">
        <v>36.7896</v>
      </c>
      <c r="L35" s="56">
        <v>41.454900000000002</v>
      </c>
      <c r="M35" s="56">
        <v>46.183700000000002</v>
      </c>
      <c r="N35" s="56">
        <v>50.9679</v>
      </c>
      <c r="O35" s="56">
        <v>55.8048</v>
      </c>
      <c r="P35" s="56">
        <v>60.696100000000001</v>
      </c>
      <c r="Q35" s="56">
        <v>65.647999999999996</v>
      </c>
      <c r="R35" s="56">
        <v>70.669300000000007</v>
      </c>
      <c r="S35" s="56">
        <v>75.771199999999993</v>
      </c>
      <c r="T35" s="56">
        <v>80.965699999999998</v>
      </c>
      <c r="U35" s="56">
        <v>86.264099999999999</v>
      </c>
      <c r="V35" s="56">
        <v>91.675600000000003</v>
      </c>
      <c r="W35" s="56">
        <v>97.207999999999998</v>
      </c>
      <c r="X35" s="56">
        <v>102.8661</v>
      </c>
      <c r="Y35" s="56">
        <v>108.6515</v>
      </c>
      <c r="Z35" s="56">
        <v>114.5628</v>
      </c>
      <c r="AA35" s="56">
        <v>120.5941</v>
      </c>
      <c r="AB35" s="56">
        <v>126.73569999999999</v>
      </c>
      <c r="AC35" s="56">
        <v>132.97290000000001</v>
      </c>
      <c r="AD35" s="56">
        <v>139.2869</v>
      </c>
      <c r="AE35" s="56">
        <v>145.65360000000001</v>
      </c>
      <c r="AF35" s="57">
        <v>152.04409999999999</v>
      </c>
    </row>
    <row r="36" spans="1:32" x14ac:dyDescent="0.25">
      <c r="A36" s="47">
        <v>51</v>
      </c>
      <c r="B36" s="3"/>
      <c r="C36" s="55">
        <v>4.1058000000000003</v>
      </c>
      <c r="D36" s="56">
        <v>8.0656999999999996</v>
      </c>
      <c r="E36" s="56">
        <v>12.219099999999999</v>
      </c>
      <c r="F36" s="56">
        <v>16.555099999999999</v>
      </c>
      <c r="G36" s="56">
        <v>21.0547</v>
      </c>
      <c r="H36" s="56">
        <v>25.687100000000001</v>
      </c>
      <c r="I36" s="56">
        <v>30.430700000000002</v>
      </c>
      <c r="J36" s="56">
        <v>35.273499999999999</v>
      </c>
      <c r="K36" s="56">
        <v>40.1965</v>
      </c>
      <c r="L36" s="56">
        <v>45.186399999999999</v>
      </c>
      <c r="M36" s="56">
        <v>50.2346</v>
      </c>
      <c r="N36" s="56">
        <v>55.3384</v>
      </c>
      <c r="O36" s="56">
        <v>60.499499999999998</v>
      </c>
      <c r="P36" s="56">
        <v>65.724699999999999</v>
      </c>
      <c r="Q36" s="56">
        <v>71.023200000000003</v>
      </c>
      <c r="R36" s="56">
        <v>76.406300000000002</v>
      </c>
      <c r="S36" s="56">
        <v>81.886799999999994</v>
      </c>
      <c r="T36" s="56">
        <v>87.477000000000004</v>
      </c>
      <c r="U36" s="56">
        <v>93.186800000000005</v>
      </c>
      <c r="V36" s="56">
        <v>99.024699999999996</v>
      </c>
      <c r="W36" s="56">
        <v>104.9956</v>
      </c>
      <c r="X36" s="56">
        <v>111.1015</v>
      </c>
      <c r="Y36" s="56">
        <v>117.3409</v>
      </c>
      <c r="Z36" s="56">
        <v>123.7076</v>
      </c>
      <c r="AA36" s="56">
        <v>130.19149999999999</v>
      </c>
      <c r="AB36" s="56">
        <v>136.77719999999999</v>
      </c>
      <c r="AC36" s="56">
        <v>143.44499999999999</v>
      </c>
      <c r="AD36" s="56">
        <v>150.16919999999999</v>
      </c>
      <c r="AE36" s="56">
        <v>156.9196</v>
      </c>
      <c r="AF36" s="57">
        <v>0</v>
      </c>
    </row>
    <row r="37" spans="1:32" x14ac:dyDescent="0.25">
      <c r="A37" s="47">
        <v>52</v>
      </c>
      <c r="B37" s="3"/>
      <c r="C37" s="55">
        <v>4.5258000000000003</v>
      </c>
      <c r="D37" s="56">
        <v>8.9121000000000006</v>
      </c>
      <c r="E37" s="56">
        <v>13.490500000000001</v>
      </c>
      <c r="F37" s="56">
        <v>18.2422</v>
      </c>
      <c r="G37" s="56">
        <v>23.1432</v>
      </c>
      <c r="H37" s="56">
        <v>28.161000000000001</v>
      </c>
      <c r="I37" s="56">
        <v>33.273299999999999</v>
      </c>
      <c r="J37" s="56">
        <v>38.47</v>
      </c>
      <c r="K37" s="56">
        <v>43.737099999999998</v>
      </c>
      <c r="L37" s="56">
        <v>49.0655</v>
      </c>
      <c r="M37" s="56">
        <v>54.452500000000001</v>
      </c>
      <c r="N37" s="56">
        <v>59.900100000000002</v>
      </c>
      <c r="O37" s="56">
        <v>65.415300000000002</v>
      </c>
      <c r="P37" s="56">
        <v>71.008099999999999</v>
      </c>
      <c r="Q37" s="56">
        <v>76.690399999999997</v>
      </c>
      <c r="R37" s="56">
        <v>82.475200000000001</v>
      </c>
      <c r="S37" s="56">
        <v>88.375299999999996</v>
      </c>
      <c r="T37" s="56">
        <v>94.402100000000004</v>
      </c>
      <c r="U37" s="56">
        <v>100.56440000000001</v>
      </c>
      <c r="V37" s="56">
        <v>106.8678</v>
      </c>
      <c r="W37" s="56">
        <v>113.3143</v>
      </c>
      <c r="X37" s="56">
        <v>119.9024</v>
      </c>
      <c r="Y37" s="56">
        <v>126.6259</v>
      </c>
      <c r="Z37" s="56">
        <v>133.47399999999999</v>
      </c>
      <c r="AA37" s="56">
        <v>140.4307</v>
      </c>
      <c r="AB37" s="56">
        <v>147.4751</v>
      </c>
      <c r="AC37" s="56">
        <v>154.58029999999999</v>
      </c>
      <c r="AD37" s="56">
        <v>161.71430000000001</v>
      </c>
      <c r="AE37" s="56">
        <v>0</v>
      </c>
      <c r="AF37" s="57">
        <v>0</v>
      </c>
    </row>
    <row r="38" spans="1:32" x14ac:dyDescent="0.25">
      <c r="A38" s="47">
        <v>53</v>
      </c>
      <c r="B38" s="3"/>
      <c r="C38" s="55">
        <v>4.9768999999999997</v>
      </c>
      <c r="D38" s="56">
        <v>9.8120999999999992</v>
      </c>
      <c r="E38" s="56">
        <v>14.8308</v>
      </c>
      <c r="F38" s="56">
        <v>20.007400000000001</v>
      </c>
      <c r="G38" s="56">
        <v>25.316500000000001</v>
      </c>
      <c r="H38" s="56">
        <v>30.725100000000001</v>
      </c>
      <c r="I38" s="56">
        <v>36.212499999999999</v>
      </c>
      <c r="J38" s="56">
        <v>41.774000000000001</v>
      </c>
      <c r="K38" s="56">
        <v>47.400100000000002</v>
      </c>
      <c r="L38" s="56">
        <v>53.087899999999998</v>
      </c>
      <c r="M38" s="56">
        <v>58.839700000000001</v>
      </c>
      <c r="N38" s="56">
        <v>64.662999999999997</v>
      </c>
      <c r="O38" s="56">
        <v>70.568399999999997</v>
      </c>
      <c r="P38" s="56">
        <v>76.568700000000007</v>
      </c>
      <c r="Q38" s="56">
        <v>82.677300000000002</v>
      </c>
      <c r="R38" s="56">
        <v>88.907499999999999</v>
      </c>
      <c r="S38" s="56">
        <v>95.271199999999993</v>
      </c>
      <c r="T38" s="56">
        <v>101.77849999999999</v>
      </c>
      <c r="U38" s="56">
        <v>108.4354</v>
      </c>
      <c r="V38" s="56">
        <v>115.24420000000001</v>
      </c>
      <c r="W38" s="56">
        <v>122.20350000000001</v>
      </c>
      <c r="X38" s="56">
        <v>129.30670000000001</v>
      </c>
      <c r="Y38" s="56">
        <v>136.54259999999999</v>
      </c>
      <c r="Z38" s="56">
        <v>143.89449999999999</v>
      </c>
      <c r="AA38" s="56">
        <v>151.34030000000001</v>
      </c>
      <c r="AB38" s="56">
        <v>158.8518</v>
      </c>
      <c r="AC38" s="56">
        <v>166.39490000000001</v>
      </c>
      <c r="AD38" s="56">
        <v>0</v>
      </c>
      <c r="AE38" s="56">
        <v>0</v>
      </c>
      <c r="AF38" s="57">
        <v>0</v>
      </c>
    </row>
    <row r="39" spans="1:32" x14ac:dyDescent="0.25">
      <c r="A39" s="47">
        <v>54</v>
      </c>
      <c r="B39" s="3"/>
      <c r="C39" s="55">
        <v>5.4518000000000004</v>
      </c>
      <c r="D39" s="56">
        <v>10.7531</v>
      </c>
      <c r="E39" s="56">
        <v>16.222000000000001</v>
      </c>
      <c r="F39" s="56">
        <v>21.831</v>
      </c>
      <c r="G39" s="56">
        <v>27.554300000000001</v>
      </c>
      <c r="H39" s="56">
        <v>33.360599999999998</v>
      </c>
      <c r="I39" s="56">
        <v>39.235100000000003</v>
      </c>
      <c r="J39" s="56">
        <v>45.177500000000002</v>
      </c>
      <c r="K39" s="56">
        <v>51.185099999999998</v>
      </c>
      <c r="L39" s="56">
        <v>57.260300000000001</v>
      </c>
      <c r="M39" s="56">
        <v>63.411000000000001</v>
      </c>
      <c r="N39" s="56">
        <v>69.648700000000005</v>
      </c>
      <c r="O39" s="56">
        <v>75.986800000000002</v>
      </c>
      <c r="P39" s="56">
        <v>82.439800000000005</v>
      </c>
      <c r="Q39" s="56">
        <v>89.021799999999999</v>
      </c>
      <c r="R39" s="56">
        <v>95.744600000000005</v>
      </c>
      <c r="S39" s="56">
        <v>102.6189</v>
      </c>
      <c r="T39" s="56">
        <v>109.6519</v>
      </c>
      <c r="U39" s="56">
        <v>116.8463</v>
      </c>
      <c r="V39" s="56">
        <v>124.2008</v>
      </c>
      <c r="W39" s="56">
        <v>131.70849999999999</v>
      </c>
      <c r="X39" s="56">
        <v>139.35769999999999</v>
      </c>
      <c r="Y39" s="56">
        <v>147.131</v>
      </c>
      <c r="Z39" s="56">
        <v>155.00489999999999</v>
      </c>
      <c r="AA39" s="56">
        <v>162.94980000000001</v>
      </c>
      <c r="AB39" s="56">
        <v>170.9298</v>
      </c>
      <c r="AC39" s="56">
        <v>0</v>
      </c>
      <c r="AD39" s="56">
        <v>0</v>
      </c>
      <c r="AE39" s="56">
        <v>0</v>
      </c>
      <c r="AF39" s="57">
        <v>0</v>
      </c>
    </row>
    <row r="40" spans="1:32" x14ac:dyDescent="0.25">
      <c r="A40" s="47">
        <v>55</v>
      </c>
      <c r="B40" s="3"/>
      <c r="C40" s="55">
        <v>5.9447999999999999</v>
      </c>
      <c r="D40" s="56">
        <v>11.7235</v>
      </c>
      <c r="E40" s="56">
        <v>17.650700000000001</v>
      </c>
      <c r="F40" s="56">
        <v>23.699100000000001</v>
      </c>
      <c r="G40" s="56">
        <v>29.8444</v>
      </c>
      <c r="H40" s="56">
        <v>36.061399999999999</v>
      </c>
      <c r="I40" s="56">
        <v>42.340299999999999</v>
      </c>
      <c r="J40" s="56">
        <v>48.687899999999999</v>
      </c>
      <c r="K40" s="56">
        <v>55.106999999999999</v>
      </c>
      <c r="L40" s="56">
        <v>61.606000000000002</v>
      </c>
      <c r="M40" s="56">
        <v>68.197000000000003</v>
      </c>
      <c r="N40" s="56">
        <v>74.894400000000005</v>
      </c>
      <c r="O40" s="56">
        <v>81.713800000000006</v>
      </c>
      <c r="P40" s="56">
        <v>88.669899999999998</v>
      </c>
      <c r="Q40" s="56">
        <v>95.775499999999994</v>
      </c>
      <c r="R40" s="56">
        <v>103.04130000000001</v>
      </c>
      <c r="S40" s="56">
        <v>110.4748</v>
      </c>
      <c r="T40" s="56">
        <v>118.07989999999999</v>
      </c>
      <c r="U40" s="56">
        <v>125.8554</v>
      </c>
      <c r="V40" s="56">
        <v>133.79419999999999</v>
      </c>
      <c r="W40" s="56">
        <v>141.88419999999999</v>
      </c>
      <c r="X40" s="56">
        <v>150.10679999999999</v>
      </c>
      <c r="Y40" s="56">
        <v>158.43780000000001</v>
      </c>
      <c r="Z40" s="56">
        <v>166.84559999999999</v>
      </c>
      <c r="AA40" s="56">
        <v>175.29239999999999</v>
      </c>
      <c r="AB40" s="56">
        <v>0</v>
      </c>
      <c r="AC40" s="56">
        <v>0</v>
      </c>
      <c r="AD40" s="56">
        <v>0</v>
      </c>
      <c r="AE40" s="56">
        <v>0</v>
      </c>
      <c r="AF40" s="57">
        <v>0</v>
      </c>
    </row>
    <row r="41" spans="1:32" x14ac:dyDescent="0.25">
      <c r="A41" s="47">
        <v>56</v>
      </c>
      <c r="B41" s="3"/>
      <c r="C41" s="55">
        <v>6.4500999999999999</v>
      </c>
      <c r="D41" s="56">
        <v>12.715299999999999</v>
      </c>
      <c r="E41" s="56">
        <v>19.108699999999999</v>
      </c>
      <c r="F41" s="56">
        <v>25.604900000000001</v>
      </c>
      <c r="G41" s="56">
        <v>32.186300000000003</v>
      </c>
      <c r="H41" s="56">
        <v>38.832999999999998</v>
      </c>
      <c r="I41" s="56">
        <v>45.542400000000001</v>
      </c>
      <c r="J41" s="56">
        <v>52.327199999999998</v>
      </c>
      <c r="K41" s="56">
        <v>59.196599999999997</v>
      </c>
      <c r="L41" s="56">
        <v>66.163600000000002</v>
      </c>
      <c r="M41" s="56">
        <v>73.243399999999994</v>
      </c>
      <c r="N41" s="56">
        <v>80.452399999999997</v>
      </c>
      <c r="O41" s="56">
        <v>87.806799999999996</v>
      </c>
      <c r="P41" s="56">
        <v>95.319900000000004</v>
      </c>
      <c r="Q41" s="56">
        <v>103.0034</v>
      </c>
      <c r="R41" s="56">
        <v>110.8644</v>
      </c>
      <c r="S41" s="56">
        <v>118.9071</v>
      </c>
      <c r="T41" s="56">
        <v>127.1313</v>
      </c>
      <c r="U41" s="56">
        <v>135.52969999999999</v>
      </c>
      <c r="V41" s="56">
        <v>144.0898</v>
      </c>
      <c r="W41" s="56">
        <v>152.79220000000001</v>
      </c>
      <c r="X41" s="56">
        <v>161.6113</v>
      </c>
      <c r="Y41" s="56">
        <v>170.5137</v>
      </c>
      <c r="Z41" s="56">
        <v>179.45959999999999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7">
        <v>0</v>
      </c>
    </row>
    <row r="42" spans="1:32" x14ac:dyDescent="0.25">
      <c r="A42" s="47">
        <v>57</v>
      </c>
      <c r="B42" s="3"/>
      <c r="C42" s="55">
        <v>6.9654999999999996</v>
      </c>
      <c r="D42" s="56">
        <v>13.7258</v>
      </c>
      <c r="E42" s="56">
        <v>20.5947</v>
      </c>
      <c r="F42" s="56">
        <v>27.554300000000001</v>
      </c>
      <c r="G42" s="56">
        <v>34.592100000000002</v>
      </c>
      <c r="H42" s="56">
        <v>41.696199999999997</v>
      </c>
      <c r="I42" s="56">
        <v>48.870399999999997</v>
      </c>
      <c r="J42" s="56">
        <v>56.134099999999997</v>
      </c>
      <c r="K42" s="56">
        <v>63.501100000000001</v>
      </c>
      <c r="L42" s="56">
        <v>70.987799999999993</v>
      </c>
      <c r="M42" s="56">
        <v>78.611699999999999</v>
      </c>
      <c r="N42" s="56">
        <v>86.39</v>
      </c>
      <c r="O42" s="56">
        <v>94.337000000000003</v>
      </c>
      <c r="P42" s="56">
        <v>102.4653</v>
      </c>
      <c r="Q42" s="56">
        <v>110.78270000000001</v>
      </c>
      <c r="R42" s="56">
        <v>119.2928</v>
      </c>
      <c r="S42" s="56">
        <v>127.9954</v>
      </c>
      <c r="T42" s="56">
        <v>136.88409999999999</v>
      </c>
      <c r="U42" s="56">
        <v>145.946</v>
      </c>
      <c r="V42" s="56">
        <v>155.16069999999999</v>
      </c>
      <c r="W42" s="56">
        <v>164.50110000000001</v>
      </c>
      <c r="X42" s="56">
        <v>173.9324</v>
      </c>
      <c r="Y42" s="56">
        <v>183.41210000000001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7">
        <v>0</v>
      </c>
    </row>
    <row r="43" spans="1:32" x14ac:dyDescent="0.25">
      <c r="A43" s="47">
        <v>58</v>
      </c>
      <c r="B43" s="3"/>
      <c r="C43" s="55">
        <v>7.4904000000000002</v>
      </c>
      <c r="D43" s="56">
        <v>14.7562</v>
      </c>
      <c r="E43" s="56">
        <v>22.1174</v>
      </c>
      <c r="F43" s="56">
        <v>29.562100000000001</v>
      </c>
      <c r="G43" s="56">
        <v>37.086300000000001</v>
      </c>
      <c r="H43" s="56">
        <v>44.684600000000003</v>
      </c>
      <c r="I43" s="56">
        <v>52.368000000000002</v>
      </c>
      <c r="J43" s="56">
        <v>60.160899999999998</v>
      </c>
      <c r="K43" s="56">
        <v>68.080799999999996</v>
      </c>
      <c r="L43" s="56">
        <v>76.1464</v>
      </c>
      <c r="M43" s="56">
        <v>84.376099999999994</v>
      </c>
      <c r="N43" s="56">
        <v>92.785300000000007</v>
      </c>
      <c r="O43" s="56">
        <v>101.3874</v>
      </c>
      <c r="P43" s="56">
        <v>110.19110000000001</v>
      </c>
      <c r="Q43" s="56">
        <v>119.2004</v>
      </c>
      <c r="R43" s="56">
        <v>128.4143</v>
      </c>
      <c r="S43" s="56">
        <v>137.8263</v>
      </c>
      <c r="T43" s="56">
        <v>147.4238</v>
      </c>
      <c r="U43" s="56">
        <v>157.18559999999999</v>
      </c>
      <c r="V43" s="56">
        <v>167.08330000000001</v>
      </c>
      <c r="W43" s="56">
        <v>177.08009999999999</v>
      </c>
      <c r="X43" s="56">
        <v>187.13120000000001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7">
        <v>0</v>
      </c>
    </row>
    <row r="44" spans="1:32" x14ac:dyDescent="0.25">
      <c r="A44" s="47">
        <v>59</v>
      </c>
      <c r="B44" s="3"/>
      <c r="C44" s="55">
        <v>8.0269999999999992</v>
      </c>
      <c r="D44" s="56">
        <v>15.8162</v>
      </c>
      <c r="E44" s="56">
        <v>23.693200000000001</v>
      </c>
      <c r="F44" s="56">
        <v>31.655100000000001</v>
      </c>
      <c r="G44" s="56">
        <v>39.704999999999998</v>
      </c>
      <c r="H44" s="56">
        <v>47.844999999999999</v>
      </c>
      <c r="I44" s="56">
        <v>56.0914</v>
      </c>
      <c r="J44" s="56">
        <v>64.4726</v>
      </c>
      <c r="K44" s="56">
        <v>73.008700000000005</v>
      </c>
      <c r="L44" s="56">
        <v>81.719099999999997</v>
      </c>
      <c r="M44" s="56">
        <v>90.620599999999996</v>
      </c>
      <c r="N44" s="56">
        <v>99.727699999999999</v>
      </c>
      <c r="O44" s="56">
        <v>109.0496</v>
      </c>
      <c r="P44" s="56">
        <v>118.5912</v>
      </c>
      <c r="Q44" s="56">
        <v>128.35169999999999</v>
      </c>
      <c r="R44" s="56">
        <v>138.32320000000001</v>
      </c>
      <c r="S44" s="56">
        <v>148.49270000000001</v>
      </c>
      <c r="T44" s="56">
        <v>158.8391</v>
      </c>
      <c r="U44" s="56">
        <v>169.33260000000001</v>
      </c>
      <c r="V44" s="56">
        <v>179.93450000000001</v>
      </c>
      <c r="W44" s="56">
        <v>190.59729999999999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7">
        <v>0</v>
      </c>
    </row>
    <row r="45" spans="1:32" x14ac:dyDescent="0.25">
      <c r="A45" s="47">
        <v>60</v>
      </c>
      <c r="B45" s="3"/>
      <c r="C45" s="55">
        <v>8.5832999999999995</v>
      </c>
      <c r="D45" s="56">
        <v>16.921099999999999</v>
      </c>
      <c r="E45" s="56">
        <v>25.348400000000002</v>
      </c>
      <c r="F45" s="56">
        <v>33.869599999999998</v>
      </c>
      <c r="G45" s="56">
        <v>42.495899999999999</v>
      </c>
      <c r="H45" s="56">
        <v>51.235100000000003</v>
      </c>
      <c r="I45" s="56">
        <v>60.107700000000001</v>
      </c>
      <c r="J45" s="56">
        <v>69.144900000000007</v>
      </c>
      <c r="K45" s="56">
        <v>78.367500000000007</v>
      </c>
      <c r="L45" s="56">
        <v>87.793599999999998</v>
      </c>
      <c r="M45" s="56">
        <v>97.438800000000001</v>
      </c>
      <c r="N45" s="56">
        <v>107.3133</v>
      </c>
      <c r="O45" s="56">
        <v>117.4225</v>
      </c>
      <c r="P45" s="56">
        <v>127.76609999999999</v>
      </c>
      <c r="Q45" s="56">
        <v>138.33609999999999</v>
      </c>
      <c r="R45" s="56">
        <v>149.11779999999999</v>
      </c>
      <c r="S45" s="56">
        <v>160.089</v>
      </c>
      <c r="T45" s="56">
        <v>171.2199</v>
      </c>
      <c r="U45" s="56">
        <v>182.4693</v>
      </c>
      <c r="V45" s="56">
        <v>193.78739999999999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7">
        <v>0</v>
      </c>
    </row>
    <row r="46" spans="1:32" x14ac:dyDescent="0.25">
      <c r="A46" s="47">
        <v>61</v>
      </c>
      <c r="B46" s="3"/>
      <c r="C46" s="55">
        <v>9.1670999999999996</v>
      </c>
      <c r="D46" s="56">
        <v>18.090599999999998</v>
      </c>
      <c r="E46" s="56">
        <v>27.113199999999999</v>
      </c>
      <c r="F46" s="56">
        <v>36.247999999999998</v>
      </c>
      <c r="G46" s="56">
        <v>45.512099999999997</v>
      </c>
      <c r="H46" s="56">
        <v>54.918100000000003</v>
      </c>
      <c r="I46" s="56">
        <v>64.4893</v>
      </c>
      <c r="J46" s="56">
        <v>74.257800000000003</v>
      </c>
      <c r="K46" s="56">
        <v>84.243099999999998</v>
      </c>
      <c r="L46" s="56">
        <v>94.462000000000003</v>
      </c>
      <c r="M46" s="56">
        <v>104.9258</v>
      </c>
      <c r="N46" s="56">
        <v>115.64060000000001</v>
      </c>
      <c r="O46" s="56">
        <v>126.6065</v>
      </c>
      <c r="P46" s="56">
        <v>137.81559999999999</v>
      </c>
      <c r="Q46" s="56">
        <v>149.2527</v>
      </c>
      <c r="R46" s="56">
        <v>160.89349999999999</v>
      </c>
      <c r="S46" s="56">
        <v>172.7062</v>
      </c>
      <c r="T46" s="56">
        <v>184.6491</v>
      </c>
      <c r="U46" s="56">
        <v>196.66929999999999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7">
        <v>0</v>
      </c>
    </row>
    <row r="47" spans="1:32" x14ac:dyDescent="0.25">
      <c r="A47" s="47">
        <v>62</v>
      </c>
      <c r="B47" s="3"/>
      <c r="C47" s="55">
        <v>9.7906999999999993</v>
      </c>
      <c r="D47" s="56">
        <v>19.348199999999999</v>
      </c>
      <c r="E47" s="56">
        <v>29.0244</v>
      </c>
      <c r="F47" s="56">
        <v>38.838700000000003</v>
      </c>
      <c r="G47" s="56">
        <v>48.813099999999999</v>
      </c>
      <c r="H47" s="56">
        <v>58.963299999999997</v>
      </c>
      <c r="I47" s="56">
        <v>69.313900000000004</v>
      </c>
      <c r="J47" s="56">
        <v>79.895499999999998</v>
      </c>
      <c r="K47" s="56">
        <v>90.726299999999995</v>
      </c>
      <c r="L47" s="56">
        <v>101.8188</v>
      </c>
      <c r="M47" s="56">
        <v>113.1799</v>
      </c>
      <c r="N47" s="56">
        <v>124.8103</v>
      </c>
      <c r="O47" s="56">
        <v>136.7021</v>
      </c>
      <c r="P47" s="56">
        <v>148.8398</v>
      </c>
      <c r="Q47" s="56">
        <v>161.19800000000001</v>
      </c>
      <c r="R47" s="56">
        <v>173.7423</v>
      </c>
      <c r="S47" s="56">
        <v>186.42830000000001</v>
      </c>
      <c r="T47" s="56">
        <v>199.20150000000001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7">
        <v>0</v>
      </c>
    </row>
    <row r="48" spans="1:32" x14ac:dyDescent="0.25">
      <c r="A48" s="47">
        <v>63</v>
      </c>
      <c r="B48" s="3"/>
      <c r="C48" s="55">
        <v>10.4664</v>
      </c>
      <c r="D48" s="56">
        <v>20.720500000000001</v>
      </c>
      <c r="E48" s="56">
        <v>31.120799999999999</v>
      </c>
      <c r="F48" s="56">
        <v>41.6922</v>
      </c>
      <c r="G48" s="56">
        <v>52.46</v>
      </c>
      <c r="H48" s="56">
        <v>63.441299999999998</v>
      </c>
      <c r="I48" s="56">
        <v>74.659199999999998</v>
      </c>
      <c r="J48" s="56">
        <v>86.143000000000001</v>
      </c>
      <c r="K48" s="56">
        <v>97.906599999999997</v>
      </c>
      <c r="L48" s="56">
        <v>109.9579</v>
      </c>
      <c r="M48" s="56">
        <v>122.29810000000001</v>
      </c>
      <c r="N48" s="56">
        <v>134.9196</v>
      </c>
      <c r="O48" s="56">
        <v>147.80670000000001</v>
      </c>
      <c r="P48" s="56">
        <v>160.93289999999999</v>
      </c>
      <c r="Q48" s="56">
        <v>174.26230000000001</v>
      </c>
      <c r="R48" s="56">
        <v>187.7466</v>
      </c>
      <c r="S48" s="56">
        <v>201.32810000000001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7">
        <v>0</v>
      </c>
    </row>
    <row r="49" spans="1:32" x14ac:dyDescent="0.25">
      <c r="A49" s="47">
        <v>64</v>
      </c>
      <c r="B49" s="3"/>
      <c r="C49" s="55">
        <v>11.2094</v>
      </c>
      <c r="D49" s="56">
        <v>22.235900000000001</v>
      </c>
      <c r="E49" s="56">
        <v>33.443899999999999</v>
      </c>
      <c r="F49" s="56">
        <v>44.861600000000003</v>
      </c>
      <c r="G49" s="56">
        <v>56.516199999999998</v>
      </c>
      <c r="H49" s="56">
        <v>68.423100000000005</v>
      </c>
      <c r="I49" s="56">
        <v>80.604399999999998</v>
      </c>
      <c r="J49" s="56">
        <v>93.084900000000005</v>
      </c>
      <c r="K49" s="56">
        <v>105.8737</v>
      </c>
      <c r="L49" s="56">
        <v>118.97280000000001</v>
      </c>
      <c r="M49" s="56">
        <v>132.3749</v>
      </c>
      <c r="N49" s="56">
        <v>146.06389999999999</v>
      </c>
      <c r="O49" s="56">
        <v>160.0128</v>
      </c>
      <c r="P49" s="56">
        <v>174.18389999999999</v>
      </c>
      <c r="Q49" s="56">
        <v>188.5265</v>
      </c>
      <c r="R49" s="56">
        <v>202.97800000000001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7">
        <v>0</v>
      </c>
    </row>
    <row r="50" spans="1:32" x14ac:dyDescent="0.25">
      <c r="A50" s="47">
        <v>65</v>
      </c>
      <c r="B50" s="3"/>
      <c r="C50" s="55">
        <v>12.0341</v>
      </c>
      <c r="D50" s="56">
        <v>23.922899999999998</v>
      </c>
      <c r="E50" s="56">
        <v>36.034599999999998</v>
      </c>
      <c r="F50" s="56">
        <v>48.399299999999997</v>
      </c>
      <c r="G50" s="56">
        <v>61.0426</v>
      </c>
      <c r="H50" s="56">
        <v>73.979100000000003</v>
      </c>
      <c r="I50" s="56">
        <v>87.226100000000002</v>
      </c>
      <c r="J50" s="56">
        <v>100.8036</v>
      </c>
      <c r="K50" s="56">
        <v>114.71469999999999</v>
      </c>
      <c r="L50" s="56">
        <v>128.95240000000001</v>
      </c>
      <c r="M50" s="56">
        <v>143.50069999999999</v>
      </c>
      <c r="N50" s="56">
        <v>158.33160000000001</v>
      </c>
      <c r="O50" s="56">
        <v>173.4059</v>
      </c>
      <c r="P50" s="56">
        <v>188.6705</v>
      </c>
      <c r="Q50" s="56">
        <v>204.0592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7">
        <v>0</v>
      </c>
    </row>
    <row r="51" spans="1:32" x14ac:dyDescent="0.25">
      <c r="A51" s="47">
        <v>66</v>
      </c>
      <c r="B51" s="3"/>
      <c r="C51" s="55">
        <v>12.9558</v>
      </c>
      <c r="D51" s="56">
        <v>25.810500000000001</v>
      </c>
      <c r="E51" s="56">
        <v>38.9345</v>
      </c>
      <c r="F51" s="56">
        <v>52.356400000000001</v>
      </c>
      <c r="G51" s="56">
        <v>66.100899999999996</v>
      </c>
      <c r="H51" s="56">
        <v>80.177899999999994</v>
      </c>
      <c r="I51" s="56">
        <v>94.6</v>
      </c>
      <c r="J51" s="56">
        <v>109.3807</v>
      </c>
      <c r="K51" s="56">
        <v>124.51390000000001</v>
      </c>
      <c r="L51" s="56">
        <v>139.98349999999999</v>
      </c>
      <c r="M51" s="56">
        <v>155.76089999999999</v>
      </c>
      <c r="N51" s="56">
        <v>171.8056</v>
      </c>
      <c r="O51" s="56">
        <v>188.06180000000001</v>
      </c>
      <c r="P51" s="56">
        <v>204.4598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7">
        <v>0</v>
      </c>
    </row>
    <row r="52" spans="1:32" x14ac:dyDescent="0.25">
      <c r="A52" s="47">
        <v>67</v>
      </c>
      <c r="B52" s="3"/>
      <c r="C52" s="55">
        <v>13.989599999999999</v>
      </c>
      <c r="D52" s="56">
        <v>27.927700000000002</v>
      </c>
      <c r="E52" s="56">
        <v>42.183399999999999</v>
      </c>
      <c r="F52" s="56">
        <v>56.784500000000001</v>
      </c>
      <c r="G52" s="56">
        <v>71.750900000000001</v>
      </c>
      <c r="H52" s="56">
        <v>87.087599999999995</v>
      </c>
      <c r="I52" s="56">
        <v>102.8009</v>
      </c>
      <c r="J52" s="56">
        <v>118.8947</v>
      </c>
      <c r="K52" s="56">
        <v>135.3535</v>
      </c>
      <c r="L52" s="56">
        <v>152.148</v>
      </c>
      <c r="M52" s="56">
        <v>169.2364</v>
      </c>
      <c r="N52" s="56">
        <v>186.56049999999999</v>
      </c>
      <c r="O52" s="56">
        <v>204.04669999999999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7">
        <v>0</v>
      </c>
    </row>
    <row r="53" spans="1:32" x14ac:dyDescent="0.25">
      <c r="A53" s="47">
        <v>68</v>
      </c>
      <c r="B53" s="3"/>
      <c r="C53" s="55">
        <v>15.1508</v>
      </c>
      <c r="D53" s="56">
        <v>30.3019</v>
      </c>
      <c r="E53" s="56">
        <v>45.821800000000003</v>
      </c>
      <c r="F53" s="56">
        <v>61.733499999999999</v>
      </c>
      <c r="G53" s="56">
        <v>78.052000000000007</v>
      </c>
      <c r="H53" s="56">
        <v>94.775999999999996</v>
      </c>
      <c r="I53" s="56">
        <v>111.90179999999999</v>
      </c>
      <c r="J53" s="56">
        <v>129.4238</v>
      </c>
      <c r="K53" s="56">
        <v>147.3126</v>
      </c>
      <c r="L53" s="56">
        <v>165.52500000000001</v>
      </c>
      <c r="M53" s="56">
        <v>184.00059999999999</v>
      </c>
      <c r="N53" s="56">
        <v>202.66200000000001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7">
        <v>0</v>
      </c>
    </row>
    <row r="54" spans="1:32" x14ac:dyDescent="0.25">
      <c r="A54" s="47">
        <v>69</v>
      </c>
      <c r="B54" s="3"/>
      <c r="C54" s="55">
        <v>16.452999999999999</v>
      </c>
      <c r="D54" s="56">
        <v>32.961599999999997</v>
      </c>
      <c r="E54" s="56">
        <v>49.889099999999999</v>
      </c>
      <c r="F54" s="56">
        <v>67.254000000000005</v>
      </c>
      <c r="G54" s="56">
        <v>85.064700000000002</v>
      </c>
      <c r="H54" s="56">
        <v>103.31010000000001</v>
      </c>
      <c r="I54" s="56">
        <v>121.9765</v>
      </c>
      <c r="J54" s="56">
        <v>141.04409999999999</v>
      </c>
      <c r="K54" s="56">
        <v>160.46889999999999</v>
      </c>
      <c r="L54" s="56">
        <v>180.18799999999999</v>
      </c>
      <c r="M54" s="56">
        <v>200.12049999999999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7">
        <v>0</v>
      </c>
    </row>
    <row r="55" spans="1:32" x14ac:dyDescent="0.25">
      <c r="A55" s="47">
        <v>70</v>
      </c>
      <c r="B55" s="3"/>
      <c r="C55" s="55">
        <v>17.913</v>
      </c>
      <c r="D55" s="56">
        <v>35.935899999999997</v>
      </c>
      <c r="E55" s="56">
        <v>54.427399999999999</v>
      </c>
      <c r="F55" s="56">
        <v>73.399799999999999</v>
      </c>
      <c r="G55" s="56">
        <v>92.851200000000006</v>
      </c>
      <c r="H55" s="56">
        <v>112.7606</v>
      </c>
      <c r="I55" s="56">
        <v>133.09989999999999</v>
      </c>
      <c r="J55" s="56">
        <v>153.8339</v>
      </c>
      <c r="K55" s="56">
        <v>174.89789999999999</v>
      </c>
      <c r="L55" s="56">
        <v>196.2072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7">
        <v>0</v>
      </c>
    </row>
    <row r="56" spans="1:32" x14ac:dyDescent="0.25">
      <c r="A56" s="47">
        <v>71</v>
      </c>
      <c r="B56" s="3"/>
      <c r="C56" s="55">
        <v>19.545200000000001</v>
      </c>
      <c r="D56" s="56">
        <v>39.254300000000001</v>
      </c>
      <c r="E56" s="56">
        <v>59.48</v>
      </c>
      <c r="F56" s="56">
        <v>80.224199999999996</v>
      </c>
      <c r="G56" s="56">
        <v>101.4756</v>
      </c>
      <c r="H56" s="56">
        <v>123.19799999999999</v>
      </c>
      <c r="I56" s="56">
        <v>145.34800000000001</v>
      </c>
      <c r="J56" s="56">
        <v>167.86840000000001</v>
      </c>
      <c r="K56" s="56">
        <v>190.67150000000001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7">
        <v>0</v>
      </c>
    </row>
    <row r="57" spans="1:32" x14ac:dyDescent="0.25">
      <c r="A57" s="47">
        <v>72</v>
      </c>
      <c r="B57" s="3"/>
      <c r="C57" s="55">
        <v>21.367000000000001</v>
      </c>
      <c r="D57" s="56">
        <v>42.950200000000002</v>
      </c>
      <c r="E57" s="56">
        <v>65.092600000000004</v>
      </c>
      <c r="F57" s="56">
        <v>87.786500000000004</v>
      </c>
      <c r="G57" s="56">
        <v>111.0056</v>
      </c>
      <c r="H57" s="56">
        <v>134.69820000000001</v>
      </c>
      <c r="I57" s="56">
        <v>158.79820000000001</v>
      </c>
      <c r="J57" s="56">
        <v>183.2242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7">
        <v>0</v>
      </c>
    </row>
    <row r="58" spans="1:32" x14ac:dyDescent="0.25">
      <c r="A58" s="47">
        <v>73</v>
      </c>
      <c r="B58" s="3"/>
      <c r="C58" s="55">
        <v>23.397200000000002</v>
      </c>
      <c r="D58" s="56">
        <v>47.057600000000001</v>
      </c>
      <c r="E58" s="56">
        <v>71.315200000000004</v>
      </c>
      <c r="F58" s="56">
        <v>96.147900000000007</v>
      </c>
      <c r="G58" s="56">
        <v>121.5137</v>
      </c>
      <c r="H58" s="56">
        <v>147.3381</v>
      </c>
      <c r="I58" s="56">
        <v>173.52950000000001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7">
        <v>0</v>
      </c>
    </row>
    <row r="59" spans="1:32" x14ac:dyDescent="0.25">
      <c r="A59" s="47">
        <v>74</v>
      </c>
      <c r="B59" s="3"/>
      <c r="C59" s="55">
        <v>25.6539</v>
      </c>
      <c r="D59" s="56">
        <v>51.613599999999998</v>
      </c>
      <c r="E59" s="56">
        <v>78.199600000000004</v>
      </c>
      <c r="F59" s="56">
        <v>105.37479999999999</v>
      </c>
      <c r="G59" s="56">
        <v>133.07429999999999</v>
      </c>
      <c r="H59" s="56">
        <v>161.19759999999999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7">
        <v>0</v>
      </c>
    </row>
    <row r="60" spans="1:32" x14ac:dyDescent="0.25">
      <c r="A60" s="47">
        <v>75</v>
      </c>
      <c r="B60" s="3"/>
      <c r="C60" s="55">
        <v>28.1602</v>
      </c>
      <c r="D60" s="56">
        <v>56.659700000000001</v>
      </c>
      <c r="E60" s="56">
        <v>85.805499999999995</v>
      </c>
      <c r="F60" s="56">
        <v>115.53870000000001</v>
      </c>
      <c r="G60" s="56">
        <v>145.76849999999999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7">
        <v>0</v>
      </c>
    </row>
    <row r="61" spans="1:32" x14ac:dyDescent="0.25">
      <c r="A61" s="47">
        <v>76</v>
      </c>
      <c r="B61" s="3"/>
      <c r="C61" s="55">
        <v>30.938700000000001</v>
      </c>
      <c r="D61" s="56">
        <v>62.241</v>
      </c>
      <c r="E61" s="56">
        <v>94.194500000000005</v>
      </c>
      <c r="F61" s="56">
        <v>126.7157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7">
        <v>0</v>
      </c>
    </row>
    <row r="62" spans="1:32" x14ac:dyDescent="0.25">
      <c r="A62" s="47">
        <v>77</v>
      </c>
      <c r="B62" s="3"/>
      <c r="C62" s="55">
        <v>34.017499999999998</v>
      </c>
      <c r="D62" s="56">
        <v>68.4071</v>
      </c>
      <c r="E62" s="56">
        <v>103.4358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7">
        <v>0</v>
      </c>
    </row>
    <row r="63" spans="1:32" x14ac:dyDescent="0.25">
      <c r="A63" s="47">
        <v>78</v>
      </c>
      <c r="B63" s="3"/>
      <c r="C63" s="55">
        <v>37.424100000000003</v>
      </c>
      <c r="D63" s="56">
        <v>75.211299999999994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7">
        <v>0</v>
      </c>
    </row>
    <row r="64" spans="1:32" x14ac:dyDescent="0.25">
      <c r="A64" s="49">
        <v>79</v>
      </c>
      <c r="B64" s="50"/>
      <c r="C64" s="58">
        <v>41.192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60">
        <v>0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Y63"/>
  <sheetViews>
    <sheetView workbookViewId="0">
      <selection sqref="A1:A1048576"/>
    </sheetView>
  </sheetViews>
  <sheetFormatPr defaultRowHeight="15" x14ac:dyDescent="0.25"/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1.2544</v>
      </c>
      <c r="N3" s="51">
        <v>1.3070999999999999</v>
      </c>
      <c r="O3" s="51">
        <v>1.3585</v>
      </c>
      <c r="P3" s="51">
        <v>1.4086000000000001</v>
      </c>
      <c r="Q3" s="51">
        <v>1.4574</v>
      </c>
      <c r="R3" s="51">
        <v>1.5048999999999999</v>
      </c>
      <c r="S3" s="51">
        <v>1.5510999999999999</v>
      </c>
      <c r="T3" s="51">
        <v>1.5960000000000001</v>
      </c>
      <c r="U3" s="51">
        <v>1.6395</v>
      </c>
      <c r="V3" s="51">
        <v>1.6817</v>
      </c>
      <c r="W3" s="51">
        <v>1.7225999999999999</v>
      </c>
      <c r="X3" s="51">
        <v>1.762</v>
      </c>
      <c r="Y3" s="51">
        <v>1.8</v>
      </c>
      <c r="Z3" s="51">
        <v>1.8367</v>
      </c>
      <c r="AA3" s="51">
        <v>1.8724000000000001</v>
      </c>
      <c r="AB3" s="51">
        <v>1.907</v>
      </c>
      <c r="AC3" s="51">
        <v>1.9406000000000001</v>
      </c>
      <c r="AD3" s="51">
        <v>1.9736</v>
      </c>
      <c r="AE3" s="51">
        <v>2.0057999999999998</v>
      </c>
      <c r="AF3" s="51">
        <v>1.9409000000000001</v>
      </c>
      <c r="AG3" s="51">
        <v>1.9713000000000001</v>
      </c>
      <c r="AH3" s="51">
        <v>2.0015999999999998</v>
      </c>
      <c r="AI3" s="51">
        <v>0</v>
      </c>
      <c r="AJ3" s="51">
        <v>2.0546000000000002</v>
      </c>
      <c r="AK3" s="51">
        <v>2.0838000000000001</v>
      </c>
      <c r="AL3" s="51">
        <v>2.1133000000000002</v>
      </c>
      <c r="AM3" s="51">
        <v>2.1429</v>
      </c>
      <c r="AN3" s="51">
        <v>2.1726999999999999</v>
      </c>
      <c r="AO3" s="51">
        <v>2.2025000000000001</v>
      </c>
      <c r="AP3" s="51">
        <v>2.1682000000000001</v>
      </c>
      <c r="AQ3" s="51">
        <v>2.1979000000000002</v>
      </c>
      <c r="AR3" s="51">
        <v>2.2271999999999998</v>
      </c>
      <c r="AS3" s="51">
        <v>2.2566000000000002</v>
      </c>
      <c r="AT3" s="51">
        <v>2.2856999999999998</v>
      </c>
      <c r="AU3" s="51">
        <v>2.3144</v>
      </c>
      <c r="AV3" s="51">
        <v>2.3429000000000002</v>
      </c>
      <c r="AW3" s="51">
        <v>2.3715000000000002</v>
      </c>
      <c r="AX3" s="51">
        <v>2.3997000000000002</v>
      </c>
      <c r="AY3" s="51">
        <v>2.4278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1.2594000000000001</v>
      </c>
      <c r="N4" s="51">
        <v>1.3127</v>
      </c>
      <c r="O4" s="51">
        <v>1.3647</v>
      </c>
      <c r="P4" s="51">
        <v>1.4154</v>
      </c>
      <c r="Q4" s="51">
        <v>1.4648000000000001</v>
      </c>
      <c r="R4" s="51">
        <v>1.5129999999999999</v>
      </c>
      <c r="S4" s="51">
        <v>1.5599000000000001</v>
      </c>
      <c r="T4" s="51">
        <v>1.6053999999999999</v>
      </c>
      <c r="U4" s="51">
        <v>1.6496999999999999</v>
      </c>
      <c r="V4" s="51">
        <v>1.6924999999999999</v>
      </c>
      <c r="W4" s="51">
        <v>1.7339</v>
      </c>
      <c r="X4" s="51">
        <v>1.7739</v>
      </c>
      <c r="Y4" s="51">
        <v>1.8126</v>
      </c>
      <c r="Z4" s="51">
        <v>1.8502000000000001</v>
      </c>
      <c r="AA4" s="51">
        <v>1.8867</v>
      </c>
      <c r="AB4" s="51">
        <v>1.9222999999999999</v>
      </c>
      <c r="AC4" s="51">
        <v>1.9571000000000001</v>
      </c>
      <c r="AD4" s="51">
        <v>1.9914000000000001</v>
      </c>
      <c r="AE4" s="51">
        <v>2.0253000000000001</v>
      </c>
      <c r="AF4" s="51">
        <v>1.9618</v>
      </c>
      <c r="AG4" s="51">
        <v>1.9941</v>
      </c>
      <c r="AH4" s="51">
        <v>2.0264000000000002</v>
      </c>
      <c r="AI4" s="51">
        <v>0</v>
      </c>
      <c r="AJ4" s="51">
        <v>2.0819999999999999</v>
      </c>
      <c r="AK4" s="51">
        <v>2.1135999999999999</v>
      </c>
      <c r="AL4" s="51">
        <v>2.1455000000000002</v>
      </c>
      <c r="AM4" s="51">
        <v>2.1775000000000002</v>
      </c>
      <c r="AN4" s="51">
        <v>2.2098</v>
      </c>
      <c r="AO4" s="51">
        <v>2.2418999999999998</v>
      </c>
      <c r="AP4" s="51">
        <v>2.2097000000000002</v>
      </c>
      <c r="AQ4" s="51">
        <v>2.2416999999999998</v>
      </c>
      <c r="AR4" s="51">
        <v>2.2732999999999999</v>
      </c>
      <c r="AS4" s="51">
        <v>2.3043999999999998</v>
      </c>
      <c r="AT4" s="51">
        <v>2.3355999999999999</v>
      </c>
      <c r="AU4" s="51">
        <v>2.3666999999999998</v>
      </c>
      <c r="AV4" s="51">
        <v>2.3974000000000002</v>
      </c>
      <c r="AW4" s="51">
        <v>2.4278</v>
      </c>
      <c r="AX4" s="51">
        <v>2.4580000000000002</v>
      </c>
      <c r="AY4" s="51">
        <v>2.4883000000000002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1.2628999999999999</v>
      </c>
      <c r="N5" s="51">
        <v>1.3167</v>
      </c>
      <c r="O5" s="51">
        <v>1.3693</v>
      </c>
      <c r="P5" s="51">
        <v>1.4207000000000001</v>
      </c>
      <c r="Q5" s="51">
        <v>1.4708000000000001</v>
      </c>
      <c r="R5" s="51">
        <v>1.5197000000000001</v>
      </c>
      <c r="S5" s="51">
        <v>1.5672999999999999</v>
      </c>
      <c r="T5" s="51">
        <v>1.6134999999999999</v>
      </c>
      <c r="U5" s="51">
        <v>1.6584000000000001</v>
      </c>
      <c r="V5" s="51">
        <v>1.7019</v>
      </c>
      <c r="W5" s="51">
        <v>1.7439</v>
      </c>
      <c r="X5" s="51">
        <v>1.7846</v>
      </c>
      <c r="Y5" s="51">
        <v>1.8242</v>
      </c>
      <c r="Z5" s="51">
        <v>1.8627</v>
      </c>
      <c r="AA5" s="51">
        <v>1.9003000000000001</v>
      </c>
      <c r="AB5" s="51">
        <v>1.9372</v>
      </c>
      <c r="AC5" s="51">
        <v>1.9736</v>
      </c>
      <c r="AD5" s="51">
        <v>2.0095999999999998</v>
      </c>
      <c r="AE5" s="51">
        <v>2.0453000000000001</v>
      </c>
      <c r="AF5" s="51">
        <v>1.9836</v>
      </c>
      <c r="AG5" s="51">
        <v>2.0183</v>
      </c>
      <c r="AH5" s="51">
        <v>2.0531000000000001</v>
      </c>
      <c r="AI5" s="51">
        <v>0</v>
      </c>
      <c r="AJ5" s="51">
        <v>2.1116000000000001</v>
      </c>
      <c r="AK5" s="51">
        <v>2.1457999999999999</v>
      </c>
      <c r="AL5" s="51">
        <v>2.1804000000000001</v>
      </c>
      <c r="AM5" s="51">
        <v>2.2151000000000001</v>
      </c>
      <c r="AN5" s="51">
        <v>2.25</v>
      </c>
      <c r="AO5" s="51">
        <v>2.2846000000000002</v>
      </c>
      <c r="AP5" s="51">
        <v>2.2547000000000001</v>
      </c>
      <c r="AQ5" s="51">
        <v>2.2886000000000002</v>
      </c>
      <c r="AR5" s="51">
        <v>2.3227000000000002</v>
      </c>
      <c r="AS5" s="51">
        <v>2.3563999999999998</v>
      </c>
      <c r="AT5" s="51">
        <v>2.3896999999999999</v>
      </c>
      <c r="AU5" s="51">
        <v>2.4228000000000001</v>
      </c>
      <c r="AV5" s="51">
        <v>2.4557000000000002</v>
      </c>
      <c r="AW5" s="51">
        <v>2.4887999999999999</v>
      </c>
      <c r="AX5" s="51">
        <v>2.5217000000000001</v>
      </c>
      <c r="AY5" s="51">
        <v>2.5543999999999998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1.2656000000000001</v>
      </c>
      <c r="N6" s="51">
        <v>1.3201000000000001</v>
      </c>
      <c r="O6" s="51">
        <v>1.3734</v>
      </c>
      <c r="P6" s="51">
        <v>1.4255</v>
      </c>
      <c r="Q6" s="51">
        <v>1.4763999999999999</v>
      </c>
      <c r="R6" s="51">
        <v>1.526</v>
      </c>
      <c r="S6" s="51">
        <v>1.5744</v>
      </c>
      <c r="T6" s="51">
        <v>1.6214</v>
      </c>
      <c r="U6" s="51">
        <v>1.6669</v>
      </c>
      <c r="V6" s="51">
        <v>1.7111000000000001</v>
      </c>
      <c r="W6" s="51">
        <v>1.7539</v>
      </c>
      <c r="X6" s="51">
        <v>1.7955000000000001</v>
      </c>
      <c r="Y6" s="51">
        <v>1.8361000000000001</v>
      </c>
      <c r="Z6" s="51">
        <v>1.8758999999999999</v>
      </c>
      <c r="AA6" s="51">
        <v>1.9149</v>
      </c>
      <c r="AB6" s="51">
        <v>1.9535</v>
      </c>
      <c r="AC6" s="51">
        <v>1.9917</v>
      </c>
      <c r="AD6" s="51">
        <v>2.0299</v>
      </c>
      <c r="AE6" s="51">
        <v>2.0680000000000001</v>
      </c>
      <c r="AF6" s="51">
        <v>2.0087000000000002</v>
      </c>
      <c r="AG6" s="51">
        <v>2.0459999999999998</v>
      </c>
      <c r="AH6" s="51">
        <v>2.0836000000000001</v>
      </c>
      <c r="AI6" s="51">
        <v>0</v>
      </c>
      <c r="AJ6" s="51">
        <v>2.1453000000000002</v>
      </c>
      <c r="AK6" s="51">
        <v>2.1825000000000001</v>
      </c>
      <c r="AL6" s="51">
        <v>2.2200000000000002</v>
      </c>
      <c r="AM6" s="51">
        <v>2.2572999999999999</v>
      </c>
      <c r="AN6" s="51">
        <v>2.2949999999999999</v>
      </c>
      <c r="AO6" s="51">
        <v>2.3325</v>
      </c>
      <c r="AP6" s="51">
        <v>2.3048000000000002</v>
      </c>
      <c r="AQ6" s="51">
        <v>2.3412999999999999</v>
      </c>
      <c r="AR6" s="51">
        <v>2.3774999999999999</v>
      </c>
      <c r="AS6" s="51">
        <v>2.4135</v>
      </c>
      <c r="AT6" s="51">
        <v>2.4496000000000002</v>
      </c>
      <c r="AU6" s="51">
        <v>2.4853999999999998</v>
      </c>
      <c r="AV6" s="51">
        <v>2.5209999999999999</v>
      </c>
      <c r="AW6" s="51">
        <v>2.5564</v>
      </c>
      <c r="AX6" s="51">
        <v>2.5916999999999999</v>
      </c>
      <c r="AY6" s="51">
        <v>2.6269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1.2685</v>
      </c>
      <c r="N7" s="51">
        <v>1.3237000000000001</v>
      </c>
      <c r="O7" s="51">
        <v>1.3777999999999999</v>
      </c>
      <c r="P7" s="51">
        <v>1.4308000000000001</v>
      </c>
      <c r="Q7" s="51">
        <v>1.4825999999999999</v>
      </c>
      <c r="R7" s="51">
        <v>1.5330999999999999</v>
      </c>
      <c r="S7" s="51">
        <v>1.5822000000000001</v>
      </c>
      <c r="T7" s="51">
        <v>1.63</v>
      </c>
      <c r="U7" s="51">
        <v>1.6762999999999999</v>
      </c>
      <c r="V7" s="51">
        <v>1.7213000000000001</v>
      </c>
      <c r="W7" s="51">
        <v>1.7650999999999999</v>
      </c>
      <c r="X7" s="51">
        <v>1.8079000000000001</v>
      </c>
      <c r="Y7" s="51">
        <v>1.8499000000000001</v>
      </c>
      <c r="Z7" s="51">
        <v>1.8913</v>
      </c>
      <c r="AA7" s="51">
        <v>1.9321999999999999</v>
      </c>
      <c r="AB7" s="51">
        <v>1.9729000000000001</v>
      </c>
      <c r="AC7" s="51">
        <v>2.0135000000000001</v>
      </c>
      <c r="AD7" s="51">
        <v>2.0541999999999998</v>
      </c>
      <c r="AE7" s="51">
        <v>2.0950000000000002</v>
      </c>
      <c r="AF7" s="51">
        <v>2.0385</v>
      </c>
      <c r="AG7" s="51">
        <v>2.0789</v>
      </c>
      <c r="AH7" s="51">
        <v>2.1196999999999999</v>
      </c>
      <c r="AI7" s="51">
        <v>0</v>
      </c>
      <c r="AJ7" s="51">
        <v>2.1848999999999998</v>
      </c>
      <c r="AK7" s="51">
        <v>2.2250999999999999</v>
      </c>
      <c r="AL7" s="51">
        <v>2.2658</v>
      </c>
      <c r="AM7" s="51">
        <v>2.3062</v>
      </c>
      <c r="AN7" s="51">
        <v>2.3464</v>
      </c>
      <c r="AO7" s="51">
        <v>2.3868</v>
      </c>
      <c r="AP7" s="51">
        <v>2.3612000000000002</v>
      </c>
      <c r="AQ7" s="51">
        <v>2.4005999999999998</v>
      </c>
      <c r="AR7" s="51">
        <v>2.4397000000000002</v>
      </c>
      <c r="AS7" s="51">
        <v>2.4784999999999999</v>
      </c>
      <c r="AT7" s="51">
        <v>2.5169999999999999</v>
      </c>
      <c r="AU7" s="51">
        <v>2.5552000000000001</v>
      </c>
      <c r="AV7" s="51">
        <v>2.5935000000000001</v>
      </c>
      <c r="AW7" s="51">
        <v>2.6318999999999999</v>
      </c>
      <c r="AX7" s="51">
        <v>2.6705999999999999</v>
      </c>
      <c r="AY7" s="51">
        <v>2.7090999999999998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1.2723</v>
      </c>
      <c r="N8" s="51">
        <v>1.3285</v>
      </c>
      <c r="O8" s="51">
        <v>1.3835</v>
      </c>
      <c r="P8" s="51">
        <v>1.4375</v>
      </c>
      <c r="Q8" s="51">
        <v>1.4902</v>
      </c>
      <c r="R8" s="51">
        <v>1.5417000000000001</v>
      </c>
      <c r="S8" s="51">
        <v>1.5916999999999999</v>
      </c>
      <c r="T8" s="51">
        <v>1.6403000000000001</v>
      </c>
      <c r="U8" s="51">
        <v>1.6876</v>
      </c>
      <c r="V8" s="51">
        <v>1.7337</v>
      </c>
      <c r="W8" s="51">
        <v>1.7788999999999999</v>
      </c>
      <c r="X8" s="51">
        <v>1.8231999999999999</v>
      </c>
      <c r="Y8" s="51">
        <v>1.867</v>
      </c>
      <c r="Z8" s="51">
        <v>1.9105000000000001</v>
      </c>
      <c r="AA8" s="51">
        <v>1.9538</v>
      </c>
      <c r="AB8" s="51">
        <v>1.9971000000000001</v>
      </c>
      <c r="AC8" s="51">
        <v>2.0405000000000002</v>
      </c>
      <c r="AD8" s="51">
        <v>2.0842999999999998</v>
      </c>
      <c r="AE8" s="51">
        <v>2.1282999999999999</v>
      </c>
      <c r="AF8" s="51">
        <v>2.0749</v>
      </c>
      <c r="AG8" s="51">
        <v>2.1185999999999998</v>
      </c>
      <c r="AH8" s="51">
        <v>2.1627999999999998</v>
      </c>
      <c r="AI8" s="51">
        <v>0</v>
      </c>
      <c r="AJ8" s="51">
        <v>2.2320000000000002</v>
      </c>
      <c r="AK8" s="51">
        <v>2.2753999999999999</v>
      </c>
      <c r="AL8" s="51">
        <v>2.3191000000000002</v>
      </c>
      <c r="AM8" s="51">
        <v>2.3626999999999998</v>
      </c>
      <c r="AN8" s="51">
        <v>2.4060000000000001</v>
      </c>
      <c r="AO8" s="51">
        <v>2.4487999999999999</v>
      </c>
      <c r="AP8" s="51">
        <v>2.4262999999999999</v>
      </c>
      <c r="AQ8" s="51">
        <v>2.4683000000000002</v>
      </c>
      <c r="AR8" s="51">
        <v>2.5097999999999998</v>
      </c>
      <c r="AS8" s="51">
        <v>2.5516000000000001</v>
      </c>
      <c r="AT8" s="51">
        <v>2.5931999999999999</v>
      </c>
      <c r="AU8" s="51">
        <v>2.6349999999999998</v>
      </c>
      <c r="AV8" s="51">
        <v>2.6764999999999999</v>
      </c>
      <c r="AW8" s="51">
        <v>2.7181999999999999</v>
      </c>
      <c r="AX8" s="51">
        <v>2.7597999999999998</v>
      </c>
      <c r="AY8" s="51">
        <v>2.8014999999999999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1.2777000000000001</v>
      </c>
      <c r="N9" s="51">
        <v>1.335</v>
      </c>
      <c r="O9" s="51">
        <v>1.3911</v>
      </c>
      <c r="P9" s="51">
        <v>1.4461999999999999</v>
      </c>
      <c r="Q9" s="51">
        <v>1.5</v>
      </c>
      <c r="R9" s="51">
        <v>1.5525</v>
      </c>
      <c r="S9" s="51">
        <v>1.6034999999999999</v>
      </c>
      <c r="T9" s="51">
        <v>1.6532</v>
      </c>
      <c r="U9" s="51">
        <v>1.7018</v>
      </c>
      <c r="V9" s="51">
        <v>1.7494000000000001</v>
      </c>
      <c r="W9" s="51">
        <v>1.7964</v>
      </c>
      <c r="X9" s="51">
        <v>1.8428</v>
      </c>
      <c r="Y9" s="51">
        <v>1.889</v>
      </c>
      <c r="Z9" s="51">
        <v>1.9350000000000001</v>
      </c>
      <c r="AA9" s="51">
        <v>1.9812000000000001</v>
      </c>
      <c r="AB9" s="51">
        <v>2.0276999999999998</v>
      </c>
      <c r="AC9" s="51">
        <v>2.0743999999999998</v>
      </c>
      <c r="AD9" s="51">
        <v>2.1217000000000001</v>
      </c>
      <c r="AE9" s="51">
        <v>2.1692</v>
      </c>
      <c r="AF9" s="51">
        <v>2.1191</v>
      </c>
      <c r="AG9" s="51">
        <v>2.1665999999999999</v>
      </c>
      <c r="AH9" s="51">
        <v>2.2141000000000002</v>
      </c>
      <c r="AI9" s="51">
        <v>0</v>
      </c>
      <c r="AJ9" s="51">
        <v>2.2875999999999999</v>
      </c>
      <c r="AK9" s="51">
        <v>2.3344999999999998</v>
      </c>
      <c r="AL9" s="51">
        <v>2.3813</v>
      </c>
      <c r="AM9" s="51">
        <v>2.4279000000000002</v>
      </c>
      <c r="AN9" s="51">
        <v>2.4746999999999999</v>
      </c>
      <c r="AO9" s="51">
        <v>2.5209999999999999</v>
      </c>
      <c r="AP9" s="51">
        <v>2.5002</v>
      </c>
      <c r="AQ9" s="51">
        <v>2.5455000000000001</v>
      </c>
      <c r="AR9" s="51">
        <v>2.5907</v>
      </c>
      <c r="AS9" s="51">
        <v>2.6356999999999999</v>
      </c>
      <c r="AT9" s="51">
        <v>2.6806000000000001</v>
      </c>
      <c r="AU9" s="51">
        <v>2.7254999999999998</v>
      </c>
      <c r="AV9" s="51">
        <v>2.7703000000000002</v>
      </c>
      <c r="AW9" s="51">
        <v>2.8155000000000001</v>
      </c>
      <c r="AX9" s="51">
        <v>2.8605999999999998</v>
      </c>
      <c r="AY9" s="51">
        <v>2.9062999999999999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1.2854000000000001</v>
      </c>
      <c r="N10" s="51">
        <v>1.3438000000000001</v>
      </c>
      <c r="O10" s="51">
        <v>1.4013</v>
      </c>
      <c r="P10" s="51">
        <v>1.4577</v>
      </c>
      <c r="Q10" s="51">
        <v>1.5126999999999999</v>
      </c>
      <c r="R10" s="51">
        <v>1.5663</v>
      </c>
      <c r="S10" s="51">
        <v>1.6186</v>
      </c>
      <c r="T10" s="51">
        <v>1.6698</v>
      </c>
      <c r="U10" s="51">
        <v>1.7201</v>
      </c>
      <c r="V10" s="51">
        <v>1.7698</v>
      </c>
      <c r="W10" s="51">
        <v>1.8189</v>
      </c>
      <c r="X10" s="51">
        <v>1.8678999999999999</v>
      </c>
      <c r="Y10" s="51">
        <v>1.917</v>
      </c>
      <c r="Z10" s="51">
        <v>1.9662999999999999</v>
      </c>
      <c r="AA10" s="51">
        <v>2.0158</v>
      </c>
      <c r="AB10" s="51">
        <v>2.0659999999999998</v>
      </c>
      <c r="AC10" s="51">
        <v>2.1164000000000001</v>
      </c>
      <c r="AD10" s="51">
        <v>2.1678000000000002</v>
      </c>
      <c r="AE10" s="51">
        <v>2.2193000000000001</v>
      </c>
      <c r="AF10" s="51">
        <v>2.1722999999999999</v>
      </c>
      <c r="AG10" s="51">
        <v>2.2238000000000002</v>
      </c>
      <c r="AH10" s="51">
        <v>2.2751999999999999</v>
      </c>
      <c r="AI10" s="51">
        <v>0</v>
      </c>
      <c r="AJ10" s="51">
        <v>2.3525</v>
      </c>
      <c r="AK10" s="51">
        <v>2.4034</v>
      </c>
      <c r="AL10" s="51">
        <v>2.4538000000000002</v>
      </c>
      <c r="AM10" s="51">
        <v>2.5041000000000002</v>
      </c>
      <c r="AN10" s="51">
        <v>2.5537999999999998</v>
      </c>
      <c r="AO10" s="51">
        <v>2.6032999999999999</v>
      </c>
      <c r="AP10" s="51">
        <v>2.5855999999999999</v>
      </c>
      <c r="AQ10" s="51">
        <v>2.6341000000000001</v>
      </c>
      <c r="AR10" s="51">
        <v>2.6827000000000001</v>
      </c>
      <c r="AS10" s="51">
        <v>2.7309999999999999</v>
      </c>
      <c r="AT10" s="51">
        <v>2.7795999999999998</v>
      </c>
      <c r="AU10" s="51">
        <v>2.8283</v>
      </c>
      <c r="AV10" s="51">
        <v>2.8774999999999999</v>
      </c>
      <c r="AW10" s="51">
        <v>2.9268999999999998</v>
      </c>
      <c r="AX10" s="51">
        <v>2.9763000000000002</v>
      </c>
      <c r="AY10" s="51">
        <v>3.0259999999999998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1.2956000000000001</v>
      </c>
      <c r="N11" s="51">
        <v>1.3555999999999999</v>
      </c>
      <c r="O11" s="51">
        <v>1.4145000000000001</v>
      </c>
      <c r="P11" s="51">
        <v>1.4722999999999999</v>
      </c>
      <c r="Q11" s="51">
        <v>1.5286</v>
      </c>
      <c r="R11" s="51">
        <v>1.5837000000000001</v>
      </c>
      <c r="S11" s="51">
        <v>1.6376999999999999</v>
      </c>
      <c r="T11" s="51">
        <v>1.6908000000000001</v>
      </c>
      <c r="U11" s="51">
        <v>1.7433000000000001</v>
      </c>
      <c r="V11" s="51">
        <v>1.7955000000000001</v>
      </c>
      <c r="W11" s="51">
        <v>1.8475999999999999</v>
      </c>
      <c r="X11" s="51">
        <v>1.8997999999999999</v>
      </c>
      <c r="Y11" s="51">
        <v>1.9522999999999999</v>
      </c>
      <c r="Z11" s="51">
        <v>2.0053999999999998</v>
      </c>
      <c r="AA11" s="51">
        <v>2.0588000000000002</v>
      </c>
      <c r="AB11" s="51">
        <v>2.1133000000000002</v>
      </c>
      <c r="AC11" s="51">
        <v>2.1678999999999999</v>
      </c>
      <c r="AD11" s="51">
        <v>2.2235</v>
      </c>
      <c r="AE11" s="51">
        <v>2.2795000000000001</v>
      </c>
      <c r="AF11" s="51">
        <v>2.2355</v>
      </c>
      <c r="AG11" s="51">
        <v>2.2907999999999999</v>
      </c>
      <c r="AH11" s="51">
        <v>2.3466</v>
      </c>
      <c r="AI11" s="51">
        <v>0</v>
      </c>
      <c r="AJ11" s="51">
        <v>2.4289999999999998</v>
      </c>
      <c r="AK11" s="51">
        <v>2.4832000000000001</v>
      </c>
      <c r="AL11" s="51">
        <v>2.5371000000000001</v>
      </c>
      <c r="AM11" s="51">
        <v>2.5908000000000002</v>
      </c>
      <c r="AN11" s="51">
        <v>2.6446999999999998</v>
      </c>
      <c r="AO11" s="51">
        <v>2.6981000000000002</v>
      </c>
      <c r="AP11" s="51">
        <v>2.6823000000000001</v>
      </c>
      <c r="AQ11" s="51">
        <v>2.7345999999999999</v>
      </c>
      <c r="AR11" s="51">
        <v>2.7873000000000001</v>
      </c>
      <c r="AS11" s="51">
        <v>2.84</v>
      </c>
      <c r="AT11" s="51">
        <v>2.8931</v>
      </c>
      <c r="AU11" s="51">
        <v>2.9460999999999999</v>
      </c>
      <c r="AV11" s="51">
        <v>2.9994999999999998</v>
      </c>
      <c r="AW11" s="51">
        <v>3.0531000000000001</v>
      </c>
      <c r="AX11" s="51">
        <v>3.1067</v>
      </c>
      <c r="AY11" s="51">
        <v>3.1606999999999998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1.3089</v>
      </c>
      <c r="N12" s="51">
        <v>1.3706</v>
      </c>
      <c r="O12" s="51">
        <v>1.4311</v>
      </c>
      <c r="P12" s="51">
        <v>1.4904999999999999</v>
      </c>
      <c r="Q12" s="51">
        <v>1.5485</v>
      </c>
      <c r="R12" s="51">
        <v>1.6054999999999999</v>
      </c>
      <c r="S12" s="51">
        <v>1.6616</v>
      </c>
      <c r="T12" s="51">
        <v>1.7173</v>
      </c>
      <c r="U12" s="51">
        <v>1.7726</v>
      </c>
      <c r="V12" s="51">
        <v>1.8278000000000001</v>
      </c>
      <c r="W12" s="51">
        <v>1.8835</v>
      </c>
      <c r="X12" s="51">
        <v>1.9395</v>
      </c>
      <c r="Y12" s="51">
        <v>1.9961</v>
      </c>
      <c r="Z12" s="51">
        <v>2.0535999999999999</v>
      </c>
      <c r="AA12" s="51">
        <v>2.1114000000000002</v>
      </c>
      <c r="AB12" s="51">
        <v>2.1703000000000001</v>
      </c>
      <c r="AC12" s="51">
        <v>2.2299000000000002</v>
      </c>
      <c r="AD12" s="51">
        <v>2.2898000000000001</v>
      </c>
      <c r="AE12" s="51">
        <v>2.3508</v>
      </c>
      <c r="AF12" s="51">
        <v>2.3098000000000001</v>
      </c>
      <c r="AG12" s="51">
        <v>2.3696000000000002</v>
      </c>
      <c r="AH12" s="51">
        <v>2.4289999999999998</v>
      </c>
      <c r="AI12" s="51">
        <v>0</v>
      </c>
      <c r="AJ12" s="51">
        <v>2.5162</v>
      </c>
      <c r="AK12" s="51">
        <v>2.5746000000000002</v>
      </c>
      <c r="AL12" s="51">
        <v>2.6328</v>
      </c>
      <c r="AM12" s="51">
        <v>2.6905999999999999</v>
      </c>
      <c r="AN12" s="51">
        <v>2.7482000000000002</v>
      </c>
      <c r="AO12" s="51">
        <v>2.8054999999999999</v>
      </c>
      <c r="AP12" s="51">
        <v>2.7927</v>
      </c>
      <c r="AQ12" s="51">
        <v>2.8498000000000001</v>
      </c>
      <c r="AR12" s="51">
        <v>2.9066999999999998</v>
      </c>
      <c r="AS12" s="51">
        <v>2.9639000000000002</v>
      </c>
      <c r="AT12" s="51">
        <v>3.0213999999999999</v>
      </c>
      <c r="AU12" s="51">
        <v>3.0789</v>
      </c>
      <c r="AV12" s="51">
        <v>3.1368999999999998</v>
      </c>
      <c r="AW12" s="51">
        <v>3.1951999999999998</v>
      </c>
      <c r="AX12" s="51">
        <v>3.2534000000000001</v>
      </c>
      <c r="AY12" s="51">
        <v>3.3121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1.3255999999999999</v>
      </c>
      <c r="N13" s="51">
        <v>1.3892</v>
      </c>
      <c r="O13" s="51">
        <v>1.4516</v>
      </c>
      <c r="P13" s="51">
        <v>1.5127999999999999</v>
      </c>
      <c r="Q13" s="51">
        <v>1.573</v>
      </c>
      <c r="R13" s="51">
        <v>1.6324000000000001</v>
      </c>
      <c r="S13" s="51">
        <v>1.6912</v>
      </c>
      <c r="T13" s="51">
        <v>1.7499</v>
      </c>
      <c r="U13" s="51">
        <v>1.8088</v>
      </c>
      <c r="V13" s="51">
        <v>1.8678999999999999</v>
      </c>
      <c r="W13" s="51">
        <v>1.9277</v>
      </c>
      <c r="X13" s="51">
        <v>1.9883</v>
      </c>
      <c r="Y13" s="51">
        <v>2.0495000000000001</v>
      </c>
      <c r="Z13" s="51">
        <v>2.1116000000000001</v>
      </c>
      <c r="AA13" s="51">
        <v>2.1747000000000001</v>
      </c>
      <c r="AB13" s="51">
        <v>2.2383000000000002</v>
      </c>
      <c r="AC13" s="51">
        <v>2.3031999999999999</v>
      </c>
      <c r="AD13" s="51">
        <v>2.3683000000000001</v>
      </c>
      <c r="AE13" s="51">
        <v>2.4333999999999998</v>
      </c>
      <c r="AF13" s="51">
        <v>2.3955000000000002</v>
      </c>
      <c r="AG13" s="51">
        <v>2.4594999999999998</v>
      </c>
      <c r="AH13" s="51">
        <v>2.5238</v>
      </c>
      <c r="AI13" s="51">
        <v>0</v>
      </c>
      <c r="AJ13" s="51">
        <v>2.6166</v>
      </c>
      <c r="AK13" s="51">
        <v>2.6791</v>
      </c>
      <c r="AL13" s="51">
        <v>2.7412999999999998</v>
      </c>
      <c r="AM13" s="51">
        <v>2.8033000000000001</v>
      </c>
      <c r="AN13" s="51">
        <v>2.8650000000000002</v>
      </c>
      <c r="AO13" s="51">
        <v>2.9268000000000001</v>
      </c>
      <c r="AP13" s="51">
        <v>2.9180999999999999</v>
      </c>
      <c r="AQ13" s="51">
        <v>2.9796999999999998</v>
      </c>
      <c r="AR13" s="51">
        <v>3.0413999999999999</v>
      </c>
      <c r="AS13" s="51">
        <v>3.1034000000000002</v>
      </c>
      <c r="AT13" s="51">
        <v>3.1657999999999999</v>
      </c>
      <c r="AU13" s="51">
        <v>3.2282999999999999</v>
      </c>
      <c r="AV13" s="51">
        <v>3.2913999999999999</v>
      </c>
      <c r="AW13" s="51">
        <v>3.3546999999999998</v>
      </c>
      <c r="AX13" s="51">
        <v>3.4180000000000001</v>
      </c>
      <c r="AY13" s="51">
        <v>3.4815999999999998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1.3461000000000001</v>
      </c>
      <c r="N14" s="51">
        <v>1.4117999999999999</v>
      </c>
      <c r="O14" s="51">
        <v>1.4763999999999999</v>
      </c>
      <c r="P14" s="51">
        <v>1.5399</v>
      </c>
      <c r="Q14" s="51">
        <v>1.6028</v>
      </c>
      <c r="R14" s="51">
        <v>1.6651</v>
      </c>
      <c r="S14" s="51">
        <v>1.7274</v>
      </c>
      <c r="T14" s="51">
        <v>1.7898000000000001</v>
      </c>
      <c r="U14" s="51">
        <v>1.8529</v>
      </c>
      <c r="V14" s="51">
        <v>1.9166000000000001</v>
      </c>
      <c r="W14" s="51">
        <v>1.9813000000000001</v>
      </c>
      <c r="X14" s="51">
        <v>2.0467</v>
      </c>
      <c r="Y14" s="51">
        <v>2.1133999999999999</v>
      </c>
      <c r="Z14" s="51">
        <v>2.1806000000000001</v>
      </c>
      <c r="AA14" s="51">
        <v>2.2494000000000001</v>
      </c>
      <c r="AB14" s="51">
        <v>2.3187000000000002</v>
      </c>
      <c r="AC14" s="51">
        <v>2.3881999999999999</v>
      </c>
      <c r="AD14" s="51">
        <v>2.4586000000000001</v>
      </c>
      <c r="AE14" s="51">
        <v>2.5291999999999999</v>
      </c>
      <c r="AF14" s="51">
        <v>2.4939</v>
      </c>
      <c r="AG14" s="51">
        <v>2.5628000000000002</v>
      </c>
      <c r="AH14" s="51">
        <v>2.6315</v>
      </c>
      <c r="AI14" s="51">
        <v>0</v>
      </c>
      <c r="AJ14" s="51">
        <v>2.7299000000000002</v>
      </c>
      <c r="AK14" s="51">
        <v>2.7968000000000002</v>
      </c>
      <c r="AL14" s="51">
        <v>2.8633999999999999</v>
      </c>
      <c r="AM14" s="51">
        <v>2.9306000000000001</v>
      </c>
      <c r="AN14" s="51">
        <v>2.9977</v>
      </c>
      <c r="AO14" s="51">
        <v>3.0649999999999999</v>
      </c>
      <c r="AP14" s="51">
        <v>3.0588000000000002</v>
      </c>
      <c r="AQ14" s="51">
        <v>3.1255999999999999</v>
      </c>
      <c r="AR14" s="51">
        <v>3.1926000000000001</v>
      </c>
      <c r="AS14" s="51">
        <v>3.2599</v>
      </c>
      <c r="AT14" s="51">
        <v>3.3277999999999999</v>
      </c>
      <c r="AU14" s="51">
        <v>3.3959999999999999</v>
      </c>
      <c r="AV14" s="51">
        <v>3.4647000000000001</v>
      </c>
      <c r="AW14" s="51">
        <v>3.5339999999999998</v>
      </c>
      <c r="AX14" s="51">
        <v>3.6032000000000002</v>
      </c>
      <c r="AY14" s="51">
        <v>3.6720999999999999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1.3705000000000001</v>
      </c>
      <c r="N15" s="51">
        <v>1.4387000000000001</v>
      </c>
      <c r="O15" s="51">
        <v>1.5059</v>
      </c>
      <c r="P15" s="51">
        <v>1.5723</v>
      </c>
      <c r="Q15" s="51">
        <v>1.6384000000000001</v>
      </c>
      <c r="R15" s="51">
        <v>1.7045999999999999</v>
      </c>
      <c r="S15" s="51">
        <v>1.7708999999999999</v>
      </c>
      <c r="T15" s="51">
        <v>1.8380000000000001</v>
      </c>
      <c r="U15" s="51">
        <v>1.9060999999999999</v>
      </c>
      <c r="V15" s="51">
        <v>1.9748000000000001</v>
      </c>
      <c r="W15" s="51">
        <v>2.0451000000000001</v>
      </c>
      <c r="X15" s="51">
        <v>2.1162000000000001</v>
      </c>
      <c r="Y15" s="51">
        <v>2.1886999999999999</v>
      </c>
      <c r="Z15" s="51">
        <v>2.2621000000000002</v>
      </c>
      <c r="AA15" s="51">
        <v>2.3359999999999999</v>
      </c>
      <c r="AB15" s="51">
        <v>2.4110999999999998</v>
      </c>
      <c r="AC15" s="51">
        <v>2.4866999999999999</v>
      </c>
      <c r="AD15" s="51">
        <v>2.5623</v>
      </c>
      <c r="AE15" s="51">
        <v>2.6379000000000001</v>
      </c>
      <c r="AF15" s="51">
        <v>2.6053999999999999</v>
      </c>
      <c r="AG15" s="51">
        <v>2.6789999999999998</v>
      </c>
      <c r="AH15" s="51">
        <v>2.7524000000000002</v>
      </c>
      <c r="AI15" s="51">
        <v>0</v>
      </c>
      <c r="AJ15" s="51">
        <v>2.8574000000000002</v>
      </c>
      <c r="AK15" s="51">
        <v>2.9298999999999999</v>
      </c>
      <c r="AL15" s="51">
        <v>3.0021</v>
      </c>
      <c r="AM15" s="51">
        <v>3.0746000000000002</v>
      </c>
      <c r="AN15" s="51">
        <v>3.1469999999999998</v>
      </c>
      <c r="AO15" s="51">
        <v>3.2198000000000002</v>
      </c>
      <c r="AP15" s="51">
        <v>3.2164999999999999</v>
      </c>
      <c r="AQ15" s="51">
        <v>3.2890000000000001</v>
      </c>
      <c r="AR15" s="51">
        <v>3.3620999999999999</v>
      </c>
      <c r="AS15" s="51">
        <v>3.4356</v>
      </c>
      <c r="AT15" s="51">
        <v>3.51</v>
      </c>
      <c r="AU15" s="51">
        <v>3.5844999999999998</v>
      </c>
      <c r="AV15" s="51">
        <v>3.6591</v>
      </c>
      <c r="AW15" s="51">
        <v>3.7341000000000002</v>
      </c>
      <c r="AX15" s="51">
        <v>3.8092000000000001</v>
      </c>
      <c r="AY15" s="51">
        <v>3.8837999999999999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1.3993</v>
      </c>
      <c r="N16" s="51">
        <v>1.4703999999999999</v>
      </c>
      <c r="O16" s="51">
        <v>1.5407</v>
      </c>
      <c r="P16" s="51">
        <v>1.6107</v>
      </c>
      <c r="Q16" s="51">
        <v>1.6809000000000001</v>
      </c>
      <c r="R16" s="51">
        <v>1.7515000000000001</v>
      </c>
      <c r="S16" s="51">
        <v>1.8228</v>
      </c>
      <c r="T16" s="51">
        <v>1.8953</v>
      </c>
      <c r="U16" s="51">
        <v>1.9689000000000001</v>
      </c>
      <c r="V16" s="51">
        <v>2.0438999999999998</v>
      </c>
      <c r="W16" s="51">
        <v>2.12</v>
      </c>
      <c r="X16" s="51">
        <v>2.1977000000000002</v>
      </c>
      <c r="Y16" s="51">
        <v>2.2759999999999998</v>
      </c>
      <c r="Z16" s="51">
        <v>2.3555000000000001</v>
      </c>
      <c r="AA16" s="51">
        <v>2.4361000000000002</v>
      </c>
      <c r="AB16" s="51">
        <v>2.5171000000000001</v>
      </c>
      <c r="AC16" s="51">
        <v>2.5981999999999998</v>
      </c>
      <c r="AD16" s="51">
        <v>2.6793</v>
      </c>
      <c r="AE16" s="51">
        <v>2.7610999999999999</v>
      </c>
      <c r="AF16" s="51">
        <v>2.7303000000000002</v>
      </c>
      <c r="AG16" s="51">
        <v>2.8098000000000001</v>
      </c>
      <c r="AH16" s="51">
        <v>2.8889999999999998</v>
      </c>
      <c r="AI16" s="51">
        <v>0</v>
      </c>
      <c r="AJ16" s="51">
        <v>3.0013000000000001</v>
      </c>
      <c r="AK16" s="51">
        <v>3.0792999999999999</v>
      </c>
      <c r="AL16" s="51">
        <v>3.1570999999999998</v>
      </c>
      <c r="AM16" s="51">
        <v>3.2353999999999998</v>
      </c>
      <c r="AN16" s="51">
        <v>3.3136999999999999</v>
      </c>
      <c r="AO16" s="51">
        <v>3.3925999999999998</v>
      </c>
      <c r="AP16" s="51">
        <v>3.3934000000000002</v>
      </c>
      <c r="AQ16" s="51">
        <v>3.4727000000000001</v>
      </c>
      <c r="AR16" s="51">
        <v>3.5524</v>
      </c>
      <c r="AS16" s="51">
        <v>3.6324000000000001</v>
      </c>
      <c r="AT16" s="51">
        <v>3.7130000000000001</v>
      </c>
      <c r="AU16" s="51">
        <v>3.7940999999999998</v>
      </c>
      <c r="AV16" s="51">
        <v>3.8752</v>
      </c>
      <c r="AW16" s="51">
        <v>3.956</v>
      </c>
      <c r="AX16" s="51">
        <v>4.0369999999999999</v>
      </c>
      <c r="AY16" s="51">
        <v>4.1176000000000004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1.4328000000000001</v>
      </c>
      <c r="N17" s="51">
        <v>1.5073000000000001</v>
      </c>
      <c r="O17" s="51">
        <v>1.5814999999999999</v>
      </c>
      <c r="P17" s="51">
        <v>1.6557999999999999</v>
      </c>
      <c r="Q17" s="51">
        <v>1.7309000000000001</v>
      </c>
      <c r="R17" s="51">
        <v>1.8069</v>
      </c>
      <c r="S17" s="51">
        <v>1.8838999999999999</v>
      </c>
      <c r="T17" s="51">
        <v>1.9626999999999999</v>
      </c>
      <c r="U17" s="51">
        <v>2.0426000000000002</v>
      </c>
      <c r="V17" s="51">
        <v>2.1244000000000001</v>
      </c>
      <c r="W17" s="51">
        <v>2.2073</v>
      </c>
      <c r="X17" s="51">
        <v>2.2911000000000001</v>
      </c>
      <c r="Y17" s="51">
        <v>2.3767</v>
      </c>
      <c r="Z17" s="51">
        <v>2.4630000000000001</v>
      </c>
      <c r="AA17" s="51">
        <v>2.5497000000000001</v>
      </c>
      <c r="AB17" s="51">
        <v>2.6366000000000001</v>
      </c>
      <c r="AC17" s="51">
        <v>2.7244999999999999</v>
      </c>
      <c r="AD17" s="51">
        <v>2.8121</v>
      </c>
      <c r="AE17" s="51">
        <v>2.8996</v>
      </c>
      <c r="AF17" s="51">
        <v>2.8712</v>
      </c>
      <c r="AG17" s="51">
        <v>2.9565999999999999</v>
      </c>
      <c r="AH17" s="51">
        <v>3.0415999999999999</v>
      </c>
      <c r="AI17" s="51">
        <v>0</v>
      </c>
      <c r="AJ17" s="51">
        <v>3.1617000000000002</v>
      </c>
      <c r="AK17" s="51">
        <v>3.2456999999999998</v>
      </c>
      <c r="AL17" s="51">
        <v>3.3296999999999999</v>
      </c>
      <c r="AM17" s="51">
        <v>3.4144999999999999</v>
      </c>
      <c r="AN17" s="51">
        <v>3.4996</v>
      </c>
      <c r="AO17" s="51">
        <v>3.5849000000000002</v>
      </c>
      <c r="AP17" s="51">
        <v>3.5910000000000002</v>
      </c>
      <c r="AQ17" s="51">
        <v>3.6768000000000001</v>
      </c>
      <c r="AR17" s="51">
        <v>3.7637</v>
      </c>
      <c r="AS17" s="51">
        <v>3.8508</v>
      </c>
      <c r="AT17" s="51">
        <v>3.9382000000000001</v>
      </c>
      <c r="AU17" s="51">
        <v>4.0259</v>
      </c>
      <c r="AV17" s="51">
        <v>4.1139000000000001</v>
      </c>
      <c r="AW17" s="51">
        <v>4.2016</v>
      </c>
      <c r="AX17" s="51">
        <v>4.2885999999999997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1.4714</v>
      </c>
      <c r="N18" s="51">
        <v>1.5501</v>
      </c>
      <c r="O18" s="51">
        <v>1.629</v>
      </c>
      <c r="P18" s="51">
        <v>1.7085999999999999</v>
      </c>
      <c r="Q18" s="51">
        <v>1.7895000000000001</v>
      </c>
      <c r="R18" s="51">
        <v>1.8715999999999999</v>
      </c>
      <c r="S18" s="51">
        <v>1.9556</v>
      </c>
      <c r="T18" s="51">
        <v>2.0411000000000001</v>
      </c>
      <c r="U18" s="51">
        <v>2.1286</v>
      </c>
      <c r="V18" s="51">
        <v>2.2170000000000001</v>
      </c>
      <c r="W18" s="51">
        <v>2.3071999999999999</v>
      </c>
      <c r="X18" s="51">
        <v>2.3986999999999998</v>
      </c>
      <c r="Y18" s="51">
        <v>2.4910000000000001</v>
      </c>
      <c r="Z18" s="51">
        <v>2.5838000000000001</v>
      </c>
      <c r="AA18" s="51">
        <v>2.6779000000000002</v>
      </c>
      <c r="AB18" s="51">
        <v>2.7721</v>
      </c>
      <c r="AC18" s="51">
        <v>2.8662000000000001</v>
      </c>
      <c r="AD18" s="51">
        <v>2.96</v>
      </c>
      <c r="AE18" s="51">
        <v>3.0535999999999999</v>
      </c>
      <c r="AF18" s="51">
        <v>3.028</v>
      </c>
      <c r="AG18" s="51">
        <v>3.1196000000000002</v>
      </c>
      <c r="AH18" s="51">
        <v>3.2111000000000001</v>
      </c>
      <c r="AI18" s="51">
        <v>0</v>
      </c>
      <c r="AJ18" s="51">
        <v>3.3397000000000001</v>
      </c>
      <c r="AK18" s="51">
        <v>3.4304999999999999</v>
      </c>
      <c r="AL18" s="51">
        <v>3.5215999999999998</v>
      </c>
      <c r="AM18" s="51">
        <v>3.6133000000000002</v>
      </c>
      <c r="AN18" s="51">
        <v>3.7059000000000002</v>
      </c>
      <c r="AO18" s="51">
        <v>3.7989000000000002</v>
      </c>
      <c r="AP18" s="51">
        <v>3.81</v>
      </c>
      <c r="AQ18" s="51">
        <v>3.9035000000000002</v>
      </c>
      <c r="AR18" s="51">
        <v>3.9973999999999998</v>
      </c>
      <c r="AS18" s="51">
        <v>4.0922999999999998</v>
      </c>
      <c r="AT18" s="51">
        <v>4.1874000000000002</v>
      </c>
      <c r="AU18" s="51">
        <v>4.2823000000000002</v>
      </c>
      <c r="AV18" s="51">
        <v>4.3768000000000002</v>
      </c>
      <c r="AW18" s="51">
        <v>4.4714999999999998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1.5159</v>
      </c>
      <c r="N19" s="51">
        <v>1.5996999999999999</v>
      </c>
      <c r="O19" s="51">
        <v>1.6841999999999999</v>
      </c>
      <c r="P19" s="51">
        <v>1.7702</v>
      </c>
      <c r="Q19" s="51">
        <v>1.8576999999999999</v>
      </c>
      <c r="R19" s="51">
        <v>1.9471000000000001</v>
      </c>
      <c r="S19" s="51">
        <v>2.0387</v>
      </c>
      <c r="T19" s="51">
        <v>2.1320000000000001</v>
      </c>
      <c r="U19" s="51">
        <v>2.2265999999999999</v>
      </c>
      <c r="V19" s="51">
        <v>2.3233999999999999</v>
      </c>
      <c r="W19" s="51">
        <v>2.4213</v>
      </c>
      <c r="X19" s="51">
        <v>2.5200999999999998</v>
      </c>
      <c r="Y19" s="51">
        <v>2.6200999999999999</v>
      </c>
      <c r="Z19" s="51">
        <v>2.7210000000000001</v>
      </c>
      <c r="AA19" s="51">
        <v>2.8220000000000001</v>
      </c>
      <c r="AB19" s="51">
        <v>2.9228999999999998</v>
      </c>
      <c r="AC19" s="51">
        <v>3.0236000000000001</v>
      </c>
      <c r="AD19" s="51">
        <v>3.1240000000000001</v>
      </c>
      <c r="AE19" s="51">
        <v>3.2241</v>
      </c>
      <c r="AF19" s="51">
        <v>3.2018</v>
      </c>
      <c r="AG19" s="51">
        <v>3.3003999999999998</v>
      </c>
      <c r="AH19" s="51">
        <v>3.399</v>
      </c>
      <c r="AI19" s="51">
        <v>0</v>
      </c>
      <c r="AJ19" s="51">
        <v>3.5369000000000002</v>
      </c>
      <c r="AK19" s="51">
        <v>3.6354000000000002</v>
      </c>
      <c r="AL19" s="51">
        <v>3.7343000000000002</v>
      </c>
      <c r="AM19" s="51">
        <v>3.8342999999999998</v>
      </c>
      <c r="AN19" s="51">
        <v>3.9355000000000002</v>
      </c>
      <c r="AO19" s="51">
        <v>4.0373999999999999</v>
      </c>
      <c r="AP19" s="51">
        <v>4.0522</v>
      </c>
      <c r="AQ19" s="51">
        <v>4.1540999999999997</v>
      </c>
      <c r="AR19" s="51">
        <v>4.2564000000000002</v>
      </c>
      <c r="AS19" s="51">
        <v>4.3586999999999998</v>
      </c>
      <c r="AT19" s="51">
        <v>4.4617000000000004</v>
      </c>
      <c r="AU19" s="51">
        <v>4.5646000000000004</v>
      </c>
      <c r="AV19" s="51">
        <v>4.6668000000000003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1.5670999999999999</v>
      </c>
      <c r="N20" s="51">
        <v>1.6569</v>
      </c>
      <c r="O20" s="51">
        <v>1.7482</v>
      </c>
      <c r="P20" s="51">
        <v>1.8414999999999999</v>
      </c>
      <c r="Q20" s="51">
        <v>1.9367000000000001</v>
      </c>
      <c r="R20" s="51">
        <v>2.0346000000000002</v>
      </c>
      <c r="S20" s="51">
        <v>2.1341000000000001</v>
      </c>
      <c r="T20" s="51">
        <v>2.2357</v>
      </c>
      <c r="U20" s="51">
        <v>2.3391999999999999</v>
      </c>
      <c r="V20" s="51">
        <v>2.4439000000000002</v>
      </c>
      <c r="W20" s="51">
        <v>2.5497999999999998</v>
      </c>
      <c r="X20" s="51">
        <v>2.6573000000000002</v>
      </c>
      <c r="Y20" s="51">
        <v>2.7654000000000001</v>
      </c>
      <c r="Z20" s="51">
        <v>2.8736000000000002</v>
      </c>
      <c r="AA20" s="51">
        <v>2.9817999999999998</v>
      </c>
      <c r="AB20" s="51">
        <v>3.0897999999999999</v>
      </c>
      <c r="AC20" s="51">
        <v>3.1974999999999998</v>
      </c>
      <c r="AD20" s="51">
        <v>3.306</v>
      </c>
      <c r="AE20" s="51">
        <v>3.4144000000000001</v>
      </c>
      <c r="AF20" s="51">
        <v>3.3940000000000001</v>
      </c>
      <c r="AG20" s="51">
        <v>3.5001000000000002</v>
      </c>
      <c r="AH20" s="51">
        <v>3.6067999999999998</v>
      </c>
      <c r="AI20" s="51">
        <v>0</v>
      </c>
      <c r="AJ20" s="51">
        <v>3.7557</v>
      </c>
      <c r="AK20" s="51">
        <v>3.8628</v>
      </c>
      <c r="AL20" s="51">
        <v>3.9710999999999999</v>
      </c>
      <c r="AM20" s="51">
        <v>4.08</v>
      </c>
      <c r="AN20" s="51">
        <v>4.1896000000000004</v>
      </c>
      <c r="AO20" s="51">
        <v>4.3006000000000002</v>
      </c>
      <c r="AP20" s="51">
        <v>4.3196000000000003</v>
      </c>
      <c r="AQ20" s="51">
        <v>4.4301000000000004</v>
      </c>
      <c r="AR20" s="51">
        <v>4.5414000000000003</v>
      </c>
      <c r="AS20" s="51">
        <v>4.6527000000000003</v>
      </c>
      <c r="AT20" s="51">
        <v>4.7637</v>
      </c>
      <c r="AU20" s="51">
        <v>4.8739999999999997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1.6259999999999999</v>
      </c>
      <c r="N21" s="51">
        <v>1.7230000000000001</v>
      </c>
      <c r="O21" s="51">
        <v>1.8223</v>
      </c>
      <c r="P21" s="51">
        <v>1.9238</v>
      </c>
      <c r="Q21" s="51">
        <v>2.0283000000000002</v>
      </c>
      <c r="R21" s="51">
        <v>2.1345000000000001</v>
      </c>
      <c r="S21" s="51">
        <v>2.2433999999999998</v>
      </c>
      <c r="T21" s="51">
        <v>2.3540000000000001</v>
      </c>
      <c r="U21" s="51">
        <v>2.4660000000000002</v>
      </c>
      <c r="V21" s="51">
        <v>2.5798999999999999</v>
      </c>
      <c r="W21" s="51">
        <v>2.6951000000000001</v>
      </c>
      <c r="X21" s="51">
        <v>2.8107000000000002</v>
      </c>
      <c r="Y21" s="51">
        <v>2.9266999999999999</v>
      </c>
      <c r="Z21" s="51">
        <v>3.0427</v>
      </c>
      <c r="AA21" s="51">
        <v>3.1585000000000001</v>
      </c>
      <c r="AB21" s="51">
        <v>3.2749000000000001</v>
      </c>
      <c r="AC21" s="51">
        <v>3.3914</v>
      </c>
      <c r="AD21" s="51">
        <v>3.5076999999999998</v>
      </c>
      <c r="AE21" s="51">
        <v>3.6244999999999998</v>
      </c>
      <c r="AF21" s="51">
        <v>3.6061999999999999</v>
      </c>
      <c r="AG21" s="51">
        <v>3.7212000000000001</v>
      </c>
      <c r="AH21" s="51">
        <v>3.8372999999999999</v>
      </c>
      <c r="AI21" s="51">
        <v>0</v>
      </c>
      <c r="AJ21" s="51">
        <v>3.9986000000000002</v>
      </c>
      <c r="AK21" s="51">
        <v>4.1148999999999996</v>
      </c>
      <c r="AL21" s="51">
        <v>4.2321999999999997</v>
      </c>
      <c r="AM21" s="51">
        <v>4.3510999999999997</v>
      </c>
      <c r="AN21" s="51">
        <v>4.4706999999999999</v>
      </c>
      <c r="AO21" s="51">
        <v>4.5910000000000002</v>
      </c>
      <c r="AP21" s="51">
        <v>4.6147999999999998</v>
      </c>
      <c r="AQ21" s="51">
        <v>4.7347000000000001</v>
      </c>
      <c r="AR21" s="51">
        <v>4.8547000000000002</v>
      </c>
      <c r="AS21" s="51">
        <v>4.9747000000000003</v>
      </c>
      <c r="AT21" s="51">
        <v>5.0948000000000002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1.6938</v>
      </c>
      <c r="N22" s="51">
        <v>1.7994000000000001</v>
      </c>
      <c r="O22" s="51">
        <v>1.9076</v>
      </c>
      <c r="P22" s="51">
        <v>2.0188999999999999</v>
      </c>
      <c r="Q22" s="51">
        <v>2.1324999999999998</v>
      </c>
      <c r="R22" s="51">
        <v>2.2490000000000001</v>
      </c>
      <c r="S22" s="51">
        <v>2.3673000000000002</v>
      </c>
      <c r="T22" s="51">
        <v>2.4870999999999999</v>
      </c>
      <c r="U22" s="51">
        <v>2.6093999999999999</v>
      </c>
      <c r="V22" s="51">
        <v>2.7326000000000001</v>
      </c>
      <c r="W22" s="51">
        <v>2.8565</v>
      </c>
      <c r="X22" s="51">
        <v>2.9807999999999999</v>
      </c>
      <c r="Y22" s="51">
        <v>3.105</v>
      </c>
      <c r="Z22" s="51">
        <v>3.2298</v>
      </c>
      <c r="AA22" s="51">
        <v>3.3548</v>
      </c>
      <c r="AB22" s="51">
        <v>3.4796999999999998</v>
      </c>
      <c r="AC22" s="51">
        <v>3.605</v>
      </c>
      <c r="AD22" s="51">
        <v>3.7301000000000002</v>
      </c>
      <c r="AE22" s="51">
        <v>3.8559999999999999</v>
      </c>
      <c r="AF22" s="51">
        <v>3.8414000000000001</v>
      </c>
      <c r="AG22" s="51">
        <v>3.9662999999999999</v>
      </c>
      <c r="AH22" s="51">
        <v>4.0918999999999999</v>
      </c>
      <c r="AI22" s="51">
        <v>0</v>
      </c>
      <c r="AJ22" s="51">
        <v>4.2660999999999998</v>
      </c>
      <c r="AK22" s="51">
        <v>4.3929999999999998</v>
      </c>
      <c r="AL22" s="51">
        <v>4.5208000000000004</v>
      </c>
      <c r="AM22" s="51">
        <v>4.6494999999999997</v>
      </c>
      <c r="AN22" s="51">
        <v>4.7797000000000001</v>
      </c>
      <c r="AO22" s="51">
        <v>4.9108999999999998</v>
      </c>
      <c r="AP22" s="51">
        <v>4.9382999999999999</v>
      </c>
      <c r="AQ22" s="51">
        <v>5.0686999999999998</v>
      </c>
      <c r="AR22" s="51">
        <v>5.1989000000000001</v>
      </c>
      <c r="AS22" s="51">
        <v>5.3285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1.7721</v>
      </c>
      <c r="N23" s="51">
        <v>1.8873</v>
      </c>
      <c r="O23" s="51">
        <v>2.0059999999999998</v>
      </c>
      <c r="P23" s="51">
        <v>2.1274000000000002</v>
      </c>
      <c r="Q23" s="51">
        <v>2.2519</v>
      </c>
      <c r="R23" s="51">
        <v>2.3782999999999999</v>
      </c>
      <c r="S23" s="51">
        <v>2.5068999999999999</v>
      </c>
      <c r="T23" s="51">
        <v>2.6377000000000002</v>
      </c>
      <c r="U23" s="51">
        <v>2.7696000000000001</v>
      </c>
      <c r="V23" s="51">
        <v>2.9020999999999999</v>
      </c>
      <c r="W23" s="51">
        <v>3.0352999999999999</v>
      </c>
      <c r="X23" s="51">
        <v>3.1684999999999999</v>
      </c>
      <c r="Y23" s="51">
        <v>3.3027000000000002</v>
      </c>
      <c r="Z23" s="51">
        <v>3.4367000000000001</v>
      </c>
      <c r="AA23" s="51">
        <v>3.5710000000000002</v>
      </c>
      <c r="AB23" s="51">
        <v>3.7052</v>
      </c>
      <c r="AC23" s="51">
        <v>3.8399000000000001</v>
      </c>
      <c r="AD23" s="51">
        <v>3.9750999999999999</v>
      </c>
      <c r="AE23" s="51">
        <v>4.1108000000000002</v>
      </c>
      <c r="AF23" s="51">
        <v>4.1002000000000001</v>
      </c>
      <c r="AG23" s="51">
        <v>4.2359</v>
      </c>
      <c r="AH23" s="51">
        <v>4.3727</v>
      </c>
      <c r="AI23" s="51">
        <v>0</v>
      </c>
      <c r="AJ23" s="51">
        <v>4.5609999999999999</v>
      </c>
      <c r="AK23" s="51">
        <v>4.6985999999999999</v>
      </c>
      <c r="AL23" s="51">
        <v>4.8380999999999998</v>
      </c>
      <c r="AM23" s="51">
        <v>4.9786000000000001</v>
      </c>
      <c r="AN23" s="51">
        <v>5.1199000000000003</v>
      </c>
      <c r="AO23" s="51">
        <v>5.2617000000000003</v>
      </c>
      <c r="AP23" s="51">
        <v>5.2948000000000004</v>
      </c>
      <c r="AQ23" s="51">
        <v>5.4352</v>
      </c>
      <c r="AR23" s="51">
        <v>5.5750999999999999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1.8621000000000001</v>
      </c>
      <c r="N24" s="51">
        <v>1.9884999999999999</v>
      </c>
      <c r="O24" s="51">
        <v>2.1181000000000001</v>
      </c>
      <c r="P24" s="51">
        <v>2.2511000000000001</v>
      </c>
      <c r="Q24" s="51">
        <v>2.3864000000000001</v>
      </c>
      <c r="R24" s="51">
        <v>2.5242</v>
      </c>
      <c r="S24" s="51">
        <v>2.6640000000000001</v>
      </c>
      <c r="T24" s="51">
        <v>2.8052000000000001</v>
      </c>
      <c r="U24" s="51">
        <v>2.9470999999999998</v>
      </c>
      <c r="V24" s="51">
        <v>3.0893999999999999</v>
      </c>
      <c r="W24" s="51">
        <v>3.2328999999999999</v>
      </c>
      <c r="X24" s="51">
        <v>3.3763999999999998</v>
      </c>
      <c r="Y24" s="51">
        <v>3.5204</v>
      </c>
      <c r="Z24" s="51">
        <v>3.6642000000000001</v>
      </c>
      <c r="AA24" s="51">
        <v>3.8083999999999998</v>
      </c>
      <c r="AB24" s="51">
        <v>3.9529999999999998</v>
      </c>
      <c r="AC24" s="51">
        <v>4.0979999999999999</v>
      </c>
      <c r="AD24" s="51">
        <v>4.2443</v>
      </c>
      <c r="AE24" s="51">
        <v>4.3914999999999997</v>
      </c>
      <c r="AF24" s="51">
        <v>4.3856000000000002</v>
      </c>
      <c r="AG24" s="51">
        <v>4.5324999999999998</v>
      </c>
      <c r="AH24" s="51">
        <v>4.6810999999999998</v>
      </c>
      <c r="AI24" s="51">
        <v>0</v>
      </c>
      <c r="AJ24" s="51">
        <v>4.8856000000000002</v>
      </c>
      <c r="AK24" s="51">
        <v>5.0357000000000003</v>
      </c>
      <c r="AL24" s="51">
        <v>5.1868999999999996</v>
      </c>
      <c r="AM24" s="51">
        <v>5.3391000000000002</v>
      </c>
      <c r="AN24" s="51">
        <v>5.4930000000000003</v>
      </c>
      <c r="AO24" s="51">
        <v>5.6474000000000002</v>
      </c>
      <c r="AP24" s="51">
        <v>5.6839000000000004</v>
      </c>
      <c r="AQ24" s="51">
        <v>5.8356000000000003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1.9656</v>
      </c>
      <c r="N25" s="51">
        <v>2.1040000000000001</v>
      </c>
      <c r="O25" s="51">
        <v>2.246</v>
      </c>
      <c r="P25" s="51">
        <v>2.3904999999999998</v>
      </c>
      <c r="Q25" s="51">
        <v>2.5383</v>
      </c>
      <c r="R25" s="51">
        <v>2.6879</v>
      </c>
      <c r="S25" s="51">
        <v>2.8386999999999998</v>
      </c>
      <c r="T25" s="51">
        <v>2.9906000000000001</v>
      </c>
      <c r="U25" s="51">
        <v>3.1432000000000002</v>
      </c>
      <c r="V25" s="51">
        <v>3.2968999999999999</v>
      </c>
      <c r="W25" s="51">
        <v>3.4508999999999999</v>
      </c>
      <c r="X25" s="51">
        <v>3.605</v>
      </c>
      <c r="Y25" s="51">
        <v>3.7591999999999999</v>
      </c>
      <c r="Z25" s="51">
        <v>3.9138999999999999</v>
      </c>
      <c r="AA25" s="51">
        <v>4.0689000000000002</v>
      </c>
      <c r="AB25" s="51">
        <v>4.2249999999999996</v>
      </c>
      <c r="AC25" s="51">
        <v>4.3819999999999997</v>
      </c>
      <c r="AD25" s="51">
        <v>4.54</v>
      </c>
      <c r="AE25" s="51">
        <v>4.6997999999999998</v>
      </c>
      <c r="AF25" s="51">
        <v>4.6988000000000003</v>
      </c>
      <c r="AG25" s="51">
        <v>4.8590999999999998</v>
      </c>
      <c r="AH25" s="51">
        <v>5.0208000000000004</v>
      </c>
      <c r="AI25" s="51">
        <v>0</v>
      </c>
      <c r="AJ25" s="51">
        <v>5.2419000000000002</v>
      </c>
      <c r="AK25" s="51">
        <v>5.4051</v>
      </c>
      <c r="AL25" s="51">
        <v>5.5701000000000001</v>
      </c>
      <c r="AM25" s="51">
        <v>5.7359999999999998</v>
      </c>
      <c r="AN25" s="51">
        <v>5.9023000000000003</v>
      </c>
      <c r="AO25" s="51">
        <v>6.0688000000000004</v>
      </c>
      <c r="AP25" s="51">
        <v>6.1105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2.0840000000000001</v>
      </c>
      <c r="N26" s="51">
        <v>2.2355999999999998</v>
      </c>
      <c r="O26" s="51">
        <v>2.3900999999999999</v>
      </c>
      <c r="P26" s="51">
        <v>2.5482999999999998</v>
      </c>
      <c r="Q26" s="51">
        <v>2.7082000000000002</v>
      </c>
      <c r="R26" s="51">
        <v>2.8696000000000002</v>
      </c>
      <c r="S26" s="51">
        <v>3.032</v>
      </c>
      <c r="T26" s="51">
        <v>3.1957</v>
      </c>
      <c r="U26" s="51">
        <v>3.3601000000000001</v>
      </c>
      <c r="V26" s="51">
        <v>3.5251000000000001</v>
      </c>
      <c r="W26" s="51">
        <v>3.6899000000000002</v>
      </c>
      <c r="X26" s="51">
        <v>3.8555000000000001</v>
      </c>
      <c r="Y26" s="51">
        <v>4.0210999999999997</v>
      </c>
      <c r="Z26" s="51">
        <v>4.1875999999999998</v>
      </c>
      <c r="AA26" s="51">
        <v>4.3551000000000002</v>
      </c>
      <c r="AB26" s="51">
        <v>4.5233999999999996</v>
      </c>
      <c r="AC26" s="51">
        <v>4.6935000000000002</v>
      </c>
      <c r="AD26" s="51">
        <v>4.8654000000000002</v>
      </c>
      <c r="AE26" s="51">
        <v>5.0388000000000002</v>
      </c>
      <c r="AF26" s="51">
        <v>5.0433000000000003</v>
      </c>
      <c r="AG26" s="51">
        <v>5.2172000000000001</v>
      </c>
      <c r="AH26" s="51">
        <v>5.3933</v>
      </c>
      <c r="AI26" s="51">
        <v>0</v>
      </c>
      <c r="AJ26" s="51">
        <v>5.6337999999999999</v>
      </c>
      <c r="AK26" s="51">
        <v>5.8113999999999999</v>
      </c>
      <c r="AL26" s="51">
        <v>5.9901</v>
      </c>
      <c r="AM26" s="51">
        <v>6.1695000000000002</v>
      </c>
      <c r="AN26" s="51">
        <v>6.3494999999999999</v>
      </c>
      <c r="AO26" s="51">
        <v>6.5298999999999996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2.2189000000000001</v>
      </c>
      <c r="N27" s="51">
        <v>2.3841000000000001</v>
      </c>
      <c r="O27" s="51">
        <v>2.5531999999999999</v>
      </c>
      <c r="P27" s="51">
        <v>2.7242999999999999</v>
      </c>
      <c r="Q27" s="51">
        <v>2.8969</v>
      </c>
      <c r="R27" s="51">
        <v>3.0706000000000002</v>
      </c>
      <c r="S27" s="51">
        <v>3.2458999999999998</v>
      </c>
      <c r="T27" s="51">
        <v>3.4218999999999999</v>
      </c>
      <c r="U27" s="51">
        <v>3.5981999999999998</v>
      </c>
      <c r="V27" s="51">
        <v>3.7749999999999999</v>
      </c>
      <c r="W27" s="51">
        <v>3.9521000000000002</v>
      </c>
      <c r="X27" s="51">
        <v>4.1295999999999999</v>
      </c>
      <c r="Y27" s="51">
        <v>4.3082000000000003</v>
      </c>
      <c r="Z27" s="51">
        <v>4.4877000000000002</v>
      </c>
      <c r="AA27" s="51">
        <v>4.6684999999999999</v>
      </c>
      <c r="AB27" s="51">
        <v>4.8513000000000002</v>
      </c>
      <c r="AC27" s="51">
        <v>5.0358000000000001</v>
      </c>
      <c r="AD27" s="51">
        <v>5.2220000000000004</v>
      </c>
      <c r="AE27" s="51">
        <v>5.4115000000000002</v>
      </c>
      <c r="AF27" s="51">
        <v>5.4211999999999998</v>
      </c>
      <c r="AG27" s="51">
        <v>5.6111000000000004</v>
      </c>
      <c r="AH27" s="51">
        <v>5.8028000000000004</v>
      </c>
      <c r="AI27" s="51">
        <v>0</v>
      </c>
      <c r="AJ27" s="51">
        <v>6.0631000000000004</v>
      </c>
      <c r="AK27" s="51">
        <v>6.2556000000000003</v>
      </c>
      <c r="AL27" s="51">
        <v>6.4497999999999998</v>
      </c>
      <c r="AM27" s="51">
        <v>6.6447000000000003</v>
      </c>
      <c r="AN27" s="51">
        <v>6.8394000000000004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2.3711000000000002</v>
      </c>
      <c r="N28" s="51">
        <v>2.5518000000000001</v>
      </c>
      <c r="O28" s="51">
        <v>2.7347999999999999</v>
      </c>
      <c r="P28" s="51">
        <v>2.9194</v>
      </c>
      <c r="Q28" s="51">
        <v>3.1051000000000002</v>
      </c>
      <c r="R28" s="51">
        <v>3.2927</v>
      </c>
      <c r="S28" s="51">
        <v>3.4809999999999999</v>
      </c>
      <c r="T28" s="51">
        <v>3.6695000000000002</v>
      </c>
      <c r="U28" s="51">
        <v>3.8588</v>
      </c>
      <c r="V28" s="51">
        <v>4.0481999999999996</v>
      </c>
      <c r="W28" s="51">
        <v>4.2385999999999999</v>
      </c>
      <c r="X28" s="51">
        <v>4.4298000000000002</v>
      </c>
      <c r="Y28" s="51">
        <v>4.6219999999999999</v>
      </c>
      <c r="Z28" s="51">
        <v>4.8163999999999998</v>
      </c>
      <c r="AA28" s="51">
        <v>5.0125000000000002</v>
      </c>
      <c r="AB28" s="51">
        <v>5.2103999999999999</v>
      </c>
      <c r="AC28" s="51">
        <v>5.4111000000000002</v>
      </c>
      <c r="AD28" s="51">
        <v>5.6151999999999997</v>
      </c>
      <c r="AE28" s="51">
        <v>5.8215000000000003</v>
      </c>
      <c r="AF28" s="51">
        <v>5.8361999999999998</v>
      </c>
      <c r="AG28" s="51">
        <v>6.0423999999999998</v>
      </c>
      <c r="AH28" s="51">
        <v>6.2504</v>
      </c>
      <c r="AI28" s="51">
        <v>0</v>
      </c>
      <c r="AJ28" s="51">
        <v>6.5331999999999999</v>
      </c>
      <c r="AK28" s="51">
        <v>6.7428999999999997</v>
      </c>
      <c r="AL28" s="51">
        <v>6.9531999999999998</v>
      </c>
      <c r="AM28" s="51">
        <v>7.1632999999999996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2.5427</v>
      </c>
      <c r="N29" s="51">
        <v>2.7385000000000002</v>
      </c>
      <c r="O29" s="51">
        <v>2.9359000000000002</v>
      </c>
      <c r="P29" s="51">
        <v>3.1345000000000001</v>
      </c>
      <c r="Q29" s="51">
        <v>3.3351000000000002</v>
      </c>
      <c r="R29" s="51">
        <v>3.5363000000000002</v>
      </c>
      <c r="S29" s="51">
        <v>3.7378999999999998</v>
      </c>
      <c r="T29" s="51">
        <v>3.9403000000000001</v>
      </c>
      <c r="U29" s="51">
        <v>4.1429</v>
      </c>
      <c r="V29" s="51">
        <v>4.3468</v>
      </c>
      <c r="W29" s="51">
        <v>4.5514999999999999</v>
      </c>
      <c r="X29" s="51">
        <v>4.7576999999999998</v>
      </c>
      <c r="Y29" s="51">
        <v>4.9661</v>
      </c>
      <c r="Z29" s="51">
        <v>5.1761999999999997</v>
      </c>
      <c r="AA29" s="51">
        <v>5.3887</v>
      </c>
      <c r="AB29" s="51">
        <v>5.6048999999999998</v>
      </c>
      <c r="AC29" s="51">
        <v>5.8239999999999998</v>
      </c>
      <c r="AD29" s="51">
        <v>6.0456000000000003</v>
      </c>
      <c r="AE29" s="51">
        <v>6.2702999999999998</v>
      </c>
      <c r="AF29" s="51">
        <v>6.2899000000000003</v>
      </c>
      <c r="AG29" s="51">
        <v>6.5148000000000001</v>
      </c>
      <c r="AH29" s="51">
        <v>6.7416999999999998</v>
      </c>
      <c r="AI29" s="51">
        <v>0</v>
      </c>
      <c r="AJ29" s="51">
        <v>7.0479000000000003</v>
      </c>
      <c r="AK29" s="51">
        <v>7.2747000000000002</v>
      </c>
      <c r="AL29" s="51">
        <v>7.5014000000000003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2.7334000000000001</v>
      </c>
      <c r="N30" s="51">
        <v>2.9447000000000001</v>
      </c>
      <c r="O30" s="51">
        <v>3.1570999999999998</v>
      </c>
      <c r="P30" s="51">
        <v>3.3714</v>
      </c>
      <c r="Q30" s="51">
        <v>3.5865</v>
      </c>
      <c r="R30" s="51">
        <v>3.8018999999999998</v>
      </c>
      <c r="S30" s="51">
        <v>4.0182000000000002</v>
      </c>
      <c r="T30" s="51">
        <v>4.2348999999999997</v>
      </c>
      <c r="U30" s="51">
        <v>4.4531000000000001</v>
      </c>
      <c r="V30" s="51">
        <v>4.6722000000000001</v>
      </c>
      <c r="W30" s="51">
        <v>4.8930999999999996</v>
      </c>
      <c r="X30" s="51">
        <v>5.1162999999999998</v>
      </c>
      <c r="Y30" s="51">
        <v>5.3414999999999999</v>
      </c>
      <c r="Z30" s="51">
        <v>5.5697999999999999</v>
      </c>
      <c r="AA30" s="51">
        <v>5.8018000000000001</v>
      </c>
      <c r="AB30" s="51">
        <v>6.0369999999999999</v>
      </c>
      <c r="AC30" s="51">
        <v>6.2751000000000001</v>
      </c>
      <c r="AD30" s="51">
        <v>6.5174000000000003</v>
      </c>
      <c r="AE30" s="51">
        <v>6.7625000000000002</v>
      </c>
      <c r="AF30" s="51">
        <v>6.7873999999999999</v>
      </c>
      <c r="AG30" s="51">
        <v>7.0317999999999996</v>
      </c>
      <c r="AH30" s="51">
        <v>7.2777000000000003</v>
      </c>
      <c r="AI30" s="51">
        <v>0</v>
      </c>
      <c r="AJ30" s="51">
        <v>7.6089000000000002</v>
      </c>
      <c r="AK30" s="51">
        <v>7.8536000000000001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2.9434</v>
      </c>
      <c r="N31" s="51">
        <v>3.1707000000000001</v>
      </c>
      <c r="O31" s="51">
        <v>3.3994</v>
      </c>
      <c r="P31" s="51">
        <v>3.6293000000000002</v>
      </c>
      <c r="Q31" s="51">
        <v>3.8595999999999999</v>
      </c>
      <c r="R31" s="51">
        <v>4.0907</v>
      </c>
      <c r="S31" s="51">
        <v>4.3224</v>
      </c>
      <c r="T31" s="51">
        <v>4.5555000000000003</v>
      </c>
      <c r="U31" s="51">
        <v>4.7899000000000003</v>
      </c>
      <c r="V31" s="51">
        <v>5.0263999999999998</v>
      </c>
      <c r="W31" s="51">
        <v>5.2652999999999999</v>
      </c>
      <c r="X31" s="51">
        <v>5.5065999999999997</v>
      </c>
      <c r="Y31" s="51">
        <v>5.7515999999999998</v>
      </c>
      <c r="Z31" s="51">
        <v>6.0004</v>
      </c>
      <c r="AA31" s="51">
        <v>6.2526999999999999</v>
      </c>
      <c r="AB31" s="51">
        <v>6.5088999999999997</v>
      </c>
      <c r="AC31" s="51">
        <v>6.7693000000000003</v>
      </c>
      <c r="AD31" s="51">
        <v>7.0327999999999999</v>
      </c>
      <c r="AE31" s="51">
        <v>7.2991999999999999</v>
      </c>
      <c r="AF31" s="51">
        <v>7.3299000000000003</v>
      </c>
      <c r="AG31" s="51">
        <v>7.5949999999999998</v>
      </c>
      <c r="AH31" s="51">
        <v>7.8612000000000002</v>
      </c>
      <c r="AI31" s="51">
        <v>0</v>
      </c>
      <c r="AJ31" s="51">
        <v>8.2196999999999996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3.1726999999999999</v>
      </c>
      <c r="N32" s="51">
        <v>3.4165999999999999</v>
      </c>
      <c r="O32" s="51">
        <v>3.6623000000000001</v>
      </c>
      <c r="P32" s="51">
        <v>3.9085999999999999</v>
      </c>
      <c r="Q32" s="51">
        <v>4.1553000000000004</v>
      </c>
      <c r="R32" s="51">
        <v>4.4029999999999996</v>
      </c>
      <c r="S32" s="51">
        <v>4.6520000000000001</v>
      </c>
      <c r="T32" s="51">
        <v>4.9025999999999996</v>
      </c>
      <c r="U32" s="51">
        <v>5.1555</v>
      </c>
      <c r="V32" s="51">
        <v>5.4112</v>
      </c>
      <c r="W32" s="51">
        <v>5.6696</v>
      </c>
      <c r="X32" s="51">
        <v>5.9321999999999999</v>
      </c>
      <c r="Y32" s="51">
        <v>6.1985000000000001</v>
      </c>
      <c r="Z32" s="51">
        <v>6.4691999999999998</v>
      </c>
      <c r="AA32" s="51">
        <v>6.7445000000000004</v>
      </c>
      <c r="AB32" s="51">
        <v>7.0242000000000004</v>
      </c>
      <c r="AC32" s="51">
        <v>7.3075000000000001</v>
      </c>
      <c r="AD32" s="51">
        <v>7.5941000000000001</v>
      </c>
      <c r="AE32" s="51">
        <v>7.8841000000000001</v>
      </c>
      <c r="AF32" s="51">
        <v>7.92</v>
      </c>
      <c r="AG32" s="51">
        <v>8.2075999999999993</v>
      </c>
      <c r="AH32" s="51">
        <v>8.4968000000000004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3.4207000000000001</v>
      </c>
      <c r="N33" s="51">
        <v>3.6823000000000001</v>
      </c>
      <c r="O33" s="51">
        <v>3.9453999999999998</v>
      </c>
      <c r="P33" s="51">
        <v>4.2091000000000003</v>
      </c>
      <c r="Q33" s="51">
        <v>4.4737</v>
      </c>
      <c r="R33" s="51">
        <v>4.7396000000000003</v>
      </c>
      <c r="S33" s="51">
        <v>5.0075000000000003</v>
      </c>
      <c r="T33" s="51">
        <v>5.2777000000000003</v>
      </c>
      <c r="U33" s="51">
        <v>5.5513000000000003</v>
      </c>
      <c r="V33" s="51">
        <v>5.8278999999999996</v>
      </c>
      <c r="W33" s="51">
        <v>6.1089000000000002</v>
      </c>
      <c r="X33" s="51">
        <v>6.3940999999999999</v>
      </c>
      <c r="Y33" s="51">
        <v>6.6840000000000002</v>
      </c>
      <c r="Z33" s="51">
        <v>6.9794999999999998</v>
      </c>
      <c r="AA33" s="51">
        <v>7.2797999999999998</v>
      </c>
      <c r="AB33" s="51">
        <v>7.5842999999999998</v>
      </c>
      <c r="AC33" s="51">
        <v>7.8925000000000001</v>
      </c>
      <c r="AD33" s="51">
        <v>8.2050000000000001</v>
      </c>
      <c r="AE33" s="51">
        <v>8.5210000000000008</v>
      </c>
      <c r="AF33" s="51">
        <v>8.5617000000000001</v>
      </c>
      <c r="AG33" s="51">
        <v>8.8736999999999995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3.6865999999999999</v>
      </c>
      <c r="N34" s="51">
        <v>3.9666999999999999</v>
      </c>
      <c r="O34" s="51">
        <v>4.2483000000000004</v>
      </c>
      <c r="P34" s="51">
        <v>4.5309999999999997</v>
      </c>
      <c r="Q34" s="51">
        <v>4.8150000000000004</v>
      </c>
      <c r="R34" s="51">
        <v>5.1010999999999997</v>
      </c>
      <c r="S34" s="51">
        <v>5.3897000000000004</v>
      </c>
      <c r="T34" s="51">
        <v>5.6821000000000002</v>
      </c>
      <c r="U34" s="51">
        <v>5.9779999999999998</v>
      </c>
      <c r="V34" s="51">
        <v>6.2786</v>
      </c>
      <c r="W34" s="51">
        <v>6.5841000000000003</v>
      </c>
      <c r="X34" s="51">
        <v>6.8941999999999997</v>
      </c>
      <c r="Y34" s="51">
        <v>7.2107000000000001</v>
      </c>
      <c r="Z34" s="51">
        <v>7.5330000000000004</v>
      </c>
      <c r="AA34" s="51">
        <v>7.86</v>
      </c>
      <c r="AB34" s="51">
        <v>8.1913999999999998</v>
      </c>
      <c r="AC34" s="51">
        <v>8.5279000000000007</v>
      </c>
      <c r="AD34" s="51">
        <v>8.8681000000000001</v>
      </c>
      <c r="AE34" s="51">
        <v>9.2108000000000008</v>
      </c>
      <c r="AF34" s="51">
        <v>9.2570999999999994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3.9693999999999998</v>
      </c>
      <c r="N35" s="51">
        <v>4.2689000000000004</v>
      </c>
      <c r="O35" s="51">
        <v>4.5705999999999998</v>
      </c>
      <c r="P35" s="51">
        <v>4.8738999999999999</v>
      </c>
      <c r="Q35" s="51">
        <v>5.1794000000000002</v>
      </c>
      <c r="R35" s="51">
        <v>5.4878999999999998</v>
      </c>
      <c r="S35" s="51">
        <v>5.7999000000000001</v>
      </c>
      <c r="T35" s="51">
        <v>6.1163999999999996</v>
      </c>
      <c r="U35" s="51">
        <v>6.4375999999999998</v>
      </c>
      <c r="V35" s="51">
        <v>6.7645999999999997</v>
      </c>
      <c r="W35" s="51">
        <v>7.0968999999999998</v>
      </c>
      <c r="X35" s="51">
        <v>7.4351000000000003</v>
      </c>
      <c r="Y35" s="51">
        <v>7.7804000000000002</v>
      </c>
      <c r="Z35" s="51">
        <v>8.1315000000000008</v>
      </c>
      <c r="AA35" s="51">
        <v>8.4876000000000005</v>
      </c>
      <c r="AB35" s="51">
        <v>8.8496000000000006</v>
      </c>
      <c r="AC35" s="51">
        <v>9.2157999999999998</v>
      </c>
      <c r="AD35" s="51">
        <v>9.5850000000000009</v>
      </c>
      <c r="AE35" s="51">
        <v>9.9560999999999993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4.2682000000000002</v>
      </c>
      <c r="N36" s="51">
        <v>4.5888999999999998</v>
      </c>
      <c r="O36" s="51">
        <v>4.9119999999999999</v>
      </c>
      <c r="P36" s="51">
        <v>5.2380000000000004</v>
      </c>
      <c r="Q36" s="51">
        <v>5.5673000000000004</v>
      </c>
      <c r="R36" s="51">
        <v>5.9004000000000003</v>
      </c>
      <c r="S36" s="51">
        <v>6.2389000000000001</v>
      </c>
      <c r="T36" s="51">
        <v>6.5819999999999999</v>
      </c>
      <c r="U36" s="51">
        <v>6.9317000000000002</v>
      </c>
      <c r="V36" s="51">
        <v>7.2874999999999996</v>
      </c>
      <c r="W36" s="51">
        <v>7.6494999999999997</v>
      </c>
      <c r="X36" s="51">
        <v>8.0190000000000001</v>
      </c>
      <c r="Y36" s="51">
        <v>8.3949999999999996</v>
      </c>
      <c r="Z36" s="51">
        <v>8.7774000000000001</v>
      </c>
      <c r="AA36" s="51">
        <v>9.1663999999999994</v>
      </c>
      <c r="AB36" s="51">
        <v>9.5604999999999993</v>
      </c>
      <c r="AC36" s="51">
        <v>9.9581</v>
      </c>
      <c r="AD36" s="51">
        <v>10.3581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4.5822000000000003</v>
      </c>
      <c r="N37" s="51">
        <v>4.9259000000000004</v>
      </c>
      <c r="O37" s="51">
        <v>5.2725999999999997</v>
      </c>
      <c r="P37" s="51">
        <v>5.6235999999999997</v>
      </c>
      <c r="Q37" s="51">
        <v>5.9793000000000003</v>
      </c>
      <c r="R37" s="51">
        <v>6.3402000000000003</v>
      </c>
      <c r="S37" s="51">
        <v>6.7072000000000003</v>
      </c>
      <c r="T37" s="51">
        <v>7.0808999999999997</v>
      </c>
      <c r="U37" s="51">
        <v>7.4618000000000002</v>
      </c>
      <c r="V37" s="51">
        <v>7.8491</v>
      </c>
      <c r="W37" s="51">
        <v>8.2449999999999992</v>
      </c>
      <c r="X37" s="51">
        <v>8.6477000000000004</v>
      </c>
      <c r="Y37" s="51">
        <v>9.0570000000000004</v>
      </c>
      <c r="Z37" s="51">
        <v>9.4748999999999999</v>
      </c>
      <c r="AA37" s="51">
        <v>9.8986000000000001</v>
      </c>
      <c r="AB37" s="51">
        <v>10.326599999999999</v>
      </c>
      <c r="AC37" s="51">
        <v>10.7576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4.9112</v>
      </c>
      <c r="N38" s="51">
        <v>5.2803000000000004</v>
      </c>
      <c r="O38" s="51">
        <v>5.6528999999999998</v>
      </c>
      <c r="P38" s="51">
        <v>6.0320999999999998</v>
      </c>
      <c r="Q38" s="51">
        <v>6.4169</v>
      </c>
      <c r="R38" s="51">
        <v>6.8087999999999997</v>
      </c>
      <c r="S38" s="51">
        <v>7.2076000000000002</v>
      </c>
      <c r="T38" s="51">
        <v>7.6148999999999996</v>
      </c>
      <c r="U38" s="51">
        <v>8.0297000000000001</v>
      </c>
      <c r="V38" s="51">
        <v>8.4535</v>
      </c>
      <c r="W38" s="51">
        <v>8.8853000000000009</v>
      </c>
      <c r="X38" s="51">
        <v>9.3241999999999994</v>
      </c>
      <c r="Y38" s="51">
        <v>9.7713000000000001</v>
      </c>
      <c r="Z38" s="51">
        <v>10.226599999999999</v>
      </c>
      <c r="AA38" s="51">
        <v>10.687099999999999</v>
      </c>
      <c r="AB38" s="51">
        <v>11.151400000000001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5.2557999999999998</v>
      </c>
      <c r="N39" s="51">
        <v>5.6532</v>
      </c>
      <c r="O39" s="51">
        <v>6.0552999999999999</v>
      </c>
      <c r="P39" s="51">
        <v>6.4650999999999996</v>
      </c>
      <c r="Q39" s="51">
        <v>6.883</v>
      </c>
      <c r="R39" s="51">
        <v>7.3085000000000004</v>
      </c>
      <c r="S39" s="51">
        <v>7.7435</v>
      </c>
      <c r="T39" s="51">
        <v>8.1869999999999994</v>
      </c>
      <c r="U39" s="51">
        <v>8.6402000000000001</v>
      </c>
      <c r="V39" s="51">
        <v>9.1028000000000002</v>
      </c>
      <c r="W39" s="51">
        <v>9.5736000000000008</v>
      </c>
      <c r="X39" s="51">
        <v>10.0535</v>
      </c>
      <c r="Y39" s="51">
        <v>10.5413</v>
      </c>
      <c r="Z39" s="51">
        <v>11.036300000000001</v>
      </c>
      <c r="AA39" s="51">
        <v>11.536099999999999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5.6177999999999999</v>
      </c>
      <c r="N40" s="51">
        <v>6.0465</v>
      </c>
      <c r="O40" s="51">
        <v>6.4817</v>
      </c>
      <c r="P40" s="51">
        <v>6.9260000000000002</v>
      </c>
      <c r="Q40" s="51">
        <v>7.3802000000000003</v>
      </c>
      <c r="R40" s="51">
        <v>7.8441999999999998</v>
      </c>
      <c r="S40" s="51">
        <v>8.3180999999999994</v>
      </c>
      <c r="T40" s="51">
        <v>8.8025000000000002</v>
      </c>
      <c r="U40" s="51">
        <v>9.2975999999999992</v>
      </c>
      <c r="V40" s="51">
        <v>9.8020999999999994</v>
      </c>
      <c r="W40" s="51">
        <v>10.316599999999999</v>
      </c>
      <c r="X40" s="51">
        <v>10.840400000000001</v>
      </c>
      <c r="Y40" s="51">
        <v>11.3711</v>
      </c>
      <c r="Z40" s="51">
        <v>11.9086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6.0004</v>
      </c>
      <c r="N41" s="51">
        <v>6.4640000000000004</v>
      </c>
      <c r="O41" s="51">
        <v>6.9358000000000004</v>
      </c>
      <c r="P41" s="51">
        <v>7.4192</v>
      </c>
      <c r="Q41" s="51">
        <v>7.9139999999999997</v>
      </c>
      <c r="R41" s="51">
        <v>8.4200999999999997</v>
      </c>
      <c r="S41" s="51">
        <v>8.9374000000000002</v>
      </c>
      <c r="T41" s="51">
        <v>9.4670000000000005</v>
      </c>
      <c r="U41" s="51">
        <v>10.007199999999999</v>
      </c>
      <c r="V41" s="51">
        <v>10.5587</v>
      </c>
      <c r="W41" s="51">
        <v>11.1206</v>
      </c>
      <c r="X41" s="51">
        <v>11.690799999999999</v>
      </c>
      <c r="Y41" s="51">
        <v>12.2676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6.4076000000000004</v>
      </c>
      <c r="N42" s="51">
        <v>6.9101999999999997</v>
      </c>
      <c r="O42" s="51">
        <v>7.4234999999999998</v>
      </c>
      <c r="P42" s="51">
        <v>7.9503000000000004</v>
      </c>
      <c r="Q42" s="51">
        <v>8.4902999999999995</v>
      </c>
      <c r="R42" s="51">
        <v>9.0427</v>
      </c>
      <c r="S42" s="51">
        <v>9.6088000000000005</v>
      </c>
      <c r="T42" s="51">
        <v>10.1868</v>
      </c>
      <c r="U42" s="51">
        <v>10.7776</v>
      </c>
      <c r="V42" s="51">
        <v>11.3802</v>
      </c>
      <c r="W42" s="51">
        <v>11.9923</v>
      </c>
      <c r="X42" s="51">
        <v>12.612299999999999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6.8452000000000002</v>
      </c>
      <c r="N43" s="51">
        <v>7.3917000000000002</v>
      </c>
      <c r="O43" s="51">
        <v>7.9508999999999999</v>
      </c>
      <c r="P43" s="51">
        <v>8.5267999999999997</v>
      </c>
      <c r="Q43" s="51">
        <v>9.1161999999999992</v>
      </c>
      <c r="R43" s="51">
        <v>9.7209000000000003</v>
      </c>
      <c r="S43" s="51">
        <v>10.339</v>
      </c>
      <c r="T43" s="51">
        <v>10.971500000000001</v>
      </c>
      <c r="U43" s="51">
        <v>11.6173</v>
      </c>
      <c r="V43" s="51">
        <v>12.274100000000001</v>
      </c>
      <c r="W43" s="51">
        <v>12.940200000000001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7.3201000000000001</v>
      </c>
      <c r="N44" s="51">
        <v>7.9149000000000003</v>
      </c>
      <c r="O44" s="51">
        <v>8.5273000000000003</v>
      </c>
      <c r="P44" s="51">
        <v>9.1559000000000008</v>
      </c>
      <c r="Q44" s="51">
        <v>9.8013999999999992</v>
      </c>
      <c r="R44" s="51">
        <v>10.4619</v>
      </c>
      <c r="S44" s="51">
        <v>11.1388</v>
      </c>
      <c r="T44" s="51">
        <v>11.830399999999999</v>
      </c>
      <c r="U44" s="51">
        <v>12.534800000000001</v>
      </c>
      <c r="V44" s="51">
        <v>13.2506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7.8395000000000001</v>
      </c>
      <c r="N45" s="51">
        <v>8.4898000000000007</v>
      </c>
      <c r="O45" s="51">
        <v>9.1598000000000006</v>
      </c>
      <c r="P45" s="51">
        <v>9.8483999999999998</v>
      </c>
      <c r="Q45" s="51">
        <v>10.553800000000001</v>
      </c>
      <c r="R45" s="51">
        <v>11.277699999999999</v>
      </c>
      <c r="S45" s="51">
        <v>12.018000000000001</v>
      </c>
      <c r="T45" s="51">
        <v>12.7729</v>
      </c>
      <c r="U45" s="51">
        <v>13.5418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8.4126999999999992</v>
      </c>
      <c r="N46" s="51">
        <v>9.125</v>
      </c>
      <c r="O46" s="51">
        <v>9.8592999999999993</v>
      </c>
      <c r="P46" s="51">
        <v>10.6122</v>
      </c>
      <c r="Q46" s="51">
        <v>11.3858</v>
      </c>
      <c r="R46" s="51">
        <v>12.1778</v>
      </c>
      <c r="S46" s="51">
        <v>12.9864</v>
      </c>
      <c r="T46" s="51">
        <v>13.8118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9.0486000000000004</v>
      </c>
      <c r="N47" s="51">
        <v>9.8308</v>
      </c>
      <c r="O47" s="51">
        <v>10.634</v>
      </c>
      <c r="P47" s="51">
        <v>11.46</v>
      </c>
      <c r="Q47" s="51">
        <v>12.306800000000001</v>
      </c>
      <c r="R47" s="51">
        <v>13.172599999999999</v>
      </c>
      <c r="S47" s="51">
        <v>14.0578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9.7585999999999995</v>
      </c>
      <c r="N48" s="51">
        <v>10.6149</v>
      </c>
      <c r="O48" s="51">
        <v>11.4963</v>
      </c>
      <c r="P48" s="51">
        <v>12.4011</v>
      </c>
      <c r="Q48" s="51">
        <v>13.327500000000001</v>
      </c>
      <c r="R48" s="51">
        <v>14.276300000000001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10.5497</v>
      </c>
      <c r="N49" s="51">
        <v>11.4894</v>
      </c>
      <c r="O49" s="51">
        <v>12.4556</v>
      </c>
      <c r="P49" s="51">
        <v>13.446300000000001</v>
      </c>
      <c r="Q49" s="51">
        <v>14.462400000000001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11.4328</v>
      </c>
      <c r="N50" s="51">
        <v>12.463900000000001</v>
      </c>
      <c r="O50" s="51">
        <v>13.522500000000001</v>
      </c>
      <c r="P50" s="51">
        <v>14.6098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12.417899999999999</v>
      </c>
      <c r="N51" s="51">
        <v>13.548400000000001</v>
      </c>
      <c r="O51" s="51">
        <v>14.710800000000001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13.514699999999999</v>
      </c>
      <c r="N52" s="51">
        <v>14.7561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14.7349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Y63"/>
  <sheetViews>
    <sheetView workbookViewId="0">
      <selection activeCell="B9" sqref="B9"/>
    </sheetView>
  </sheetViews>
  <sheetFormatPr defaultRowHeight="15" x14ac:dyDescent="0.25"/>
  <cols>
    <col min="1" max="1" width="11.28515625" bestFit="1" customWidth="1"/>
    <col min="2" max="2" width="2.28515625" hidden="1" customWidth="1"/>
    <col min="4" max="4" width="11.7109375" bestFit="1" customWidth="1"/>
  </cols>
  <sheetData>
    <row r="1" spans="1:51" x14ac:dyDescent="0.25">
      <c r="A1" s="1" t="s">
        <v>20</v>
      </c>
      <c r="B1" s="45"/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6">
        <v>50</v>
      </c>
    </row>
    <row r="2" spans="1:51" x14ac:dyDescent="0.25">
      <c r="A2" s="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48"/>
    </row>
    <row r="3" spans="1:51" x14ac:dyDescent="0.25">
      <c r="A3" s="47">
        <v>18</v>
      </c>
      <c r="B3" s="3"/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1.2159</v>
      </c>
      <c r="Q3" s="51">
        <v>1.2582</v>
      </c>
      <c r="R3" s="51">
        <v>1.2992999999999999</v>
      </c>
      <c r="S3" s="51">
        <v>1.3392999999999999</v>
      </c>
      <c r="T3" s="51">
        <v>1.3782000000000001</v>
      </c>
      <c r="U3" s="51">
        <v>1.4158999999999999</v>
      </c>
      <c r="V3" s="51">
        <v>1.4523999999999999</v>
      </c>
      <c r="W3" s="51">
        <v>1.4878</v>
      </c>
      <c r="X3" s="51">
        <v>1.5219</v>
      </c>
      <c r="Y3" s="51">
        <v>1.5548</v>
      </c>
      <c r="Z3" s="51">
        <v>1.5867</v>
      </c>
      <c r="AA3" s="51">
        <v>1.6174999999999999</v>
      </c>
      <c r="AB3" s="51">
        <v>1.6475</v>
      </c>
      <c r="AC3" s="51">
        <v>1.6767000000000001</v>
      </c>
      <c r="AD3" s="51">
        <v>1.7052</v>
      </c>
      <c r="AE3" s="51">
        <v>1.7332000000000001</v>
      </c>
      <c r="AF3" s="51">
        <v>1.6774</v>
      </c>
      <c r="AG3" s="51">
        <v>1.7038</v>
      </c>
      <c r="AH3" s="51">
        <v>1.7302</v>
      </c>
      <c r="AI3" s="51">
        <v>1.7565999999999999</v>
      </c>
      <c r="AJ3" s="51">
        <v>1.7828999999999999</v>
      </c>
      <c r="AK3" s="51">
        <v>1.8096000000000001</v>
      </c>
      <c r="AL3" s="51">
        <v>1.8363</v>
      </c>
      <c r="AM3" s="51">
        <v>1.8632</v>
      </c>
      <c r="AN3" s="51">
        <v>1.89</v>
      </c>
      <c r="AO3" s="51">
        <v>1.8621000000000001</v>
      </c>
      <c r="AP3" s="51">
        <v>1.8888</v>
      </c>
      <c r="AQ3" s="51">
        <v>1.9151</v>
      </c>
      <c r="AR3" s="51">
        <v>1.9416</v>
      </c>
      <c r="AS3" s="51">
        <v>1.9677</v>
      </c>
      <c r="AT3" s="51">
        <v>1.9935</v>
      </c>
      <c r="AU3" s="51">
        <v>2.0190999999999999</v>
      </c>
      <c r="AV3" s="51">
        <v>2.0447000000000002</v>
      </c>
      <c r="AW3" s="51">
        <v>2.0701000000000001</v>
      </c>
      <c r="AX3" s="51">
        <v>2.0952999999999999</v>
      </c>
      <c r="AY3" s="51">
        <v>2.1202000000000001</v>
      </c>
    </row>
    <row r="4" spans="1:51" x14ac:dyDescent="0.25">
      <c r="A4" s="47">
        <v>19</v>
      </c>
      <c r="B4" s="3"/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1.2219</v>
      </c>
      <c r="Q4" s="51">
        <v>1.2646999999999999</v>
      </c>
      <c r="R4" s="51">
        <v>1.3064</v>
      </c>
      <c r="S4" s="51">
        <v>1.347</v>
      </c>
      <c r="T4" s="51">
        <v>1.3865000000000001</v>
      </c>
      <c r="U4" s="51">
        <v>1.4248000000000001</v>
      </c>
      <c r="V4" s="51">
        <v>1.4619</v>
      </c>
      <c r="W4" s="51">
        <v>1.4978</v>
      </c>
      <c r="X4" s="51">
        <v>1.5324</v>
      </c>
      <c r="Y4" s="51">
        <v>1.5659000000000001</v>
      </c>
      <c r="Z4" s="51">
        <v>1.5985</v>
      </c>
      <c r="AA4" s="51">
        <v>1.6301000000000001</v>
      </c>
      <c r="AB4" s="51">
        <v>1.661</v>
      </c>
      <c r="AC4" s="51">
        <v>1.6912</v>
      </c>
      <c r="AD4" s="51">
        <v>1.7210000000000001</v>
      </c>
      <c r="AE4" s="51">
        <v>1.7504</v>
      </c>
      <c r="AF4" s="51">
        <v>1.6958</v>
      </c>
      <c r="AG4" s="51">
        <v>1.724</v>
      </c>
      <c r="AH4" s="51">
        <v>1.7522</v>
      </c>
      <c r="AI4" s="51">
        <v>1.7806</v>
      </c>
      <c r="AJ4" s="51">
        <v>1.8090999999999999</v>
      </c>
      <c r="AK4" s="51">
        <v>1.8379000000000001</v>
      </c>
      <c r="AL4" s="51">
        <v>1.8668</v>
      </c>
      <c r="AM4" s="51">
        <v>1.8958999999999999</v>
      </c>
      <c r="AN4" s="51">
        <v>1.9248000000000001</v>
      </c>
      <c r="AO4" s="51">
        <v>1.8986000000000001</v>
      </c>
      <c r="AP4" s="51">
        <v>1.9274</v>
      </c>
      <c r="AQ4" s="51">
        <v>1.9558</v>
      </c>
      <c r="AR4" s="51">
        <v>1.9838</v>
      </c>
      <c r="AS4" s="51">
        <v>2.0118</v>
      </c>
      <c r="AT4" s="51">
        <v>2.0396999999999998</v>
      </c>
      <c r="AU4" s="51">
        <v>2.0672999999999999</v>
      </c>
      <c r="AV4" s="51">
        <v>2.0945</v>
      </c>
      <c r="AW4" s="51">
        <v>2.1215999999999999</v>
      </c>
      <c r="AX4" s="51">
        <v>2.1486999999999998</v>
      </c>
      <c r="AY4" s="51">
        <v>2.1760000000000002</v>
      </c>
    </row>
    <row r="5" spans="1:51" x14ac:dyDescent="0.25">
      <c r="A5" s="47">
        <v>20</v>
      </c>
      <c r="B5" s="3"/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1.2264999999999999</v>
      </c>
      <c r="Q5" s="51">
        <v>1.2699</v>
      </c>
      <c r="R5" s="51">
        <v>1.3123</v>
      </c>
      <c r="S5" s="51">
        <v>1.3534999999999999</v>
      </c>
      <c r="T5" s="51">
        <v>1.3935999999999999</v>
      </c>
      <c r="U5" s="51">
        <v>1.4325000000000001</v>
      </c>
      <c r="V5" s="51">
        <v>1.4702</v>
      </c>
      <c r="W5" s="51">
        <v>1.5065999999999999</v>
      </c>
      <c r="X5" s="51">
        <v>1.5418000000000001</v>
      </c>
      <c r="Y5" s="51">
        <v>1.5761000000000001</v>
      </c>
      <c r="Z5" s="51">
        <v>1.6094999999999999</v>
      </c>
      <c r="AA5" s="51">
        <v>1.6420999999999999</v>
      </c>
      <c r="AB5" s="51">
        <v>1.6741999999999999</v>
      </c>
      <c r="AC5" s="51">
        <v>1.7057</v>
      </c>
      <c r="AD5" s="51">
        <v>1.7371000000000001</v>
      </c>
      <c r="AE5" s="51">
        <v>1.7681</v>
      </c>
      <c r="AF5" s="51">
        <v>1.7152000000000001</v>
      </c>
      <c r="AG5" s="51">
        <v>1.7455000000000001</v>
      </c>
      <c r="AH5" s="51">
        <v>1.7759</v>
      </c>
      <c r="AI5" s="51">
        <v>1.8066</v>
      </c>
      <c r="AJ5" s="51">
        <v>1.8374999999999999</v>
      </c>
      <c r="AK5" s="51">
        <v>1.8687</v>
      </c>
      <c r="AL5" s="51">
        <v>1.8998999999999999</v>
      </c>
      <c r="AM5" s="51">
        <v>1.9313</v>
      </c>
      <c r="AN5" s="51">
        <v>1.9624999999999999</v>
      </c>
      <c r="AO5" s="51">
        <v>1.9383999999999999</v>
      </c>
      <c r="AP5" s="51">
        <v>1.9689000000000001</v>
      </c>
      <c r="AQ5" s="51">
        <v>1.9995000000000001</v>
      </c>
      <c r="AR5" s="51">
        <v>2.0297000000000001</v>
      </c>
      <c r="AS5" s="51">
        <v>2.0596000000000001</v>
      </c>
      <c r="AT5" s="51">
        <v>2.0891999999999999</v>
      </c>
      <c r="AU5" s="51">
        <v>2.1187999999999998</v>
      </c>
      <c r="AV5" s="51">
        <v>2.1484999999999999</v>
      </c>
      <c r="AW5" s="51">
        <v>2.1778</v>
      </c>
      <c r="AX5" s="51">
        <v>2.2071999999999998</v>
      </c>
      <c r="AY5" s="51">
        <v>2.2364000000000002</v>
      </c>
    </row>
    <row r="6" spans="1:51" x14ac:dyDescent="0.25">
      <c r="A6" s="47">
        <v>21</v>
      </c>
      <c r="B6" s="3"/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1.2307999999999999</v>
      </c>
      <c r="Q6" s="51">
        <v>1.2748999999999999</v>
      </c>
      <c r="R6" s="51">
        <v>1.3179000000000001</v>
      </c>
      <c r="S6" s="51">
        <v>1.3597999999999999</v>
      </c>
      <c r="T6" s="51">
        <v>1.4006000000000001</v>
      </c>
      <c r="U6" s="51">
        <v>1.44</v>
      </c>
      <c r="V6" s="51">
        <v>1.4782</v>
      </c>
      <c r="W6" s="51">
        <v>1.5153000000000001</v>
      </c>
      <c r="X6" s="51">
        <v>1.5513999999999999</v>
      </c>
      <c r="Y6" s="51">
        <v>1.5866</v>
      </c>
      <c r="Z6" s="51">
        <v>1.6211</v>
      </c>
      <c r="AA6" s="51">
        <v>1.6551</v>
      </c>
      <c r="AB6" s="51">
        <v>1.6886000000000001</v>
      </c>
      <c r="AC6" s="51">
        <v>1.7218</v>
      </c>
      <c r="AD6" s="51">
        <v>1.7549999999999999</v>
      </c>
      <c r="AE6" s="51">
        <v>1.7882</v>
      </c>
      <c r="AF6" s="51">
        <v>1.7374000000000001</v>
      </c>
      <c r="AG6" s="51">
        <v>1.7701</v>
      </c>
      <c r="AH6" s="51">
        <v>1.8029999999999999</v>
      </c>
      <c r="AI6" s="51">
        <v>1.8363</v>
      </c>
      <c r="AJ6" s="51">
        <v>1.8697999999999999</v>
      </c>
      <c r="AK6" s="51">
        <v>1.9035</v>
      </c>
      <c r="AL6" s="51">
        <v>1.9371</v>
      </c>
      <c r="AM6" s="51">
        <v>1.9711000000000001</v>
      </c>
      <c r="AN6" s="51">
        <v>2.0047000000000001</v>
      </c>
      <c r="AO6" s="51">
        <v>1.9825999999999999</v>
      </c>
      <c r="AP6" s="51">
        <v>2.0154000000000001</v>
      </c>
      <c r="AQ6" s="51">
        <v>2.0478000000000001</v>
      </c>
      <c r="AR6" s="51">
        <v>2.0802</v>
      </c>
      <c r="AS6" s="51">
        <v>2.1124999999999998</v>
      </c>
      <c r="AT6" s="51">
        <v>2.1446000000000001</v>
      </c>
      <c r="AU6" s="51">
        <v>2.1764000000000001</v>
      </c>
      <c r="AV6" s="51">
        <v>2.2081</v>
      </c>
      <c r="AW6" s="51">
        <v>2.2397</v>
      </c>
      <c r="AX6" s="51">
        <v>2.2711999999999999</v>
      </c>
      <c r="AY6" s="51">
        <v>2.3029000000000002</v>
      </c>
    </row>
    <row r="7" spans="1:51" x14ac:dyDescent="0.25">
      <c r="A7" s="47">
        <v>22</v>
      </c>
      <c r="B7" s="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1.2354000000000001</v>
      </c>
      <c r="Q7" s="51">
        <v>1.2803</v>
      </c>
      <c r="R7" s="51">
        <v>1.3241000000000001</v>
      </c>
      <c r="S7" s="51">
        <v>1.3667</v>
      </c>
      <c r="T7" s="51">
        <v>1.4080999999999999</v>
      </c>
      <c r="U7" s="51">
        <v>1.4482999999999999</v>
      </c>
      <c r="V7" s="51">
        <v>1.4872000000000001</v>
      </c>
      <c r="W7" s="51">
        <v>1.5251999999999999</v>
      </c>
      <c r="X7" s="51">
        <v>1.5624</v>
      </c>
      <c r="Y7" s="51">
        <v>1.5988</v>
      </c>
      <c r="Z7" s="51">
        <v>1.6347</v>
      </c>
      <c r="AA7" s="51">
        <v>1.6702999999999999</v>
      </c>
      <c r="AB7" s="51">
        <v>1.7057</v>
      </c>
      <c r="AC7" s="51">
        <v>1.7411000000000001</v>
      </c>
      <c r="AD7" s="51">
        <v>1.7766</v>
      </c>
      <c r="AE7" s="51">
        <v>1.8123</v>
      </c>
      <c r="AF7" s="51">
        <v>1.7639</v>
      </c>
      <c r="AG7" s="51">
        <v>1.7992999999999999</v>
      </c>
      <c r="AH7" s="51">
        <v>1.8351</v>
      </c>
      <c r="AI7" s="51">
        <v>1.8711</v>
      </c>
      <c r="AJ7" s="51">
        <v>1.9073</v>
      </c>
      <c r="AK7" s="51">
        <v>1.9439</v>
      </c>
      <c r="AL7" s="51">
        <v>1.9802</v>
      </c>
      <c r="AM7" s="51">
        <v>2.0164</v>
      </c>
      <c r="AN7" s="51">
        <v>2.0527000000000002</v>
      </c>
      <c r="AO7" s="51">
        <v>2.0323000000000002</v>
      </c>
      <c r="AP7" s="51">
        <v>2.0676999999999999</v>
      </c>
      <c r="AQ7" s="51">
        <v>2.1027999999999998</v>
      </c>
      <c r="AR7" s="51">
        <v>2.1375000000000002</v>
      </c>
      <c r="AS7" s="51">
        <v>2.1720000000000002</v>
      </c>
      <c r="AT7" s="51">
        <v>2.2061999999999999</v>
      </c>
      <c r="AU7" s="51">
        <v>2.2404000000000002</v>
      </c>
      <c r="AV7" s="51">
        <v>2.2747999999999999</v>
      </c>
      <c r="AW7" s="51">
        <v>2.3092999999999999</v>
      </c>
      <c r="AX7" s="51">
        <v>2.3437000000000001</v>
      </c>
      <c r="AY7" s="51">
        <v>2.3782000000000001</v>
      </c>
    </row>
    <row r="8" spans="1:51" x14ac:dyDescent="0.25">
      <c r="A8" s="47">
        <v>23</v>
      </c>
      <c r="B8" s="3"/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1.2413000000000001</v>
      </c>
      <c r="Q8" s="51">
        <v>1.2870999999999999</v>
      </c>
      <c r="R8" s="51">
        <v>1.3317000000000001</v>
      </c>
      <c r="S8" s="51">
        <v>1.3751</v>
      </c>
      <c r="T8" s="51">
        <v>1.4172</v>
      </c>
      <c r="U8" s="51">
        <v>1.4581999999999999</v>
      </c>
      <c r="V8" s="51">
        <v>1.4982</v>
      </c>
      <c r="W8" s="51">
        <v>1.5374000000000001</v>
      </c>
      <c r="X8" s="51">
        <v>1.5759000000000001</v>
      </c>
      <c r="Y8" s="51">
        <v>1.6138999999999999</v>
      </c>
      <c r="Z8" s="51">
        <v>1.6516999999999999</v>
      </c>
      <c r="AA8" s="51">
        <v>1.6894</v>
      </c>
      <c r="AB8" s="51">
        <v>1.7272000000000001</v>
      </c>
      <c r="AC8" s="51">
        <v>1.7650999999999999</v>
      </c>
      <c r="AD8" s="51">
        <v>1.8032999999999999</v>
      </c>
      <c r="AE8" s="51">
        <v>1.8418000000000001</v>
      </c>
      <c r="AF8" s="51">
        <v>1.7963</v>
      </c>
      <c r="AG8" s="51">
        <v>1.8346</v>
      </c>
      <c r="AH8" s="51">
        <v>1.8734</v>
      </c>
      <c r="AI8" s="51">
        <v>1.9126000000000001</v>
      </c>
      <c r="AJ8" s="51">
        <v>1.9516</v>
      </c>
      <c r="AK8" s="51">
        <v>1.9908999999999999</v>
      </c>
      <c r="AL8" s="51">
        <v>2.0299999999999998</v>
      </c>
      <c r="AM8" s="51">
        <v>2.0689000000000002</v>
      </c>
      <c r="AN8" s="51">
        <v>2.1073</v>
      </c>
      <c r="AO8" s="51">
        <v>2.0897000000000001</v>
      </c>
      <c r="AP8" s="51">
        <v>2.1274000000000002</v>
      </c>
      <c r="AQ8" s="51">
        <v>2.1646000000000001</v>
      </c>
      <c r="AR8" s="51">
        <v>2.2019000000000002</v>
      </c>
      <c r="AS8" s="51">
        <v>2.2391999999999999</v>
      </c>
      <c r="AT8" s="51">
        <v>2.2765</v>
      </c>
      <c r="AU8" s="51">
        <v>2.3136000000000001</v>
      </c>
      <c r="AV8" s="51">
        <v>2.3508</v>
      </c>
      <c r="AW8" s="51">
        <v>2.3879999999999999</v>
      </c>
      <c r="AX8" s="51">
        <v>2.4251999999999998</v>
      </c>
      <c r="AY8" s="51">
        <v>2.4624999999999999</v>
      </c>
    </row>
    <row r="9" spans="1:51" x14ac:dyDescent="0.25">
      <c r="A9" s="47">
        <v>24</v>
      </c>
      <c r="B9" s="3"/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1.2490000000000001</v>
      </c>
      <c r="Q9" s="51">
        <v>1.2957000000000001</v>
      </c>
      <c r="R9" s="51">
        <v>1.3411999999999999</v>
      </c>
      <c r="S9" s="51">
        <v>1.3855</v>
      </c>
      <c r="T9" s="51">
        <v>1.4286000000000001</v>
      </c>
      <c r="U9" s="51">
        <v>1.4706999999999999</v>
      </c>
      <c r="V9" s="51">
        <v>1.5121</v>
      </c>
      <c r="W9" s="51">
        <v>1.5528</v>
      </c>
      <c r="X9" s="51">
        <v>1.5931999999999999</v>
      </c>
      <c r="Y9" s="51">
        <v>1.6333</v>
      </c>
      <c r="Z9" s="51">
        <v>1.6734</v>
      </c>
      <c r="AA9" s="51">
        <v>1.7136</v>
      </c>
      <c r="AB9" s="51">
        <v>1.7542</v>
      </c>
      <c r="AC9" s="51">
        <v>1.7950999999999999</v>
      </c>
      <c r="AD9" s="51">
        <v>1.8365</v>
      </c>
      <c r="AE9" s="51">
        <v>1.8781000000000001</v>
      </c>
      <c r="AF9" s="51">
        <v>1.8355999999999999</v>
      </c>
      <c r="AG9" s="51">
        <v>1.8773</v>
      </c>
      <c r="AH9" s="51">
        <v>1.9191</v>
      </c>
      <c r="AI9" s="51">
        <v>1.9614</v>
      </c>
      <c r="AJ9" s="51">
        <v>2.0036</v>
      </c>
      <c r="AK9" s="51">
        <v>2.0455000000000001</v>
      </c>
      <c r="AL9" s="51">
        <v>2.0874000000000001</v>
      </c>
      <c r="AM9" s="51">
        <v>2.1293000000000002</v>
      </c>
      <c r="AN9" s="51">
        <v>2.1709000000000001</v>
      </c>
      <c r="AO9" s="51">
        <v>2.1547999999999998</v>
      </c>
      <c r="AP9" s="51">
        <v>2.1953999999999998</v>
      </c>
      <c r="AQ9" s="51">
        <v>2.2357999999999998</v>
      </c>
      <c r="AR9" s="51">
        <v>2.2761</v>
      </c>
      <c r="AS9" s="51">
        <v>2.3161999999999998</v>
      </c>
      <c r="AT9" s="51">
        <v>2.3563000000000001</v>
      </c>
      <c r="AU9" s="51">
        <v>2.3963000000000001</v>
      </c>
      <c r="AV9" s="51">
        <v>2.4365999999999999</v>
      </c>
      <c r="AW9" s="51">
        <v>2.4767999999999999</v>
      </c>
      <c r="AX9" s="51">
        <v>2.5175000000000001</v>
      </c>
      <c r="AY9" s="51">
        <v>2.5583</v>
      </c>
    </row>
    <row r="10" spans="1:51" x14ac:dyDescent="0.25">
      <c r="A10" s="47">
        <v>25</v>
      </c>
      <c r="B10" s="3"/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1.2591000000000001</v>
      </c>
      <c r="Q10" s="51">
        <v>1.3068</v>
      </c>
      <c r="R10" s="51">
        <v>1.3533999999999999</v>
      </c>
      <c r="S10" s="51">
        <v>1.3987000000000001</v>
      </c>
      <c r="T10" s="51">
        <v>1.4431</v>
      </c>
      <c r="U10" s="51">
        <v>1.4867999999999999</v>
      </c>
      <c r="V10" s="51">
        <v>1.53</v>
      </c>
      <c r="W10" s="51">
        <v>1.5727</v>
      </c>
      <c r="X10" s="51">
        <v>1.6153</v>
      </c>
      <c r="Y10" s="51">
        <v>1.6580999999999999</v>
      </c>
      <c r="Z10" s="51">
        <v>1.7011000000000001</v>
      </c>
      <c r="AA10" s="51">
        <v>1.7443</v>
      </c>
      <c r="AB10" s="51">
        <v>1.7882</v>
      </c>
      <c r="AC10" s="51">
        <v>1.8323</v>
      </c>
      <c r="AD10" s="51">
        <v>1.8774</v>
      </c>
      <c r="AE10" s="51">
        <v>1.9226000000000001</v>
      </c>
      <c r="AF10" s="51">
        <v>1.8828</v>
      </c>
      <c r="AG10" s="51">
        <v>1.9280999999999999</v>
      </c>
      <c r="AH10" s="51">
        <v>1.9733000000000001</v>
      </c>
      <c r="AI10" s="51">
        <v>2.0185</v>
      </c>
      <c r="AJ10" s="51">
        <v>2.0640999999999998</v>
      </c>
      <c r="AK10" s="51">
        <v>2.1093999999999999</v>
      </c>
      <c r="AL10" s="51">
        <v>2.1543999999999999</v>
      </c>
      <c r="AM10" s="51">
        <v>2.1989999999999998</v>
      </c>
      <c r="AN10" s="51">
        <v>2.2433000000000001</v>
      </c>
      <c r="AO10" s="51">
        <v>2.2299000000000002</v>
      </c>
      <c r="AP10" s="51">
        <v>2.2734000000000001</v>
      </c>
      <c r="AQ10" s="51">
        <v>2.3168000000000002</v>
      </c>
      <c r="AR10" s="51">
        <v>2.3599000000000001</v>
      </c>
      <c r="AS10" s="51">
        <v>2.4033000000000002</v>
      </c>
      <c r="AT10" s="51">
        <v>2.4468000000000001</v>
      </c>
      <c r="AU10" s="51">
        <v>2.4906000000000001</v>
      </c>
      <c r="AV10" s="51">
        <v>2.5346000000000002</v>
      </c>
      <c r="AW10" s="51">
        <v>2.5785</v>
      </c>
      <c r="AX10" s="51">
        <v>2.6227999999999998</v>
      </c>
      <c r="AY10" s="51">
        <v>2.6671</v>
      </c>
    </row>
    <row r="11" spans="1:51" x14ac:dyDescent="0.25">
      <c r="A11" s="47">
        <v>26</v>
      </c>
      <c r="B11" s="3"/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1.272</v>
      </c>
      <c r="Q11" s="51">
        <v>1.3209</v>
      </c>
      <c r="R11" s="51">
        <v>1.3687</v>
      </c>
      <c r="S11" s="51">
        <v>1.4156</v>
      </c>
      <c r="T11" s="51">
        <v>1.4617</v>
      </c>
      <c r="U11" s="51">
        <v>1.5073000000000001</v>
      </c>
      <c r="V11" s="51">
        <v>1.5527</v>
      </c>
      <c r="W11" s="51">
        <v>1.5980000000000001</v>
      </c>
      <c r="X11" s="51">
        <v>1.6435</v>
      </c>
      <c r="Y11" s="51">
        <v>1.6893</v>
      </c>
      <c r="Z11" s="51">
        <v>1.7357</v>
      </c>
      <c r="AA11" s="51">
        <v>1.7824</v>
      </c>
      <c r="AB11" s="51">
        <v>1.8301000000000001</v>
      </c>
      <c r="AC11" s="51">
        <v>1.8779999999999999</v>
      </c>
      <c r="AD11" s="51">
        <v>1.9268000000000001</v>
      </c>
      <c r="AE11" s="51">
        <v>1.9761</v>
      </c>
      <c r="AF11" s="51">
        <v>1.9390000000000001</v>
      </c>
      <c r="AG11" s="51">
        <v>1.9876</v>
      </c>
      <c r="AH11" s="51">
        <v>2.0367000000000002</v>
      </c>
      <c r="AI11" s="51">
        <v>2.0855999999999999</v>
      </c>
      <c r="AJ11" s="51">
        <v>2.1341999999999999</v>
      </c>
      <c r="AK11" s="51">
        <v>2.1825000000000001</v>
      </c>
      <c r="AL11" s="51">
        <v>2.2305000000000001</v>
      </c>
      <c r="AM11" s="51">
        <v>2.2787999999999999</v>
      </c>
      <c r="AN11" s="51">
        <v>2.3266</v>
      </c>
      <c r="AO11" s="51">
        <v>2.3149000000000002</v>
      </c>
      <c r="AP11" s="51">
        <v>2.3616999999999999</v>
      </c>
      <c r="AQ11" s="51">
        <v>2.4087000000000001</v>
      </c>
      <c r="AR11" s="51">
        <v>2.4558</v>
      </c>
      <c r="AS11" s="51">
        <v>2.5030999999999999</v>
      </c>
      <c r="AT11" s="51">
        <v>2.5503</v>
      </c>
      <c r="AU11" s="51">
        <v>2.5979000000000001</v>
      </c>
      <c r="AV11" s="51">
        <v>2.6456</v>
      </c>
      <c r="AW11" s="51">
        <v>2.6932</v>
      </c>
      <c r="AX11" s="51">
        <v>2.7412000000000001</v>
      </c>
      <c r="AY11" s="51">
        <v>2.7892000000000001</v>
      </c>
    </row>
    <row r="12" spans="1:51" x14ac:dyDescent="0.25">
      <c r="A12" s="47">
        <v>27</v>
      </c>
      <c r="B12" s="3"/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1.288</v>
      </c>
      <c r="Q12" s="51">
        <v>1.3384</v>
      </c>
      <c r="R12" s="51">
        <v>1.3878999999999999</v>
      </c>
      <c r="S12" s="51">
        <v>1.4366000000000001</v>
      </c>
      <c r="T12" s="51">
        <v>1.4850000000000001</v>
      </c>
      <c r="U12" s="51">
        <v>1.5330999999999999</v>
      </c>
      <c r="V12" s="51">
        <v>1.5811999999999999</v>
      </c>
      <c r="W12" s="51">
        <v>1.6296999999999999</v>
      </c>
      <c r="X12" s="51">
        <v>1.6786000000000001</v>
      </c>
      <c r="Y12" s="51">
        <v>1.728</v>
      </c>
      <c r="Z12" s="51">
        <v>1.7784</v>
      </c>
      <c r="AA12" s="51">
        <v>1.829</v>
      </c>
      <c r="AB12" s="51">
        <v>1.8807</v>
      </c>
      <c r="AC12" s="51">
        <v>1.9330000000000001</v>
      </c>
      <c r="AD12" s="51">
        <v>1.9857</v>
      </c>
      <c r="AE12" s="51">
        <v>2.0392000000000001</v>
      </c>
      <c r="AF12" s="51">
        <v>2.0049000000000001</v>
      </c>
      <c r="AG12" s="51">
        <v>2.0575000000000001</v>
      </c>
      <c r="AH12" s="51">
        <v>2.1097999999999999</v>
      </c>
      <c r="AI12" s="51">
        <v>2.1619999999999999</v>
      </c>
      <c r="AJ12" s="51">
        <v>2.2143000000000002</v>
      </c>
      <c r="AK12" s="51">
        <v>2.2664</v>
      </c>
      <c r="AL12" s="51">
        <v>2.3182</v>
      </c>
      <c r="AM12" s="51">
        <v>2.3696999999999999</v>
      </c>
      <c r="AN12" s="51">
        <v>2.4209000000000001</v>
      </c>
      <c r="AO12" s="51">
        <v>2.4119999999999999</v>
      </c>
      <c r="AP12" s="51">
        <v>2.4628999999999999</v>
      </c>
      <c r="AQ12" s="51">
        <v>2.5137</v>
      </c>
      <c r="AR12" s="51">
        <v>2.5646</v>
      </c>
      <c r="AS12" s="51">
        <v>2.6158000000000001</v>
      </c>
      <c r="AT12" s="51">
        <v>2.6669999999999998</v>
      </c>
      <c r="AU12" s="51">
        <v>2.7185999999999999</v>
      </c>
      <c r="AV12" s="51">
        <v>2.7704</v>
      </c>
      <c r="AW12" s="51">
        <v>2.8220999999999998</v>
      </c>
      <c r="AX12" s="51">
        <v>2.8740999999999999</v>
      </c>
      <c r="AY12" s="51">
        <v>2.9262000000000001</v>
      </c>
    </row>
    <row r="13" spans="1:51" x14ac:dyDescent="0.25">
      <c r="A13" s="47">
        <v>28</v>
      </c>
      <c r="B13" s="3"/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1.3077000000000001</v>
      </c>
      <c r="Q13" s="51">
        <v>1.3599000000000001</v>
      </c>
      <c r="R13" s="51">
        <v>1.4115</v>
      </c>
      <c r="S13" s="51">
        <v>1.4626999999999999</v>
      </c>
      <c r="T13" s="51">
        <v>1.5138</v>
      </c>
      <c r="U13" s="51">
        <v>1.5650999999999999</v>
      </c>
      <c r="V13" s="51">
        <v>1.6166</v>
      </c>
      <c r="W13" s="51">
        <v>1.6688000000000001</v>
      </c>
      <c r="X13" s="51">
        <v>1.7217</v>
      </c>
      <c r="Y13" s="51">
        <v>1.7753000000000001</v>
      </c>
      <c r="Z13" s="51">
        <v>1.8298000000000001</v>
      </c>
      <c r="AA13" s="51">
        <v>1.8851</v>
      </c>
      <c r="AB13" s="51">
        <v>1.9410000000000001</v>
      </c>
      <c r="AC13" s="51">
        <v>1.998</v>
      </c>
      <c r="AD13" s="51">
        <v>2.0552000000000001</v>
      </c>
      <c r="AE13" s="51">
        <v>2.1124999999999998</v>
      </c>
      <c r="AF13" s="51">
        <v>2.0808</v>
      </c>
      <c r="AG13" s="51">
        <v>2.1372</v>
      </c>
      <c r="AH13" s="51">
        <v>2.1938</v>
      </c>
      <c r="AI13" s="51">
        <v>2.25</v>
      </c>
      <c r="AJ13" s="51">
        <v>2.306</v>
      </c>
      <c r="AK13" s="51">
        <v>2.3614999999999999</v>
      </c>
      <c r="AL13" s="51">
        <v>2.4169999999999998</v>
      </c>
      <c r="AM13" s="51">
        <v>2.4722</v>
      </c>
      <c r="AN13" s="51">
        <v>2.5272999999999999</v>
      </c>
      <c r="AO13" s="51">
        <v>2.5219</v>
      </c>
      <c r="AP13" s="51">
        <v>2.5769000000000002</v>
      </c>
      <c r="AQ13" s="51">
        <v>2.6318000000000001</v>
      </c>
      <c r="AR13" s="51">
        <v>2.6871</v>
      </c>
      <c r="AS13" s="51">
        <v>2.7425999999999999</v>
      </c>
      <c r="AT13" s="51">
        <v>2.7982</v>
      </c>
      <c r="AU13" s="51">
        <v>2.8542000000000001</v>
      </c>
      <c r="AV13" s="51">
        <v>2.9104000000000001</v>
      </c>
      <c r="AW13" s="51">
        <v>2.9666000000000001</v>
      </c>
      <c r="AX13" s="51">
        <v>3.0228999999999999</v>
      </c>
      <c r="AY13" s="51">
        <v>3.0796000000000001</v>
      </c>
    </row>
    <row r="14" spans="1:51" x14ac:dyDescent="0.25">
      <c r="A14" s="47">
        <v>29</v>
      </c>
      <c r="B14" s="3"/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1.3314999999999999</v>
      </c>
      <c r="Q14" s="51">
        <v>1.3862000000000001</v>
      </c>
      <c r="R14" s="51">
        <v>1.4403999999999999</v>
      </c>
      <c r="S14" s="51">
        <v>1.4945999999999999</v>
      </c>
      <c r="T14" s="51">
        <v>1.5489999999999999</v>
      </c>
      <c r="U14" s="51">
        <v>1.6040000000000001</v>
      </c>
      <c r="V14" s="51">
        <v>1.6596</v>
      </c>
      <c r="W14" s="51">
        <v>1.7161999999999999</v>
      </c>
      <c r="X14" s="51">
        <v>1.7734000000000001</v>
      </c>
      <c r="Y14" s="51">
        <v>1.8319000000000001</v>
      </c>
      <c r="Z14" s="51">
        <v>1.8909</v>
      </c>
      <c r="AA14" s="51">
        <v>1.9513</v>
      </c>
      <c r="AB14" s="51">
        <v>2.0121000000000002</v>
      </c>
      <c r="AC14" s="51">
        <v>2.0731999999999999</v>
      </c>
      <c r="AD14" s="51">
        <v>2.1352000000000002</v>
      </c>
      <c r="AE14" s="51">
        <v>2.1972999999999998</v>
      </c>
      <c r="AF14" s="51">
        <v>2.1680000000000001</v>
      </c>
      <c r="AG14" s="51">
        <v>2.2286000000000001</v>
      </c>
      <c r="AH14" s="51">
        <v>2.2890999999999999</v>
      </c>
      <c r="AI14" s="51">
        <v>2.3491</v>
      </c>
      <c r="AJ14" s="51">
        <v>2.4089999999999998</v>
      </c>
      <c r="AK14" s="51">
        <v>2.4685000000000001</v>
      </c>
      <c r="AL14" s="51">
        <v>2.5285000000000002</v>
      </c>
      <c r="AM14" s="51">
        <v>2.5884</v>
      </c>
      <c r="AN14" s="51">
        <v>2.6484000000000001</v>
      </c>
      <c r="AO14" s="51">
        <v>2.6454</v>
      </c>
      <c r="AP14" s="51">
        <v>2.7048999999999999</v>
      </c>
      <c r="AQ14" s="51">
        <v>2.7644000000000002</v>
      </c>
      <c r="AR14" s="51">
        <v>2.8243</v>
      </c>
      <c r="AS14" s="51">
        <v>2.8847</v>
      </c>
      <c r="AT14" s="51">
        <v>2.9451999999999998</v>
      </c>
      <c r="AU14" s="51">
        <v>3.0062000000000002</v>
      </c>
      <c r="AV14" s="51">
        <v>3.0676999999999999</v>
      </c>
      <c r="AW14" s="51">
        <v>3.129</v>
      </c>
      <c r="AX14" s="51">
        <v>3.19</v>
      </c>
      <c r="AY14" s="51">
        <v>3.2509999999999999</v>
      </c>
    </row>
    <row r="15" spans="1:51" x14ac:dyDescent="0.25">
      <c r="A15" s="47">
        <v>30</v>
      </c>
      <c r="B15" s="3"/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1.3601000000000001</v>
      </c>
      <c r="Q15" s="51">
        <v>1.4176</v>
      </c>
      <c r="R15" s="51">
        <v>1.4752000000000001</v>
      </c>
      <c r="S15" s="51">
        <v>1.5329999999999999</v>
      </c>
      <c r="T15" s="51">
        <v>1.5914999999999999</v>
      </c>
      <c r="U15" s="51">
        <v>1.6509</v>
      </c>
      <c r="V15" s="51">
        <v>1.7110000000000001</v>
      </c>
      <c r="W15" s="51">
        <v>1.7726</v>
      </c>
      <c r="X15" s="51">
        <v>1.8349</v>
      </c>
      <c r="Y15" s="51">
        <v>1.8985000000000001</v>
      </c>
      <c r="Z15" s="51">
        <v>1.9630000000000001</v>
      </c>
      <c r="AA15" s="51">
        <v>2.0278999999999998</v>
      </c>
      <c r="AB15" s="51">
        <v>2.0939000000000001</v>
      </c>
      <c r="AC15" s="51">
        <v>2.1604999999999999</v>
      </c>
      <c r="AD15" s="51">
        <v>2.2271000000000001</v>
      </c>
      <c r="AE15" s="51">
        <v>2.2936000000000001</v>
      </c>
      <c r="AF15" s="51">
        <v>2.2665999999999999</v>
      </c>
      <c r="AG15" s="51">
        <v>2.3315000000000001</v>
      </c>
      <c r="AH15" s="51">
        <v>2.3961000000000001</v>
      </c>
      <c r="AI15" s="51">
        <v>2.4607000000000001</v>
      </c>
      <c r="AJ15" s="51">
        <v>2.5253999999999999</v>
      </c>
      <c r="AK15" s="51">
        <v>2.5899000000000001</v>
      </c>
      <c r="AL15" s="51">
        <v>2.6545999999999998</v>
      </c>
      <c r="AM15" s="51">
        <v>2.7191999999999998</v>
      </c>
      <c r="AN15" s="51">
        <v>2.7841</v>
      </c>
      <c r="AO15" s="51">
        <v>2.7835000000000001</v>
      </c>
      <c r="AP15" s="51">
        <v>2.8479999999999999</v>
      </c>
      <c r="AQ15" s="51">
        <v>2.9129999999999998</v>
      </c>
      <c r="AR15" s="51">
        <v>2.9782999999999999</v>
      </c>
      <c r="AS15" s="51">
        <v>3.0444</v>
      </c>
      <c r="AT15" s="51">
        <v>3.1105</v>
      </c>
      <c r="AU15" s="51">
        <v>3.1766999999999999</v>
      </c>
      <c r="AV15" s="51">
        <v>3.2431000000000001</v>
      </c>
      <c r="AW15" s="51">
        <v>3.3094999999999999</v>
      </c>
      <c r="AX15" s="51">
        <v>3.3755999999999999</v>
      </c>
      <c r="AY15" s="51">
        <v>3.4409999999999998</v>
      </c>
    </row>
    <row r="16" spans="1:51" x14ac:dyDescent="0.25">
      <c r="A16" s="47">
        <v>31</v>
      </c>
      <c r="B16" s="3"/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1.3938999999999999</v>
      </c>
      <c r="Q16" s="51">
        <v>1.4550000000000001</v>
      </c>
      <c r="R16" s="51">
        <v>1.5165</v>
      </c>
      <c r="S16" s="51">
        <v>1.5787</v>
      </c>
      <c r="T16" s="51">
        <v>1.6419999999999999</v>
      </c>
      <c r="U16" s="51">
        <v>1.7063999999999999</v>
      </c>
      <c r="V16" s="51">
        <v>1.7721</v>
      </c>
      <c r="W16" s="51">
        <v>1.8388</v>
      </c>
      <c r="X16" s="51">
        <v>1.907</v>
      </c>
      <c r="Y16" s="51">
        <v>1.9758</v>
      </c>
      <c r="Z16" s="51">
        <v>2.0457000000000001</v>
      </c>
      <c r="AA16" s="51">
        <v>2.1164999999999998</v>
      </c>
      <c r="AB16" s="51">
        <v>2.1878000000000002</v>
      </c>
      <c r="AC16" s="51">
        <v>2.2591999999999999</v>
      </c>
      <c r="AD16" s="51">
        <v>2.3304999999999998</v>
      </c>
      <c r="AE16" s="51">
        <v>2.4024999999999999</v>
      </c>
      <c r="AF16" s="51">
        <v>2.3771</v>
      </c>
      <c r="AG16" s="51">
        <v>2.4470999999999998</v>
      </c>
      <c r="AH16" s="51">
        <v>2.5167999999999999</v>
      </c>
      <c r="AI16" s="51">
        <v>2.5865</v>
      </c>
      <c r="AJ16" s="51">
        <v>2.6560999999999999</v>
      </c>
      <c r="AK16" s="51">
        <v>2.7254999999999998</v>
      </c>
      <c r="AL16" s="51">
        <v>2.7953000000000001</v>
      </c>
      <c r="AM16" s="51">
        <v>2.8652000000000002</v>
      </c>
      <c r="AN16" s="51">
        <v>2.9354</v>
      </c>
      <c r="AO16" s="51">
        <v>2.9384000000000001</v>
      </c>
      <c r="AP16" s="51">
        <v>3.0089000000000001</v>
      </c>
      <c r="AQ16" s="51">
        <v>3.0796999999999999</v>
      </c>
      <c r="AR16" s="51">
        <v>3.1507999999999998</v>
      </c>
      <c r="AS16" s="51">
        <v>3.2222</v>
      </c>
      <c r="AT16" s="51">
        <v>3.2940999999999998</v>
      </c>
      <c r="AU16" s="51">
        <v>3.3658999999999999</v>
      </c>
      <c r="AV16" s="51">
        <v>3.4375</v>
      </c>
      <c r="AW16" s="51">
        <v>3.5091000000000001</v>
      </c>
      <c r="AX16" s="51">
        <v>3.5802999999999998</v>
      </c>
      <c r="AY16" s="51">
        <v>0</v>
      </c>
    </row>
    <row r="17" spans="1:51" x14ac:dyDescent="0.25">
      <c r="A17" s="47">
        <v>32</v>
      </c>
      <c r="B17" s="3"/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1.4336</v>
      </c>
      <c r="Q17" s="51">
        <v>1.4991000000000001</v>
      </c>
      <c r="R17" s="51">
        <v>1.5653999999999999</v>
      </c>
      <c r="S17" s="51">
        <v>1.6327</v>
      </c>
      <c r="T17" s="51">
        <v>1.7016</v>
      </c>
      <c r="U17" s="51">
        <v>1.7715000000000001</v>
      </c>
      <c r="V17" s="51">
        <v>1.8432999999999999</v>
      </c>
      <c r="W17" s="51">
        <v>1.9159999999999999</v>
      </c>
      <c r="X17" s="51">
        <v>1.9896</v>
      </c>
      <c r="Y17" s="51">
        <v>2.0648</v>
      </c>
      <c r="Z17" s="51">
        <v>2.1406999999999998</v>
      </c>
      <c r="AA17" s="51">
        <v>2.2170000000000001</v>
      </c>
      <c r="AB17" s="51">
        <v>2.2934999999999999</v>
      </c>
      <c r="AC17" s="51">
        <v>2.3708999999999998</v>
      </c>
      <c r="AD17" s="51">
        <v>2.448</v>
      </c>
      <c r="AE17" s="51">
        <v>2.5249999999999999</v>
      </c>
      <c r="AF17" s="51">
        <v>2.5017</v>
      </c>
      <c r="AG17" s="51">
        <v>2.5769000000000002</v>
      </c>
      <c r="AH17" s="51">
        <v>2.6516999999999999</v>
      </c>
      <c r="AI17" s="51">
        <v>2.7265999999999999</v>
      </c>
      <c r="AJ17" s="51">
        <v>2.8014999999999999</v>
      </c>
      <c r="AK17" s="51">
        <v>2.8763999999999998</v>
      </c>
      <c r="AL17" s="51">
        <v>2.952</v>
      </c>
      <c r="AM17" s="51">
        <v>3.0276999999999998</v>
      </c>
      <c r="AN17" s="51">
        <v>3.1036999999999999</v>
      </c>
      <c r="AO17" s="51">
        <v>3.1113</v>
      </c>
      <c r="AP17" s="51">
        <v>3.1876000000000002</v>
      </c>
      <c r="AQ17" s="51">
        <v>3.2646999999999999</v>
      </c>
      <c r="AR17" s="51">
        <v>3.3420000000000001</v>
      </c>
      <c r="AS17" s="51">
        <v>3.4194</v>
      </c>
      <c r="AT17" s="51">
        <v>3.4969999999999999</v>
      </c>
      <c r="AU17" s="51">
        <v>3.5749</v>
      </c>
      <c r="AV17" s="51">
        <v>3.6524999999999999</v>
      </c>
      <c r="AW17" s="51">
        <v>3.7292999999999998</v>
      </c>
      <c r="AX17" s="51">
        <v>0</v>
      </c>
      <c r="AY17" s="51">
        <v>0</v>
      </c>
    </row>
    <row r="18" spans="1:51" x14ac:dyDescent="0.25">
      <c r="A18" s="47">
        <v>33</v>
      </c>
      <c r="B18" s="3"/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1.4801</v>
      </c>
      <c r="Q18" s="51">
        <v>1.5508</v>
      </c>
      <c r="R18" s="51">
        <v>1.6225000000000001</v>
      </c>
      <c r="S18" s="51">
        <v>1.6959</v>
      </c>
      <c r="T18" s="51">
        <v>1.7707999999999999</v>
      </c>
      <c r="U18" s="51">
        <v>1.8474999999999999</v>
      </c>
      <c r="V18" s="51">
        <v>1.925</v>
      </c>
      <c r="W18" s="51">
        <v>2.0043000000000002</v>
      </c>
      <c r="X18" s="51">
        <v>2.0848</v>
      </c>
      <c r="Y18" s="51">
        <v>2.1659000000000002</v>
      </c>
      <c r="Z18" s="51">
        <v>2.2475999999999998</v>
      </c>
      <c r="AA18" s="51">
        <v>2.3304</v>
      </c>
      <c r="AB18" s="51">
        <v>2.4133</v>
      </c>
      <c r="AC18" s="51">
        <v>2.4961000000000002</v>
      </c>
      <c r="AD18" s="51">
        <v>2.5787</v>
      </c>
      <c r="AE18" s="51">
        <v>2.6610999999999998</v>
      </c>
      <c r="AF18" s="51">
        <v>2.6402000000000001</v>
      </c>
      <c r="AG18" s="51">
        <v>2.7208999999999999</v>
      </c>
      <c r="AH18" s="51">
        <v>2.8014000000000001</v>
      </c>
      <c r="AI18" s="51">
        <v>2.8820000000000001</v>
      </c>
      <c r="AJ18" s="51">
        <v>2.9628999999999999</v>
      </c>
      <c r="AK18" s="51">
        <v>3.0440999999999998</v>
      </c>
      <c r="AL18" s="51">
        <v>3.1257999999999999</v>
      </c>
      <c r="AM18" s="51">
        <v>3.2081</v>
      </c>
      <c r="AN18" s="51">
        <v>3.2907999999999999</v>
      </c>
      <c r="AO18" s="51">
        <v>3.3029000000000002</v>
      </c>
      <c r="AP18" s="51">
        <v>3.3858000000000001</v>
      </c>
      <c r="AQ18" s="51">
        <v>3.4691000000000001</v>
      </c>
      <c r="AR18" s="51">
        <v>3.5533000000000001</v>
      </c>
      <c r="AS18" s="51">
        <v>3.6374</v>
      </c>
      <c r="AT18" s="51">
        <v>3.7214</v>
      </c>
      <c r="AU18" s="51">
        <v>3.8050000000000002</v>
      </c>
      <c r="AV18" s="51">
        <v>3.8885999999999998</v>
      </c>
      <c r="AW18" s="51">
        <v>0</v>
      </c>
      <c r="AX18" s="51">
        <v>0</v>
      </c>
      <c r="AY18" s="51">
        <v>0</v>
      </c>
    </row>
    <row r="19" spans="1:51" x14ac:dyDescent="0.25">
      <c r="A19" s="47">
        <v>34</v>
      </c>
      <c r="B19" s="3"/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1.5344</v>
      </c>
      <c r="Q19" s="51">
        <v>1.6109</v>
      </c>
      <c r="R19" s="51">
        <v>1.6891</v>
      </c>
      <c r="S19" s="51">
        <v>1.7693000000000001</v>
      </c>
      <c r="T19" s="51">
        <v>1.8511</v>
      </c>
      <c r="U19" s="51">
        <v>1.9340999999999999</v>
      </c>
      <c r="V19" s="51">
        <v>2.0190999999999999</v>
      </c>
      <c r="W19" s="51">
        <v>2.1052</v>
      </c>
      <c r="X19" s="51">
        <v>2.1920000000000002</v>
      </c>
      <c r="Y19" s="51">
        <v>2.2801</v>
      </c>
      <c r="Z19" s="51">
        <v>2.3687999999999998</v>
      </c>
      <c r="AA19" s="51">
        <v>2.4577</v>
      </c>
      <c r="AB19" s="51">
        <v>2.5465</v>
      </c>
      <c r="AC19" s="51">
        <v>2.6352000000000002</v>
      </c>
      <c r="AD19" s="51">
        <v>2.7235</v>
      </c>
      <c r="AE19" s="51">
        <v>2.8117000000000001</v>
      </c>
      <c r="AF19" s="51">
        <v>2.7936999999999999</v>
      </c>
      <c r="AG19" s="51">
        <v>2.8803999999999998</v>
      </c>
      <c r="AH19" s="51">
        <v>2.9672000000000001</v>
      </c>
      <c r="AI19" s="51">
        <v>3.0541</v>
      </c>
      <c r="AJ19" s="51">
        <v>3.1417999999999999</v>
      </c>
      <c r="AK19" s="51">
        <v>3.2299000000000002</v>
      </c>
      <c r="AL19" s="51">
        <v>3.3188</v>
      </c>
      <c r="AM19" s="51">
        <v>3.4087000000000001</v>
      </c>
      <c r="AN19" s="51">
        <v>3.4992999999999999</v>
      </c>
      <c r="AO19" s="51">
        <v>3.5146000000000002</v>
      </c>
      <c r="AP19" s="51">
        <v>3.605</v>
      </c>
      <c r="AQ19" s="51">
        <v>3.6956000000000002</v>
      </c>
      <c r="AR19" s="51">
        <v>3.7862</v>
      </c>
      <c r="AS19" s="51">
        <v>3.8773</v>
      </c>
      <c r="AT19" s="51">
        <v>3.9683000000000002</v>
      </c>
      <c r="AU19" s="51">
        <v>4.0586000000000002</v>
      </c>
      <c r="AV19" s="51">
        <v>0</v>
      </c>
      <c r="AW19" s="51">
        <v>0</v>
      </c>
      <c r="AX19" s="51">
        <v>0</v>
      </c>
      <c r="AY19" s="51">
        <v>0</v>
      </c>
    </row>
    <row r="20" spans="1:51" x14ac:dyDescent="0.25">
      <c r="A20" s="47">
        <v>35</v>
      </c>
      <c r="B20" s="3"/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1.5972999999999999</v>
      </c>
      <c r="Q20" s="51">
        <v>1.6805000000000001</v>
      </c>
      <c r="R20" s="51">
        <v>1.7663</v>
      </c>
      <c r="S20" s="51">
        <v>1.8534999999999999</v>
      </c>
      <c r="T20" s="51">
        <v>1.9427000000000001</v>
      </c>
      <c r="U20" s="51">
        <v>2.0335999999999999</v>
      </c>
      <c r="V20" s="51">
        <v>2.1255999999999999</v>
      </c>
      <c r="W20" s="51">
        <v>2.2187000000000001</v>
      </c>
      <c r="X20" s="51">
        <v>2.3132999999999999</v>
      </c>
      <c r="Y20" s="51">
        <v>2.4083999999999999</v>
      </c>
      <c r="Z20" s="51">
        <v>2.5036999999999998</v>
      </c>
      <c r="AA20" s="51">
        <v>2.5989</v>
      </c>
      <c r="AB20" s="51">
        <v>2.694</v>
      </c>
      <c r="AC20" s="51">
        <v>2.7888000000000002</v>
      </c>
      <c r="AD20" s="51">
        <v>2.8841999999999999</v>
      </c>
      <c r="AE20" s="51">
        <v>2.9796999999999998</v>
      </c>
      <c r="AF20" s="51">
        <v>2.9632999999999998</v>
      </c>
      <c r="AG20" s="51">
        <v>3.0566</v>
      </c>
      <c r="AH20" s="51">
        <v>3.1505000000000001</v>
      </c>
      <c r="AI20" s="51">
        <v>3.2448999999999999</v>
      </c>
      <c r="AJ20" s="51">
        <v>3.3401999999999998</v>
      </c>
      <c r="AK20" s="51">
        <v>3.4365000000000001</v>
      </c>
      <c r="AL20" s="51">
        <v>3.5333000000000001</v>
      </c>
      <c r="AM20" s="51">
        <v>3.6307</v>
      </c>
      <c r="AN20" s="51">
        <v>3.7292000000000001</v>
      </c>
      <c r="AO20" s="51">
        <v>3.7483</v>
      </c>
      <c r="AP20" s="51">
        <v>3.8462000000000001</v>
      </c>
      <c r="AQ20" s="51">
        <v>3.9447000000000001</v>
      </c>
      <c r="AR20" s="51">
        <v>4.0431999999999997</v>
      </c>
      <c r="AS20" s="51">
        <v>4.1413000000000002</v>
      </c>
      <c r="AT20" s="51">
        <v>4.2388000000000003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</row>
    <row r="21" spans="1:51" x14ac:dyDescent="0.25">
      <c r="A21" s="47">
        <v>36</v>
      </c>
      <c r="B21" s="3"/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1.6698</v>
      </c>
      <c r="Q21" s="51">
        <v>1.7613000000000001</v>
      </c>
      <c r="R21" s="51">
        <v>1.8544</v>
      </c>
      <c r="S21" s="51">
        <v>1.9500999999999999</v>
      </c>
      <c r="T21" s="51">
        <v>2.0472000000000001</v>
      </c>
      <c r="U21" s="51">
        <v>2.1456</v>
      </c>
      <c r="V21" s="51">
        <v>2.2456999999999998</v>
      </c>
      <c r="W21" s="51">
        <v>2.3471000000000002</v>
      </c>
      <c r="X21" s="51">
        <v>2.4489000000000001</v>
      </c>
      <c r="Y21" s="51">
        <v>2.5508999999999999</v>
      </c>
      <c r="Z21" s="51">
        <v>2.653</v>
      </c>
      <c r="AA21" s="51">
        <v>2.7549000000000001</v>
      </c>
      <c r="AB21" s="51">
        <v>2.8574000000000002</v>
      </c>
      <c r="AC21" s="51">
        <v>2.9599000000000002</v>
      </c>
      <c r="AD21" s="51">
        <v>3.0623</v>
      </c>
      <c r="AE21" s="51">
        <v>3.1650999999999998</v>
      </c>
      <c r="AF21" s="51">
        <v>3.1505000000000001</v>
      </c>
      <c r="AG21" s="51">
        <v>3.2517</v>
      </c>
      <c r="AH21" s="51">
        <v>3.3538000000000001</v>
      </c>
      <c r="AI21" s="51">
        <v>3.4567000000000001</v>
      </c>
      <c r="AJ21" s="51">
        <v>3.5600999999999998</v>
      </c>
      <c r="AK21" s="51">
        <v>3.6644000000000001</v>
      </c>
      <c r="AL21" s="51">
        <v>3.77</v>
      </c>
      <c r="AM21" s="51">
        <v>3.8761000000000001</v>
      </c>
      <c r="AN21" s="51">
        <v>3.9828000000000001</v>
      </c>
      <c r="AO21" s="51">
        <v>4.0061</v>
      </c>
      <c r="AP21" s="51">
        <v>4.1121999999999996</v>
      </c>
      <c r="AQ21" s="51">
        <v>4.2183999999999999</v>
      </c>
      <c r="AR21" s="51">
        <v>4.3244999999999996</v>
      </c>
      <c r="AS21" s="51">
        <v>4.4306000000000001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</row>
    <row r="22" spans="1:51" x14ac:dyDescent="0.25">
      <c r="A22" s="47">
        <v>37</v>
      </c>
      <c r="B22" s="3"/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1.7538</v>
      </c>
      <c r="Q22" s="51">
        <v>1.8532999999999999</v>
      </c>
      <c r="R22" s="51">
        <v>1.9556</v>
      </c>
      <c r="S22" s="51">
        <v>2.0594000000000001</v>
      </c>
      <c r="T22" s="51">
        <v>2.1646999999999998</v>
      </c>
      <c r="U22" s="51">
        <v>2.2722000000000002</v>
      </c>
      <c r="V22" s="51">
        <v>2.3805999999999998</v>
      </c>
      <c r="W22" s="51">
        <v>2.4897</v>
      </c>
      <c r="X22" s="51">
        <v>2.5990000000000002</v>
      </c>
      <c r="Y22" s="51">
        <v>2.7082999999999999</v>
      </c>
      <c r="Z22" s="51">
        <v>2.8180999999999998</v>
      </c>
      <c r="AA22" s="51">
        <v>2.9281999999999999</v>
      </c>
      <c r="AB22" s="51">
        <v>3.0381999999999998</v>
      </c>
      <c r="AC22" s="51">
        <v>3.1484000000000001</v>
      </c>
      <c r="AD22" s="51">
        <v>3.2585000000000002</v>
      </c>
      <c r="AE22" s="51">
        <v>3.3692000000000002</v>
      </c>
      <c r="AF22" s="51">
        <v>3.3578000000000001</v>
      </c>
      <c r="AG22" s="51">
        <v>3.4676999999999998</v>
      </c>
      <c r="AH22" s="51">
        <v>3.5781999999999998</v>
      </c>
      <c r="AI22" s="51">
        <v>3.6898</v>
      </c>
      <c r="AJ22" s="51">
        <v>3.8026</v>
      </c>
      <c r="AK22" s="51">
        <v>3.9161000000000001</v>
      </c>
      <c r="AL22" s="51">
        <v>4.0303000000000004</v>
      </c>
      <c r="AM22" s="51">
        <v>4.1458000000000004</v>
      </c>
      <c r="AN22" s="51">
        <v>4.2621000000000002</v>
      </c>
      <c r="AO22" s="51">
        <v>4.2885999999999997</v>
      </c>
      <c r="AP22" s="51">
        <v>4.4039000000000001</v>
      </c>
      <c r="AQ22" s="51">
        <v>4.5190000000000001</v>
      </c>
      <c r="AR22" s="51">
        <v>4.6334999999999997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</row>
    <row r="23" spans="1:51" x14ac:dyDescent="0.25">
      <c r="A23" s="47">
        <v>38</v>
      </c>
      <c r="B23" s="3"/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1.8493999999999999</v>
      </c>
      <c r="Q23" s="51">
        <v>1.9587000000000001</v>
      </c>
      <c r="R23" s="51">
        <v>2.0697000000000001</v>
      </c>
      <c r="S23" s="51">
        <v>2.1827000000000001</v>
      </c>
      <c r="T23" s="51">
        <v>2.2976999999999999</v>
      </c>
      <c r="U23" s="51">
        <v>2.4137</v>
      </c>
      <c r="V23" s="51">
        <v>2.5303</v>
      </c>
      <c r="W23" s="51">
        <v>2.6474000000000002</v>
      </c>
      <c r="X23" s="51">
        <v>2.7646999999999999</v>
      </c>
      <c r="Y23" s="51">
        <v>2.8828</v>
      </c>
      <c r="Z23" s="51">
        <v>3.0007999999999999</v>
      </c>
      <c r="AA23" s="51">
        <v>3.1190000000000002</v>
      </c>
      <c r="AB23" s="51">
        <v>3.2370000000000001</v>
      </c>
      <c r="AC23" s="51">
        <v>3.3555999999999999</v>
      </c>
      <c r="AD23" s="51">
        <v>3.4744999999999999</v>
      </c>
      <c r="AE23" s="51">
        <v>3.5939000000000001</v>
      </c>
      <c r="AF23" s="51">
        <v>3.5859999999999999</v>
      </c>
      <c r="AG23" s="51">
        <v>3.7054</v>
      </c>
      <c r="AH23" s="51">
        <v>3.8256000000000001</v>
      </c>
      <c r="AI23" s="51">
        <v>3.9468000000000001</v>
      </c>
      <c r="AJ23" s="51">
        <v>4.069</v>
      </c>
      <c r="AK23" s="51">
        <v>4.1928000000000001</v>
      </c>
      <c r="AL23" s="51">
        <v>4.3174000000000001</v>
      </c>
      <c r="AM23" s="51">
        <v>4.4425999999999997</v>
      </c>
      <c r="AN23" s="51">
        <v>4.5682999999999998</v>
      </c>
      <c r="AO23" s="51">
        <v>4.5997000000000003</v>
      </c>
      <c r="AP23" s="51">
        <v>4.7237999999999998</v>
      </c>
      <c r="AQ23" s="51">
        <v>4.8474000000000004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</row>
    <row r="24" spans="1:51" x14ac:dyDescent="0.25">
      <c r="A24" s="47">
        <v>39</v>
      </c>
      <c r="B24" s="3"/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1.9585999999999999</v>
      </c>
      <c r="Q24" s="51">
        <v>2.0773000000000001</v>
      </c>
      <c r="R24" s="51">
        <v>2.1983999999999999</v>
      </c>
      <c r="S24" s="51">
        <v>2.3214000000000001</v>
      </c>
      <c r="T24" s="51">
        <v>2.4455</v>
      </c>
      <c r="U24" s="51">
        <v>2.5703999999999998</v>
      </c>
      <c r="V24" s="51">
        <v>2.6956000000000002</v>
      </c>
      <c r="W24" s="51">
        <v>2.8218000000000001</v>
      </c>
      <c r="X24" s="51">
        <v>2.9481999999999999</v>
      </c>
      <c r="Y24" s="51">
        <v>3.0749</v>
      </c>
      <c r="Z24" s="51">
        <v>3.2014</v>
      </c>
      <c r="AA24" s="51">
        <v>3.3283</v>
      </c>
      <c r="AB24" s="51">
        <v>3.4556</v>
      </c>
      <c r="AC24" s="51">
        <v>3.5831</v>
      </c>
      <c r="AD24" s="51">
        <v>3.7118000000000002</v>
      </c>
      <c r="AE24" s="51">
        <v>3.8414000000000001</v>
      </c>
      <c r="AF24" s="51">
        <v>3.8374999999999999</v>
      </c>
      <c r="AG24" s="51">
        <v>3.9666999999999999</v>
      </c>
      <c r="AH24" s="51">
        <v>4.0972999999999997</v>
      </c>
      <c r="AI24" s="51">
        <v>4.2294999999999998</v>
      </c>
      <c r="AJ24" s="51">
        <v>4.3627000000000002</v>
      </c>
      <c r="AK24" s="51">
        <v>4.4969000000000001</v>
      </c>
      <c r="AL24" s="51">
        <v>4.6318000000000001</v>
      </c>
      <c r="AM24" s="51">
        <v>4.7680999999999996</v>
      </c>
      <c r="AN24" s="51">
        <v>4.9047000000000001</v>
      </c>
      <c r="AO24" s="51">
        <v>4.9390999999999998</v>
      </c>
      <c r="AP24" s="51">
        <v>5.0731999999999999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</row>
    <row r="25" spans="1:51" x14ac:dyDescent="0.25">
      <c r="A25" s="47">
        <v>40</v>
      </c>
      <c r="B25" s="3"/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2.0815000000000001</v>
      </c>
      <c r="Q25" s="51">
        <v>2.2113999999999998</v>
      </c>
      <c r="R25" s="51">
        <v>2.3428</v>
      </c>
      <c r="S25" s="51">
        <v>2.4754999999999998</v>
      </c>
      <c r="T25" s="51">
        <v>2.6091000000000002</v>
      </c>
      <c r="U25" s="51">
        <v>2.7433999999999998</v>
      </c>
      <c r="V25" s="51">
        <v>2.8786</v>
      </c>
      <c r="W25" s="51">
        <v>3.0142000000000002</v>
      </c>
      <c r="X25" s="51">
        <v>3.1497999999999999</v>
      </c>
      <c r="Y25" s="51">
        <v>3.2854999999999999</v>
      </c>
      <c r="Z25" s="51">
        <v>3.4217</v>
      </c>
      <c r="AA25" s="51">
        <v>3.5579999999999998</v>
      </c>
      <c r="AB25" s="51">
        <v>3.6953</v>
      </c>
      <c r="AC25" s="51">
        <v>3.8334999999999999</v>
      </c>
      <c r="AD25" s="51">
        <v>3.9723999999999999</v>
      </c>
      <c r="AE25" s="51">
        <v>4.1130000000000004</v>
      </c>
      <c r="AF25" s="51">
        <v>4.1134000000000004</v>
      </c>
      <c r="AG25" s="51">
        <v>4.2542999999999997</v>
      </c>
      <c r="AH25" s="51">
        <v>4.3963999999999999</v>
      </c>
      <c r="AI25" s="51">
        <v>4.5397999999999996</v>
      </c>
      <c r="AJ25" s="51">
        <v>4.6844999999999999</v>
      </c>
      <c r="AK25" s="51">
        <v>4.8307000000000002</v>
      </c>
      <c r="AL25" s="51">
        <v>4.9776999999999996</v>
      </c>
      <c r="AM25" s="51">
        <v>5.125</v>
      </c>
      <c r="AN25" s="51">
        <v>5.2721999999999998</v>
      </c>
      <c r="AO25" s="51">
        <v>5.3112000000000004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</row>
    <row r="26" spans="1:51" x14ac:dyDescent="0.25">
      <c r="A26" s="47">
        <v>41</v>
      </c>
      <c r="B26" s="3"/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2.2206999999999999</v>
      </c>
      <c r="Q26" s="51">
        <v>2.3613</v>
      </c>
      <c r="R26" s="51">
        <v>2.5032000000000001</v>
      </c>
      <c r="S26" s="51">
        <v>2.6459999999999999</v>
      </c>
      <c r="T26" s="51">
        <v>2.79</v>
      </c>
      <c r="U26" s="51">
        <v>2.9348000000000001</v>
      </c>
      <c r="V26" s="51">
        <v>3.0798999999999999</v>
      </c>
      <c r="W26" s="51">
        <v>3.2250000000000001</v>
      </c>
      <c r="X26" s="51">
        <v>3.3706</v>
      </c>
      <c r="Y26" s="51">
        <v>3.5164</v>
      </c>
      <c r="Z26" s="51">
        <v>3.6629</v>
      </c>
      <c r="AA26" s="51">
        <v>3.8102</v>
      </c>
      <c r="AB26" s="51">
        <v>3.9582999999999999</v>
      </c>
      <c r="AC26" s="51">
        <v>4.1078999999999999</v>
      </c>
      <c r="AD26" s="51">
        <v>4.2591000000000001</v>
      </c>
      <c r="AE26" s="51">
        <v>4.4116</v>
      </c>
      <c r="AF26" s="51">
        <v>4.4169</v>
      </c>
      <c r="AG26" s="51">
        <v>4.5697000000000001</v>
      </c>
      <c r="AH26" s="51">
        <v>4.7244000000000002</v>
      </c>
      <c r="AI26" s="51">
        <v>4.8807999999999998</v>
      </c>
      <c r="AJ26" s="51">
        <v>5.0382999999999996</v>
      </c>
      <c r="AK26" s="51">
        <v>5.1966999999999999</v>
      </c>
      <c r="AL26" s="51">
        <v>5.3555000000000001</v>
      </c>
      <c r="AM26" s="51">
        <v>5.5147000000000004</v>
      </c>
      <c r="AN26" s="51">
        <v>5.6741000000000001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</row>
    <row r="27" spans="1:51" x14ac:dyDescent="0.25">
      <c r="A27" s="47">
        <v>42</v>
      </c>
      <c r="B27" s="3"/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2.3759000000000001</v>
      </c>
      <c r="Q27" s="51">
        <v>2.5276999999999998</v>
      </c>
      <c r="R27" s="51">
        <v>2.6804000000000001</v>
      </c>
      <c r="S27" s="51">
        <v>2.8347000000000002</v>
      </c>
      <c r="T27" s="51">
        <v>2.9895</v>
      </c>
      <c r="U27" s="51">
        <v>3.1446999999999998</v>
      </c>
      <c r="V27" s="51">
        <v>3.3001999999999998</v>
      </c>
      <c r="W27" s="51">
        <v>3.4561000000000002</v>
      </c>
      <c r="X27" s="51">
        <v>3.6122999999999998</v>
      </c>
      <c r="Y27" s="51">
        <v>3.7694999999999999</v>
      </c>
      <c r="Z27" s="51">
        <v>3.9272999999999998</v>
      </c>
      <c r="AA27" s="51">
        <v>4.0864000000000003</v>
      </c>
      <c r="AB27" s="51">
        <v>4.2472000000000003</v>
      </c>
      <c r="AC27" s="51">
        <v>4.4093999999999998</v>
      </c>
      <c r="AD27" s="51">
        <v>4.5731999999999999</v>
      </c>
      <c r="AE27" s="51">
        <v>4.7397999999999998</v>
      </c>
      <c r="AF27" s="51">
        <v>4.7496</v>
      </c>
      <c r="AG27" s="51">
        <v>4.9164000000000003</v>
      </c>
      <c r="AH27" s="51">
        <v>5.0848000000000004</v>
      </c>
      <c r="AI27" s="51">
        <v>5.2544000000000004</v>
      </c>
      <c r="AJ27" s="51">
        <v>5.4249999999999998</v>
      </c>
      <c r="AK27" s="51">
        <v>5.5970000000000004</v>
      </c>
      <c r="AL27" s="51">
        <v>5.7694000000000001</v>
      </c>
      <c r="AM27" s="51">
        <v>5.9414999999999996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</row>
    <row r="28" spans="1:51" x14ac:dyDescent="0.25">
      <c r="A28" s="47">
        <v>43</v>
      </c>
      <c r="B28" s="3"/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2.548</v>
      </c>
      <c r="Q28" s="51">
        <v>2.7113</v>
      </c>
      <c r="R28" s="51">
        <v>2.8763000000000001</v>
      </c>
      <c r="S28" s="51">
        <v>3.0419999999999998</v>
      </c>
      <c r="T28" s="51">
        <v>3.2079</v>
      </c>
      <c r="U28" s="51">
        <v>3.3744000000000001</v>
      </c>
      <c r="V28" s="51">
        <v>3.5411000000000001</v>
      </c>
      <c r="W28" s="51">
        <v>3.7086000000000001</v>
      </c>
      <c r="X28" s="51">
        <v>3.8769</v>
      </c>
      <c r="Y28" s="51">
        <v>4.0460000000000003</v>
      </c>
      <c r="Z28" s="51">
        <v>4.2169999999999996</v>
      </c>
      <c r="AA28" s="51">
        <v>4.3895</v>
      </c>
      <c r="AB28" s="51">
        <v>4.5635000000000003</v>
      </c>
      <c r="AC28" s="51">
        <v>4.74</v>
      </c>
      <c r="AD28" s="51">
        <v>4.9194000000000004</v>
      </c>
      <c r="AE28" s="51">
        <v>5.1007999999999996</v>
      </c>
      <c r="AF28" s="51">
        <v>5.1148999999999996</v>
      </c>
      <c r="AG28" s="51">
        <v>5.2960000000000003</v>
      </c>
      <c r="AH28" s="51">
        <v>5.4786999999999999</v>
      </c>
      <c r="AI28" s="51">
        <v>5.6634000000000002</v>
      </c>
      <c r="AJ28" s="51">
        <v>5.8491</v>
      </c>
      <c r="AK28" s="51">
        <v>6.0351999999999997</v>
      </c>
      <c r="AL28" s="51">
        <v>6.2210000000000001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</row>
    <row r="29" spans="1:51" x14ac:dyDescent="0.25">
      <c r="A29" s="47">
        <v>44</v>
      </c>
      <c r="B29" s="3"/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2.7376</v>
      </c>
      <c r="Q29" s="51">
        <v>2.9140000000000001</v>
      </c>
      <c r="R29" s="51">
        <v>3.0911</v>
      </c>
      <c r="S29" s="51">
        <v>3.2684000000000002</v>
      </c>
      <c r="T29" s="51">
        <v>3.4464999999999999</v>
      </c>
      <c r="U29" s="51">
        <v>3.6248</v>
      </c>
      <c r="V29" s="51">
        <v>3.8041999999999998</v>
      </c>
      <c r="W29" s="51">
        <v>3.9843999999999999</v>
      </c>
      <c r="X29" s="51">
        <v>4.1657999999999999</v>
      </c>
      <c r="Y29" s="51">
        <v>4.3491</v>
      </c>
      <c r="Z29" s="51">
        <v>4.5339</v>
      </c>
      <c r="AA29" s="51">
        <v>4.7207999999999997</v>
      </c>
      <c r="AB29" s="51">
        <v>4.9108999999999998</v>
      </c>
      <c r="AC29" s="51">
        <v>5.1036000000000001</v>
      </c>
      <c r="AD29" s="51">
        <v>5.2984</v>
      </c>
      <c r="AE29" s="51">
        <v>5.4958999999999998</v>
      </c>
      <c r="AF29" s="51">
        <v>5.5141999999999998</v>
      </c>
      <c r="AG29" s="51">
        <v>5.7115999999999998</v>
      </c>
      <c r="AH29" s="51">
        <v>5.9108000000000001</v>
      </c>
      <c r="AI29" s="51">
        <v>6.1109999999999998</v>
      </c>
      <c r="AJ29" s="51">
        <v>6.3117999999999999</v>
      </c>
      <c r="AK29" s="51">
        <v>6.5124000000000004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</row>
    <row r="30" spans="1:51" x14ac:dyDescent="0.25">
      <c r="A30" s="47">
        <v>45</v>
      </c>
      <c r="B30" s="3"/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2.9464000000000001</v>
      </c>
      <c r="Q30" s="51">
        <v>3.1356000000000002</v>
      </c>
      <c r="R30" s="51">
        <v>3.3250999999999999</v>
      </c>
      <c r="S30" s="51">
        <v>3.5154999999999998</v>
      </c>
      <c r="T30" s="51">
        <v>3.7061999999999999</v>
      </c>
      <c r="U30" s="51">
        <v>3.8980999999999999</v>
      </c>
      <c r="V30" s="51">
        <v>4.0909000000000004</v>
      </c>
      <c r="W30" s="51">
        <v>4.2853000000000003</v>
      </c>
      <c r="X30" s="51">
        <v>4.4816000000000003</v>
      </c>
      <c r="Y30" s="51">
        <v>4.6797000000000004</v>
      </c>
      <c r="Z30" s="51">
        <v>4.8806000000000003</v>
      </c>
      <c r="AA30" s="51">
        <v>5.0846</v>
      </c>
      <c r="AB30" s="51">
        <v>5.2914000000000003</v>
      </c>
      <c r="AC30" s="51">
        <v>5.5007999999999999</v>
      </c>
      <c r="AD30" s="51">
        <v>5.7135999999999996</v>
      </c>
      <c r="AE30" s="51">
        <v>5.9290000000000003</v>
      </c>
      <c r="AF30" s="51">
        <v>5.9518000000000004</v>
      </c>
      <c r="AG30" s="51">
        <v>6.1664000000000003</v>
      </c>
      <c r="AH30" s="51">
        <v>6.3822000000000001</v>
      </c>
      <c r="AI30" s="51">
        <v>6.5987999999999998</v>
      </c>
      <c r="AJ30" s="51">
        <v>6.8152999999999997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</row>
    <row r="31" spans="1:51" x14ac:dyDescent="0.25">
      <c r="A31" s="47">
        <v>46</v>
      </c>
      <c r="B31" s="3"/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3.1736</v>
      </c>
      <c r="Q31" s="51">
        <v>3.3763000000000001</v>
      </c>
      <c r="R31" s="51">
        <v>3.5796000000000001</v>
      </c>
      <c r="S31" s="51">
        <v>3.7835000000000001</v>
      </c>
      <c r="T31" s="51">
        <v>3.9885999999999999</v>
      </c>
      <c r="U31" s="51">
        <v>4.1948999999999996</v>
      </c>
      <c r="V31" s="51">
        <v>4.4029999999999996</v>
      </c>
      <c r="W31" s="51">
        <v>4.6132</v>
      </c>
      <c r="X31" s="51">
        <v>4.8254000000000001</v>
      </c>
      <c r="Y31" s="51">
        <v>5.0408999999999997</v>
      </c>
      <c r="Z31" s="51">
        <v>5.2596999999999996</v>
      </c>
      <c r="AA31" s="51">
        <v>5.4816000000000003</v>
      </c>
      <c r="AB31" s="51">
        <v>5.7069000000000001</v>
      </c>
      <c r="AC31" s="51">
        <v>5.9356999999999998</v>
      </c>
      <c r="AD31" s="51">
        <v>6.1673</v>
      </c>
      <c r="AE31" s="51">
        <v>6.4013</v>
      </c>
      <c r="AF31" s="51">
        <v>6.4291</v>
      </c>
      <c r="AG31" s="51">
        <v>6.6616999999999997</v>
      </c>
      <c r="AH31" s="51">
        <v>6.8952999999999998</v>
      </c>
      <c r="AI31" s="51">
        <v>7.1296999999999997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</row>
    <row r="32" spans="1:51" x14ac:dyDescent="0.25">
      <c r="A32" s="47">
        <v>47</v>
      </c>
      <c r="B32" s="3"/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3.4197000000000002</v>
      </c>
      <c r="Q32" s="51">
        <v>3.6368</v>
      </c>
      <c r="R32" s="51">
        <v>3.8546999999999998</v>
      </c>
      <c r="S32" s="51">
        <v>4.0738000000000003</v>
      </c>
      <c r="T32" s="51">
        <v>4.2944000000000004</v>
      </c>
      <c r="U32" s="51">
        <v>4.5168999999999997</v>
      </c>
      <c r="V32" s="51">
        <v>4.7419000000000002</v>
      </c>
      <c r="W32" s="51">
        <v>4.9691999999999998</v>
      </c>
      <c r="X32" s="51">
        <v>5.2001999999999997</v>
      </c>
      <c r="Y32" s="51">
        <v>5.4344000000000001</v>
      </c>
      <c r="Z32" s="51">
        <v>5.6725000000000003</v>
      </c>
      <c r="AA32" s="51">
        <v>5.9146000000000001</v>
      </c>
      <c r="AB32" s="51">
        <v>6.1604000000000001</v>
      </c>
      <c r="AC32" s="51">
        <v>6.4093999999999998</v>
      </c>
      <c r="AD32" s="51">
        <v>6.6612</v>
      </c>
      <c r="AE32" s="51">
        <v>6.9157999999999999</v>
      </c>
      <c r="AF32" s="51">
        <v>6.9481000000000002</v>
      </c>
      <c r="AG32" s="51">
        <v>7.2004000000000001</v>
      </c>
      <c r="AH32" s="51">
        <v>7.4539</v>
      </c>
      <c r="AI32" s="51">
        <v>0</v>
      </c>
      <c r="AJ32" s="51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</row>
    <row r="33" spans="1:51" x14ac:dyDescent="0.25">
      <c r="A33" s="47">
        <v>48</v>
      </c>
      <c r="B33" s="3"/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3.6844000000000001</v>
      </c>
      <c r="Q33" s="51">
        <v>3.9171999999999998</v>
      </c>
      <c r="R33" s="51">
        <v>4.1512000000000002</v>
      </c>
      <c r="S33" s="51">
        <v>4.3869999999999996</v>
      </c>
      <c r="T33" s="51">
        <v>4.6246999999999998</v>
      </c>
      <c r="U33" s="51">
        <v>4.8654000000000002</v>
      </c>
      <c r="V33" s="51">
        <v>5.1087999999999996</v>
      </c>
      <c r="W33" s="51">
        <v>5.3559999999999999</v>
      </c>
      <c r="X33" s="51">
        <v>5.6069000000000004</v>
      </c>
      <c r="Y33" s="51">
        <v>5.8617999999999997</v>
      </c>
      <c r="Z33" s="51">
        <v>6.1216999999999997</v>
      </c>
      <c r="AA33" s="51">
        <v>6.3856999999999999</v>
      </c>
      <c r="AB33" s="51">
        <v>6.6532999999999998</v>
      </c>
      <c r="AC33" s="51">
        <v>6.9241000000000001</v>
      </c>
      <c r="AD33" s="51">
        <v>7.1985999999999999</v>
      </c>
      <c r="AE33" s="51">
        <v>7.476</v>
      </c>
      <c r="AF33" s="51">
        <v>7.5122999999999998</v>
      </c>
      <c r="AG33" s="51">
        <v>7.7858999999999998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</row>
    <row r="34" spans="1:51" x14ac:dyDescent="0.25">
      <c r="A34" s="47">
        <v>49</v>
      </c>
      <c r="B34" s="3"/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3.9678</v>
      </c>
      <c r="Q34" s="51">
        <v>4.2178000000000004</v>
      </c>
      <c r="R34" s="51">
        <v>4.4695999999999998</v>
      </c>
      <c r="S34" s="51">
        <v>4.7236000000000002</v>
      </c>
      <c r="T34" s="51">
        <v>4.9808000000000003</v>
      </c>
      <c r="U34" s="51">
        <v>5.2412999999999998</v>
      </c>
      <c r="V34" s="51">
        <v>5.5057</v>
      </c>
      <c r="W34" s="51">
        <v>5.7744</v>
      </c>
      <c r="X34" s="51">
        <v>6.0472000000000001</v>
      </c>
      <c r="Y34" s="51">
        <v>6.3254999999999999</v>
      </c>
      <c r="Z34" s="51">
        <v>6.6089000000000002</v>
      </c>
      <c r="AA34" s="51">
        <v>6.8963000000000001</v>
      </c>
      <c r="AB34" s="51">
        <v>7.1875</v>
      </c>
      <c r="AC34" s="51">
        <v>7.4831000000000003</v>
      </c>
      <c r="AD34" s="51">
        <v>7.7817999999999996</v>
      </c>
      <c r="AE34" s="51">
        <v>8.0824999999999996</v>
      </c>
      <c r="AF34" s="51">
        <v>8.1235999999999997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</row>
    <row r="35" spans="1:51" x14ac:dyDescent="0.25">
      <c r="A35" s="47">
        <v>50</v>
      </c>
      <c r="B35" s="3"/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4.2698999999999998</v>
      </c>
      <c r="Q35" s="51">
        <v>4.5387000000000004</v>
      </c>
      <c r="R35" s="51">
        <v>4.8102</v>
      </c>
      <c r="S35" s="51">
        <v>5.0848000000000004</v>
      </c>
      <c r="T35" s="51">
        <v>5.3632999999999997</v>
      </c>
      <c r="U35" s="51">
        <v>5.6459000000000001</v>
      </c>
      <c r="V35" s="51">
        <v>5.9336000000000002</v>
      </c>
      <c r="W35" s="51">
        <v>6.2259000000000002</v>
      </c>
      <c r="X35" s="51">
        <v>6.5232999999999999</v>
      </c>
      <c r="Y35" s="51">
        <v>6.8269000000000002</v>
      </c>
      <c r="Z35" s="51">
        <v>7.1356000000000002</v>
      </c>
      <c r="AA35" s="51">
        <v>7.4485000000000001</v>
      </c>
      <c r="AB35" s="51">
        <v>7.7664999999999997</v>
      </c>
      <c r="AC35" s="51">
        <v>8.0881000000000007</v>
      </c>
      <c r="AD35" s="51">
        <v>8.4121000000000006</v>
      </c>
      <c r="AE35" s="51">
        <v>8.7377000000000002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</row>
    <row r="36" spans="1:51" x14ac:dyDescent="0.25">
      <c r="A36" s="47">
        <v>51</v>
      </c>
      <c r="B36" s="3"/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4.5904999999999996</v>
      </c>
      <c r="Q36" s="51">
        <v>4.8803000000000001</v>
      </c>
      <c r="R36" s="51">
        <v>5.1734999999999998</v>
      </c>
      <c r="S36" s="51">
        <v>5.4713000000000003</v>
      </c>
      <c r="T36" s="51">
        <v>5.7732999999999999</v>
      </c>
      <c r="U36" s="51">
        <v>6.0808999999999997</v>
      </c>
      <c r="V36" s="51">
        <v>6.3939000000000004</v>
      </c>
      <c r="W36" s="51">
        <v>6.7122999999999999</v>
      </c>
      <c r="X36" s="51">
        <v>7.0372000000000003</v>
      </c>
      <c r="Y36" s="51">
        <v>7.3677999999999999</v>
      </c>
      <c r="Z36" s="51">
        <v>7.7039</v>
      </c>
      <c r="AA36" s="51">
        <v>8.0457000000000001</v>
      </c>
      <c r="AB36" s="51">
        <v>8.3917000000000002</v>
      </c>
      <c r="AC36" s="51">
        <v>8.7408000000000001</v>
      </c>
      <c r="AD36" s="51">
        <v>9.0917999999999992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</row>
    <row r="37" spans="1:51" x14ac:dyDescent="0.25">
      <c r="A37" s="47">
        <v>52</v>
      </c>
      <c r="B37" s="3"/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4.9301000000000004</v>
      </c>
      <c r="Q37" s="51">
        <v>5.2431000000000001</v>
      </c>
      <c r="R37" s="51">
        <v>5.5608000000000004</v>
      </c>
      <c r="S37" s="51">
        <v>5.8837000000000002</v>
      </c>
      <c r="T37" s="51">
        <v>6.2125000000000004</v>
      </c>
      <c r="U37" s="51">
        <v>6.5476000000000001</v>
      </c>
      <c r="V37" s="51">
        <v>6.8883000000000001</v>
      </c>
      <c r="W37" s="51">
        <v>7.2363999999999997</v>
      </c>
      <c r="X37" s="51">
        <v>7.5904999999999996</v>
      </c>
      <c r="Y37" s="51">
        <v>7.9503000000000004</v>
      </c>
      <c r="Z37" s="51">
        <v>8.3175000000000008</v>
      </c>
      <c r="AA37" s="51">
        <v>8.6896000000000004</v>
      </c>
      <c r="AB37" s="51">
        <v>9.0654000000000003</v>
      </c>
      <c r="AC37" s="51">
        <v>9.4436999999999998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</row>
    <row r="38" spans="1:51" x14ac:dyDescent="0.25">
      <c r="A38" s="47">
        <v>53</v>
      </c>
      <c r="B38" s="3"/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5.2897999999999996</v>
      </c>
      <c r="Q38" s="51">
        <v>5.6284999999999998</v>
      </c>
      <c r="R38" s="51">
        <v>5.9733999999999998</v>
      </c>
      <c r="S38" s="51">
        <v>6.3243</v>
      </c>
      <c r="T38" s="51">
        <v>6.6826999999999996</v>
      </c>
      <c r="U38" s="51">
        <v>7.0475000000000003</v>
      </c>
      <c r="V38" s="51">
        <v>7.4203000000000001</v>
      </c>
      <c r="W38" s="51">
        <v>7.8</v>
      </c>
      <c r="X38" s="51">
        <v>8.1859000000000002</v>
      </c>
      <c r="Y38" s="51">
        <v>8.5786999999999995</v>
      </c>
      <c r="Z38" s="51">
        <v>8.9786999999999999</v>
      </c>
      <c r="AA38" s="51">
        <v>9.3831000000000007</v>
      </c>
      <c r="AB38" s="51">
        <v>9.7905999999999995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</row>
    <row r="39" spans="1:51" x14ac:dyDescent="0.25">
      <c r="A39" s="47">
        <v>54</v>
      </c>
      <c r="B39" s="3"/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5.6711</v>
      </c>
      <c r="Q39" s="51">
        <v>6.0388999999999999</v>
      </c>
      <c r="R39" s="51">
        <v>6.4134000000000002</v>
      </c>
      <c r="S39" s="51">
        <v>6.7961</v>
      </c>
      <c r="T39" s="51">
        <v>7.1863999999999999</v>
      </c>
      <c r="U39" s="51">
        <v>7.585</v>
      </c>
      <c r="V39" s="51">
        <v>7.9917999999999996</v>
      </c>
      <c r="W39" s="51">
        <v>8.4057999999999993</v>
      </c>
      <c r="X39" s="51">
        <v>8.8275000000000006</v>
      </c>
      <c r="Y39" s="51">
        <v>9.2561</v>
      </c>
      <c r="Z39" s="51">
        <v>9.6907999999999994</v>
      </c>
      <c r="AA39" s="51">
        <v>10.1296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</row>
    <row r="40" spans="1:51" x14ac:dyDescent="0.25">
      <c r="A40" s="47">
        <v>55</v>
      </c>
      <c r="B40" s="3"/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6.0770999999999997</v>
      </c>
      <c r="Q40" s="51">
        <v>6.4767999999999999</v>
      </c>
      <c r="R40" s="51">
        <v>6.8851000000000004</v>
      </c>
      <c r="S40" s="51">
        <v>7.3021000000000003</v>
      </c>
      <c r="T40" s="51">
        <v>7.7282000000000002</v>
      </c>
      <c r="U40" s="51">
        <v>8.1636000000000006</v>
      </c>
      <c r="V40" s="51">
        <v>8.6072000000000006</v>
      </c>
      <c r="W40" s="51">
        <v>9.0594999999999999</v>
      </c>
      <c r="X40" s="51">
        <v>9.5197000000000003</v>
      </c>
      <c r="Y40" s="51">
        <v>9.9859000000000009</v>
      </c>
      <c r="Z40" s="51">
        <v>10.4579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</row>
    <row r="41" spans="1:51" x14ac:dyDescent="0.25">
      <c r="A41" s="47">
        <v>56</v>
      </c>
      <c r="B41" s="3"/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6.5114000000000001</v>
      </c>
      <c r="Q41" s="51">
        <v>6.9467999999999996</v>
      </c>
      <c r="R41" s="51">
        <v>7.3921000000000001</v>
      </c>
      <c r="S41" s="51">
        <v>7.8472999999999997</v>
      </c>
      <c r="T41" s="51">
        <v>8.3132000000000001</v>
      </c>
      <c r="U41" s="51">
        <v>8.7881999999999998</v>
      </c>
      <c r="V41" s="51">
        <v>9.2729999999999997</v>
      </c>
      <c r="W41" s="51">
        <v>9.7667999999999999</v>
      </c>
      <c r="X41" s="51">
        <v>10.2677</v>
      </c>
      <c r="Y41" s="51">
        <v>10.7742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</row>
    <row r="42" spans="1:51" x14ac:dyDescent="0.25">
      <c r="A42" s="47">
        <v>57</v>
      </c>
      <c r="B42" s="3"/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6.9790999999999999</v>
      </c>
      <c r="Q42" s="51">
        <v>7.4542999999999999</v>
      </c>
      <c r="R42" s="51">
        <v>7.9404000000000003</v>
      </c>
      <c r="S42" s="51">
        <v>8.4382999999999999</v>
      </c>
      <c r="T42" s="51">
        <v>8.9466999999999999</v>
      </c>
      <c r="U42" s="51">
        <v>9.4661000000000008</v>
      </c>
      <c r="V42" s="51">
        <v>9.9956999999999994</v>
      </c>
      <c r="W42" s="51">
        <v>10.5335</v>
      </c>
      <c r="X42" s="51">
        <v>11.078099999999999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</row>
    <row r="43" spans="1:51" x14ac:dyDescent="0.25">
      <c r="A43" s="47">
        <v>58</v>
      </c>
      <c r="B43" s="3"/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7.4867999999999997</v>
      </c>
      <c r="Q43" s="51">
        <v>8.0054999999999996</v>
      </c>
      <c r="R43" s="51">
        <v>8.5373999999999999</v>
      </c>
      <c r="S43" s="51">
        <v>9.0810999999999993</v>
      </c>
      <c r="T43" s="51">
        <v>9.6372999999999998</v>
      </c>
      <c r="U43" s="51">
        <v>10.2049</v>
      </c>
      <c r="V43" s="51">
        <v>10.7821</v>
      </c>
      <c r="W43" s="51">
        <v>11.3672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51">
        <v>0</v>
      </c>
      <c r="AQ43" s="51">
        <v>0</v>
      </c>
      <c r="AR43" s="51">
        <v>0</v>
      </c>
      <c r="AS43" s="51">
        <v>0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</row>
    <row r="44" spans="1:51" x14ac:dyDescent="0.25">
      <c r="A44" s="47">
        <v>59</v>
      </c>
      <c r="B44" s="3"/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8.0408000000000008</v>
      </c>
      <c r="Q44" s="51">
        <v>8.6087000000000007</v>
      </c>
      <c r="R44" s="51">
        <v>9.1897000000000002</v>
      </c>
      <c r="S44" s="51">
        <v>9.7850000000000001</v>
      </c>
      <c r="T44" s="51">
        <v>10.393000000000001</v>
      </c>
      <c r="U44" s="51">
        <v>11.0121</v>
      </c>
      <c r="V44" s="51">
        <v>11.641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</row>
    <row r="45" spans="1:51" x14ac:dyDescent="0.25">
      <c r="A45" s="47">
        <v>60</v>
      </c>
      <c r="B45" s="3"/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8.6504999999999992</v>
      </c>
      <c r="Q45" s="51">
        <v>9.2711000000000006</v>
      </c>
      <c r="R45" s="51">
        <v>9.9077999999999999</v>
      </c>
      <c r="S45" s="51">
        <v>10.5587</v>
      </c>
      <c r="T45" s="51">
        <v>11.222300000000001</v>
      </c>
      <c r="U45" s="51">
        <v>11.8979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</row>
    <row r="46" spans="1:51" x14ac:dyDescent="0.25">
      <c r="A46" s="47">
        <v>61</v>
      </c>
      <c r="B46" s="3"/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9.3230000000000004</v>
      </c>
      <c r="Q46" s="51">
        <v>10.003399999999999</v>
      </c>
      <c r="R46" s="51">
        <v>10.6999</v>
      </c>
      <c r="S46" s="51">
        <v>11.4108</v>
      </c>
      <c r="T46" s="51">
        <v>12.136100000000001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</row>
    <row r="47" spans="1:51" x14ac:dyDescent="0.25">
      <c r="A47" s="47">
        <v>62</v>
      </c>
      <c r="B47" s="3"/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10.0693</v>
      </c>
      <c r="Q47" s="51">
        <v>10.814</v>
      </c>
      <c r="R47" s="51">
        <v>11.5753</v>
      </c>
      <c r="S47" s="51">
        <v>12.353300000000001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</row>
    <row r="48" spans="1:51" x14ac:dyDescent="0.25">
      <c r="A48" s="47">
        <v>63</v>
      </c>
      <c r="B48" s="3"/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10.897600000000001</v>
      </c>
      <c r="Q48" s="51">
        <v>11.712300000000001</v>
      </c>
      <c r="R48" s="51">
        <v>12.5464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</row>
    <row r="49" spans="1:51" x14ac:dyDescent="0.25">
      <c r="A49" s="47">
        <v>64</v>
      </c>
      <c r="B49" s="3"/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11.817500000000001</v>
      </c>
      <c r="Q49" s="51">
        <v>12.710900000000001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</row>
    <row r="50" spans="1:51" x14ac:dyDescent="0.25">
      <c r="A50" s="47">
        <v>65</v>
      </c>
      <c r="B50" s="3"/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12.8414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</row>
    <row r="51" spans="1:51" x14ac:dyDescent="0.25">
      <c r="A51" s="47">
        <v>66</v>
      </c>
      <c r="B51" s="3"/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</row>
    <row r="52" spans="1:51" x14ac:dyDescent="0.25">
      <c r="A52" s="47">
        <v>67</v>
      </c>
      <c r="B52" s="3"/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</row>
    <row r="53" spans="1:51" x14ac:dyDescent="0.25">
      <c r="A53" s="47">
        <v>68</v>
      </c>
      <c r="B53" s="3"/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</row>
    <row r="54" spans="1:51" x14ac:dyDescent="0.25">
      <c r="A54" s="47">
        <v>69</v>
      </c>
      <c r="B54" s="3"/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</row>
    <row r="55" spans="1:51" x14ac:dyDescent="0.25">
      <c r="A55" s="47">
        <v>70</v>
      </c>
      <c r="B55" s="3"/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</row>
    <row r="56" spans="1:51" x14ac:dyDescent="0.25">
      <c r="A56" s="47">
        <v>71</v>
      </c>
      <c r="B56" s="3"/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</row>
    <row r="57" spans="1:51" x14ac:dyDescent="0.25">
      <c r="A57" s="47">
        <v>72</v>
      </c>
      <c r="B57" s="3"/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</row>
    <row r="58" spans="1:51" x14ac:dyDescent="0.25">
      <c r="A58" s="47">
        <v>73</v>
      </c>
      <c r="B58" s="3"/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</row>
    <row r="59" spans="1:51" x14ac:dyDescent="0.25">
      <c r="A59" s="47">
        <v>74</v>
      </c>
      <c r="B59" s="3"/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</row>
    <row r="60" spans="1:51" x14ac:dyDescent="0.25">
      <c r="A60" s="47">
        <v>75</v>
      </c>
      <c r="B60" s="3"/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</row>
    <row r="61" spans="1:51" x14ac:dyDescent="0.25">
      <c r="A61" s="47">
        <v>76</v>
      </c>
      <c r="B61" s="3"/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</row>
    <row r="62" spans="1:51" x14ac:dyDescent="0.25">
      <c r="A62" s="47">
        <v>77</v>
      </c>
      <c r="B62" s="3"/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</row>
    <row r="63" spans="1:51" x14ac:dyDescent="0.25">
      <c r="A63" s="49">
        <v>78</v>
      </c>
      <c r="B63" s="50"/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Input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Jahnvi Talreja</dc:creator>
  <cp:lastModifiedBy>Shreya Sodani</cp:lastModifiedBy>
  <dcterms:created xsi:type="dcterms:W3CDTF">2020-06-11T09:12:33Z</dcterms:created>
  <dcterms:modified xsi:type="dcterms:W3CDTF">2022-01-11T12:47:41Z</dcterms:modified>
</cp:coreProperties>
</file>